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externalLinks/externalLink7.xml" ContentType="application/vnd.openxmlformats-officedocument.spreadsheetml.externalLink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15.xml" ContentType="application/vnd.openxmlformats-officedocument.drawingml.chartshapes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47.xml" ContentType="application/vnd.openxmlformats-officedocument.spreadsheetml.workshee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Override PartName="/xl/worksheets/sheet52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6.xml" ContentType="application/vnd.openxmlformats-officedocument.spreadsheetml.externalLink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8.xml" ContentType="application/vnd.openxmlformats-officedocument.spreadsheetml.worksheet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ml.chartsha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3." sheetId="133" r:id="rId11"/>
    <sheet name="T4.1." sheetId="77" r:id="rId12"/>
    <sheet name="G4." sheetId="134" r:id="rId13"/>
    <sheet name="T4.2." sheetId="79" r:id="rId14"/>
    <sheet name="T4.3." sheetId="118" r:id="rId15"/>
    <sheet name="G5." sheetId="135" r:id="rId16"/>
    <sheet name="T4.4" sheetId="152" r:id="rId17"/>
    <sheet name="T5.1." sheetId="83" r:id="rId18"/>
    <sheet name="G6." sheetId="136" r:id="rId19"/>
    <sheet name="T5.2." sheetId="85" r:id="rId20"/>
    <sheet name="G7." sheetId="14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154" r:id="rId28"/>
    <sheet name="T6.3." sheetId="94" r:id="rId29"/>
    <sheet name="T6.4." sheetId="153" r:id="rId30"/>
    <sheet name="T6.5." sheetId="96" r:id="rId31"/>
    <sheet name="G8." sheetId="155" r:id="rId32"/>
    <sheet name="T6.6." sheetId="98" r:id="rId33"/>
    <sheet name="T7.1." sheetId="69" r:id="rId34"/>
    <sheet name="T7.2." sheetId="71" r:id="rId35"/>
    <sheet name="G9." sheetId="97" r:id="rId36"/>
    <sheet name="T8.1." sheetId="99" r:id="rId37"/>
    <sheet name="G10." sheetId="138" r:id="rId38"/>
    <sheet name="T8.2." sheetId="101" r:id="rId39"/>
    <sheet name="T8.3." sheetId="102" r:id="rId40"/>
    <sheet name="T8.4." sheetId="103" r:id="rId41"/>
    <sheet name="G11." sheetId="139" r:id="rId42"/>
    <sheet name="T8.5." sheetId="105" r:id="rId43"/>
    <sheet name="G12." sheetId="140" r:id="rId44"/>
    <sheet name="T9.1." sheetId="107" r:id="rId45"/>
    <sheet name="G13." sheetId="141" r:id="rId46"/>
    <sheet name="T10.1." sheetId="46" r:id="rId47"/>
    <sheet name="T11.1." sheetId="109" r:id="rId48"/>
    <sheet name="G14." sheetId="142" r:id="rId49"/>
    <sheet name="T12.1." sheetId="49" r:id="rId50"/>
    <sheet name="T12.2." sheetId="50" r:id="rId51"/>
    <sheet name="T12.3." sheetId="51" r:id="rId52"/>
  </sheets>
  <externalReferences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___INDEX_SHEET___ASAP_Utilities" localSheetId="31">#REF!</definedName>
    <definedName name="___INDEX_SHEET___ASAP_Utilities" localSheetId="16">#REF!</definedName>
    <definedName name="___INDEX_SHEET___ASAP_Utilities" localSheetId="27">#REF!</definedName>
    <definedName name="___INDEX_SHEET___ASAP_Utilities" localSheetId="29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T4.2.!#REF!</definedName>
    <definedName name="_Toc379874860" localSheetId="13">T4.2.!#REF!</definedName>
    <definedName name="_Toc379874870" localSheetId="19">T5.2.!#REF!</definedName>
    <definedName name="_Toc379874871" localSheetId="19">T5.2.!#REF!</definedName>
    <definedName name="_Toc379874874" localSheetId="17">T5.1.!#REF!</definedName>
    <definedName name="_Toc379874875" localSheetId="17">T5.1.!#REF!</definedName>
    <definedName name="_Toc379874878" localSheetId="22">T5.4.!$A$1</definedName>
    <definedName name="_Toc379874879" localSheetId="22">T5.4.!$A$2</definedName>
    <definedName name="_Toc379874880" localSheetId="21">T5.3.!#REF!</definedName>
    <definedName name="_Toc379874881" localSheetId="21">T5.3.!#REF!</definedName>
    <definedName name="_Toc379874882" localSheetId="23">T5.5.!$A$1</definedName>
    <definedName name="_Toc379874883" localSheetId="23">T5.5.!$A$2</definedName>
    <definedName name="_Toc379874884" localSheetId="24">T5.6.!#REF!</definedName>
    <definedName name="_Toc379874886" localSheetId="25">T5.7.!#REF!</definedName>
    <definedName name="_Toc379874888" localSheetId="26">T6.1.!#REF!</definedName>
    <definedName name="_Toc379874888" localSheetId="33">T7.1.!#REF!</definedName>
    <definedName name="_Toc379874889" localSheetId="26">T6.1.!#REF!</definedName>
    <definedName name="_Toc379874889" localSheetId="33">T7.1.!#REF!</definedName>
    <definedName name="_Toc379874891" localSheetId="27">T6.2.!$A$2</definedName>
    <definedName name="_Toc379874892" localSheetId="27">T6.2.!#REF!</definedName>
    <definedName name="_Toc379874894" localSheetId="27">T6.2.!#REF!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T6.5.!#REF!</definedName>
    <definedName name="_Toc379874918" localSheetId="34">T7.2.!#REF!</definedName>
    <definedName name="_Toc379874920" localSheetId="31">G8.!$A$2</definedName>
    <definedName name="_Toc379874920" localSheetId="35">G9.!#REF!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T8.2.!#REF!</definedName>
    <definedName name="_Toc379874934" localSheetId="38">T8.2.!#REF!</definedName>
    <definedName name="_Toc379874935" localSheetId="39">T8.3.!#REF!</definedName>
    <definedName name="_Toc379874936" localSheetId="39">T8.3.!#REF!</definedName>
    <definedName name="_Toc379874937" localSheetId="40">T8.4.!#REF!</definedName>
    <definedName name="_Toc379874938" localSheetId="40">T8.4.!#REF!</definedName>
    <definedName name="_Toc379874942" localSheetId="42">T8.5.!#REF!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T12.1.!#REF!</definedName>
    <definedName name="_Toc379874954" localSheetId="49">T12.1.!#REF!</definedName>
    <definedName name="_Toc379874955" localSheetId="50">T12.2.!#REF!</definedName>
    <definedName name="_Toc379874956" localSheetId="50">T12.2.!#REF!</definedName>
    <definedName name="_Toc379874957" localSheetId="51">T12.3.!#REF!</definedName>
    <definedName name="_Toc379874958" localSheetId="51">T12.3.!#REF!</definedName>
    <definedName name="d" localSheetId="31">#REF!</definedName>
    <definedName name="d" localSheetId="16">#REF!</definedName>
    <definedName name="d" localSheetId="27">#REF!</definedName>
    <definedName name="d" localSheetId="29">#REF!</definedName>
    <definedName name="d">#REF!</definedName>
    <definedName name="E" localSheetId="16">#REF!</definedName>
    <definedName name="E">#REF!</definedName>
    <definedName name="POCETNA" localSheetId="16">#REF!</definedName>
    <definedName name="POCETNA">#REF!</definedName>
    <definedName name="_xlnm.Print_Titles" localSheetId="4">Т2.1.!#REF!</definedName>
    <definedName name="_xlnm.Print_Titles" localSheetId="5">Т2.2.!#REF!</definedName>
    <definedName name="SD" localSheetId="16">#REF!</definedName>
    <definedName name="SD">#REF!</definedName>
  </definedNames>
  <calcPr calcId="125725"/>
</workbook>
</file>

<file path=xl/calcChain.xml><?xml version="1.0" encoding="utf-8"?>
<calcChain xmlns="http://schemas.openxmlformats.org/spreadsheetml/2006/main">
  <c r="E25" i="50"/>
  <c r="J14" i="5" l="1"/>
  <c r="I14"/>
  <c r="H14"/>
</calcChain>
</file>

<file path=xl/sharedStrings.xml><?xml version="1.0" encoding="utf-8"?>
<sst xmlns="http://schemas.openxmlformats.org/spreadsheetml/2006/main" count="2978" uniqueCount="1518">
  <si>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</si>
  <si>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</si>
  <si>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</si>
  <si>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</si>
  <si>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</si>
  <si>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</si>
  <si>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</si>
  <si>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</si>
  <si>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</si>
  <si>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</si>
  <si>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</si>
  <si>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</si>
  <si>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</si>
  <si>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</si>
  <si>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</si>
  <si>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</si>
  <si>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</si>
  <si>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</si>
  <si>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</si>
  <si>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</si>
  <si>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</si>
  <si>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</si>
  <si>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</si>
  <si>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</si>
  <si>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</si>
  <si>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</si>
  <si>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</si>
  <si>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</si>
  <si>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</si>
  <si>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</si>
  <si>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</si>
  <si>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</si>
  <si>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</si>
  <si>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</si>
  <si>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</si>
  <si>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</si>
  <si>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</si>
  <si>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</si>
  <si>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</si>
  <si>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</si>
  <si>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</si>
  <si>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</si>
  <si>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</si>
  <si>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</si>
  <si>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</si>
  <si>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</si>
  <si>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</si>
  <si>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</si>
  <si>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</si>
  <si>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</si>
  <si>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</si>
  <si>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</si>
  <si>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</si>
  <si>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</si>
  <si>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</si>
  <si>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</si>
  <si>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</si>
  <si>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</si>
  <si>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</si>
  <si>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</si>
  <si>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</si>
  <si>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</si>
  <si>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</si>
  <si>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</si>
  <si>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</si>
  <si>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</si>
  <si>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</si>
  <si>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</si>
  <si>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</si>
  <si>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</si>
  <si>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</si>
  <si>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</si>
  <si>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</si>
  <si>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</si>
  <si>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</si>
  <si>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</si>
  <si>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</si>
  <si>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</si>
  <si>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</si>
  <si>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</si>
  <si>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</si>
  <si>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</si>
  <si>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</si>
  <si>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</si>
  <si>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98,0</t>
  </si>
  <si>
    <t>98,2</t>
  </si>
  <si>
    <t>98,9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</si>
  <si>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</si>
  <si>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</si>
  <si>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</si>
  <si>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</si>
  <si>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</si>
  <si>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</si>
  <si>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</si>
  <si>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</si>
  <si>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</si>
  <si>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100,1</t>
  </si>
  <si>
    <t>100,3</t>
  </si>
  <si>
    <t>101,3</t>
  </si>
  <si>
    <t>101,8</t>
  </si>
  <si>
    <t>Графикон 2. Просјечне бруто и нето плате, по мјесецима</t>
  </si>
  <si>
    <t>Graph 2. Average gross and net wages, by month</t>
  </si>
  <si>
    <t>3.1. Тромјесечни бруто домаћи производ, текуће цијене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</si>
  <si>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</si>
  <si>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</si>
  <si>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</si>
  <si>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</si>
  <si>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</si>
  <si>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</si>
  <si>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</si>
  <si>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</si>
  <si>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</si>
  <si>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</si>
  <si>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</si>
  <si>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</si>
  <si>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</si>
  <si>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</si>
  <si>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</si>
  <si>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</si>
  <si>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</si>
  <si>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</si>
  <si>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</si>
  <si>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</si>
  <si>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</si>
  <si>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</si>
  <si>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r>
      <t>3.2. Тромјесечни бруто домаћи производ, стопе реалног раста, промјене у односу на исто тромјесечје претходне године</t>
    </r>
    <r>
      <rPr>
        <i/>
        <sz val="10"/>
        <color theme="1"/>
        <rFont val="Arial Narrow"/>
        <family val="2"/>
      </rPr>
      <t xml:space="preserve">    </t>
    </r>
  </si>
  <si>
    <t xml:space="preserve">       Quarterly gross domestic product, real growth rates, changes compared to the same quarter of the previous year                                                                                                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</si>
  <si>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</si>
  <si>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</si>
  <si>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</si>
  <si>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</si>
  <si>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</si>
  <si>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</si>
  <si>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</si>
  <si>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</si>
  <si>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</si>
  <si>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</si>
  <si>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</si>
  <si>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</si>
  <si>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</si>
  <si>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</si>
  <si>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</si>
  <si>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</si>
  <si>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</si>
  <si>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</si>
  <si>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</si>
  <si>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t>Consumer price indices by main division of consumption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</si>
  <si>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</si>
  <si>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</si>
  <si>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</si>
  <si>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</si>
  <si>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</si>
  <si>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</si>
  <si>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</si>
  <si>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</si>
  <si>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</si>
  <si>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</si>
  <si>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</si>
  <si>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</si>
  <si>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</si>
  <si>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</si>
  <si>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</si>
  <si>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</si>
  <si>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</si>
  <si>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</si>
  <si>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</si>
  <si>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</si>
  <si>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</si>
  <si>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</si>
  <si>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</si>
  <si>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</si>
  <si>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</si>
  <si>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</si>
  <si>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</si>
  <si>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</si>
  <si>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</si>
  <si>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</si>
  <si>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</si>
  <si>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</si>
  <si>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</si>
  <si>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</si>
  <si>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</si>
  <si>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</si>
  <si>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</si>
  <si>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</si>
  <si>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</si>
  <si>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</si>
  <si>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</si>
  <si>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</si>
  <si>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</si>
  <si>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</si>
  <si>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</si>
  <si>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</si>
  <si>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</si>
  <si>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</si>
  <si>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</si>
  <si>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</si>
  <si>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</si>
  <si>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</si>
  <si>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</si>
  <si>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</si>
  <si>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</si>
  <si>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</si>
  <si>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</si>
  <si>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</si>
  <si>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</si>
  <si>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</si>
  <si>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</si>
  <si>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</si>
  <si>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</si>
  <si>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</si>
  <si>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</si>
  <si>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</si>
  <si>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</si>
  <si>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</si>
  <si>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</si>
  <si>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</si>
  <si>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</si>
  <si>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</si>
  <si>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</si>
  <si>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</si>
  <si>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</si>
  <si>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</si>
  <si>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</si>
  <si>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</si>
  <si>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</si>
  <si>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</si>
  <si>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</si>
  <si>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</si>
  <si>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</si>
  <si>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</si>
  <si>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</si>
  <si>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</si>
  <si>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</si>
  <si>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</si>
  <si>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</si>
  <si>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</si>
  <si>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</si>
  <si>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</si>
  <si>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</si>
  <si>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</si>
  <si>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</si>
  <si>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</si>
  <si>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</si>
  <si>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</si>
  <si>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</si>
  <si>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</si>
  <si>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</si>
  <si>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</si>
  <si>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</si>
  <si>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</si>
  <si>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</si>
  <si>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</si>
  <si>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</si>
  <si>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</si>
  <si>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</si>
  <si>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</si>
  <si>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</si>
  <si>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</si>
  <si>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</si>
  <si>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</si>
  <si>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</si>
  <si>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</si>
  <si>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</si>
  <si>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</si>
  <si>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</si>
  <si>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</si>
  <si>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</si>
  <si>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</si>
  <si>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</si>
  <si>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</si>
  <si>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</si>
  <si>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</si>
  <si>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</si>
  <si>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</si>
  <si>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</si>
  <si>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</si>
  <si>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</si>
  <si>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</si>
  <si>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</si>
  <si>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</si>
  <si>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</si>
  <si>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</si>
  <si>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</si>
  <si>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</si>
  <si>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</si>
  <si>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</si>
  <si>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</si>
  <si>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</si>
  <si>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</si>
  <si>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</si>
  <si>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</si>
  <si>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</si>
  <si>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96,8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</si>
  <si>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</si>
  <si>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</si>
  <si>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</si>
  <si>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</si>
  <si>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</si>
  <si>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</si>
  <si>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</si>
  <si>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</si>
  <si>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88,6</t>
  </si>
  <si>
    <t>98,1</t>
  </si>
  <si>
    <t>108,1</t>
  </si>
  <si>
    <t>119,2</t>
  </si>
  <si>
    <t>108,2</t>
  </si>
  <si>
    <t>104,2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</si>
  <si>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</si>
  <si>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</si>
  <si>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</si>
  <si>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</si>
  <si>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</si>
  <si>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</si>
  <si>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</si>
  <si>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</si>
  <si>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</si>
  <si>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</si>
  <si>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</si>
  <si>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</si>
  <si>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</si>
  <si>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</si>
  <si>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</si>
  <si>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</si>
  <si>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</si>
  <si>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</si>
  <si>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</si>
  <si>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</si>
  <si>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</si>
  <si>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</si>
  <si>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</si>
  <si>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</si>
  <si>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</si>
  <si>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</si>
  <si>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</si>
  <si>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</si>
  <si>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</si>
  <si>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</si>
  <si>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r>
      <t xml:space="preserve">Вриједност, хиљ. КМ  </t>
    </r>
    <r>
      <rPr>
        <i/>
        <sz val="10"/>
        <rFont val="Arial Narrow"/>
        <family val="2"/>
      </rPr>
      <t>Value, thous. KM</t>
    </r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</si>
  <si>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</si>
  <si>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</si>
  <si>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</si>
  <si>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</si>
  <si>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</si>
  <si>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</si>
  <si>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</si>
  <si>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</si>
  <si>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</si>
  <si>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</si>
  <si>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</si>
  <si>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</si>
  <si>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</si>
  <si>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</si>
  <si>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</si>
  <si>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</si>
  <si>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</si>
  <si>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</si>
  <si>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</si>
  <si>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</si>
  <si>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104,1</t>
  </si>
  <si>
    <t>92,7</t>
  </si>
  <si>
    <t>59,2</t>
  </si>
  <si>
    <t>112,9</t>
  </si>
  <si>
    <t>105,5</t>
  </si>
  <si>
    <t>96,7</t>
  </si>
  <si>
    <t>93,6</t>
  </si>
  <si>
    <t>103,7</t>
  </si>
  <si>
    <t xml:space="preserve">   Index is higher than 999</t>
  </si>
  <si>
    <t xml:space="preserve">    Value of import and indices by section of activity classification</t>
  </si>
  <si>
    <t>113,6</t>
  </si>
  <si>
    <t>111,5</t>
  </si>
  <si>
    <t>108,0</t>
  </si>
  <si>
    <t>84,2</t>
  </si>
  <si>
    <t>69,8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</si>
  <si>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</si>
  <si>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</si>
  <si>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</si>
  <si>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</si>
  <si>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</si>
  <si>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</si>
  <si>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</si>
  <si>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</si>
  <si>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</si>
  <si>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</si>
  <si>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95,3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</si>
  <si>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</si>
  <si>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</si>
  <si>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</si>
  <si>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</si>
  <si>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</si>
  <si>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</si>
  <si>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</si>
  <si>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</si>
  <si>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</si>
  <si>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</si>
  <si>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114,6</t>
  </si>
  <si>
    <t>109,5</t>
  </si>
  <si>
    <t>114,9</t>
  </si>
  <si>
    <t>94,5</t>
  </si>
  <si>
    <t>120,0</t>
  </si>
  <si>
    <t>102,1</t>
  </si>
  <si>
    <t>96,2</t>
  </si>
  <si>
    <t>117,9</t>
  </si>
  <si>
    <t>102,9</t>
  </si>
  <si>
    <t>109,7</t>
  </si>
  <si>
    <t xml:space="preserve">    Import by main partner country </t>
  </si>
  <si>
    <t>108,3</t>
  </si>
  <si>
    <t>138,1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</si>
  <si>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</si>
  <si>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</si>
  <si>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</si>
  <si>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</si>
  <si>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</si>
  <si>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</si>
  <si>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</si>
  <si>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</si>
  <si>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</si>
  <si>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</si>
  <si>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</si>
  <si>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</si>
  <si>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</si>
  <si>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</si>
  <si>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</si>
  <si>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</si>
  <si>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</si>
  <si>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</si>
  <si>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</si>
  <si>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</si>
  <si>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</si>
  <si>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</si>
  <si>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</si>
  <si>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</si>
  <si>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</si>
  <si>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</si>
  <si>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</si>
  <si>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</si>
  <si>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</si>
  <si>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</si>
  <si>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</si>
  <si>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</si>
  <si>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</si>
  <si>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</si>
  <si>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</si>
  <si>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</si>
  <si>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</si>
  <si>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</si>
  <si>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</si>
  <si>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</si>
  <si>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</si>
  <si>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</si>
  <si>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</si>
  <si>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</si>
  <si>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</si>
  <si>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</si>
  <si>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</si>
  <si>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</si>
  <si>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</si>
  <si>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</si>
  <si>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</si>
  <si>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</si>
  <si>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</si>
  <si>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</si>
  <si>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</si>
  <si>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</si>
  <si>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</si>
  <si>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</si>
  <si>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</si>
  <si>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</si>
  <si>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</si>
  <si>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</si>
  <si>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</si>
  <si>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</si>
  <si>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</si>
  <si>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</si>
  <si>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</si>
  <si>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</si>
  <si>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</si>
  <si>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</si>
  <si>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</si>
  <si>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</si>
  <si>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</si>
  <si>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</si>
  <si>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</si>
  <si>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</si>
  <si>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</si>
  <si>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</si>
  <si>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</si>
  <si>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</si>
  <si>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</si>
  <si>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</si>
  <si>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</si>
  <si>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</si>
  <si>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</si>
  <si>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</si>
  <si>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</si>
  <si>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</si>
  <si>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</si>
  <si>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</si>
  <si>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</si>
  <si>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</si>
  <si>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</si>
  <si>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</si>
  <si>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</si>
  <si>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</si>
  <si>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</si>
  <si>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</si>
  <si>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</si>
  <si>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</si>
  <si>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</si>
  <si>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</si>
  <si>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</si>
  <si>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</si>
  <si>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</si>
  <si>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</si>
  <si>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</si>
  <si>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</si>
  <si>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</si>
  <si>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</si>
  <si>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</si>
  <si>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</si>
  <si>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</si>
  <si>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</si>
  <si>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</si>
  <si>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</si>
  <si>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</si>
  <si>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</si>
  <si>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</si>
  <si>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</si>
  <si>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</si>
  <si>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</si>
  <si>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</si>
  <si>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</si>
  <si>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</si>
  <si>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</si>
  <si>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</si>
  <si>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</si>
  <si>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</si>
  <si>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</si>
  <si>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</si>
  <si>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</si>
  <si>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</si>
  <si>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</si>
  <si>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</si>
  <si>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</si>
  <si>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</si>
  <si>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</si>
  <si>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</si>
  <si>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</si>
  <si>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</si>
  <si>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</si>
  <si>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</si>
  <si>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</si>
  <si>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</si>
  <si>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</si>
  <si>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</si>
  <si>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</si>
  <si>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</si>
  <si>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</si>
  <si>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</si>
  <si>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</si>
  <si>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</si>
  <si>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</si>
  <si>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</si>
  <si>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</si>
  <si>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</si>
  <si>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</si>
  <si>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</si>
  <si>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</si>
  <si>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</si>
  <si>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</si>
  <si>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</si>
  <si>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</si>
  <si>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</si>
  <si>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</si>
  <si>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</si>
  <si>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</si>
  <si>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</si>
  <si>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</si>
  <si>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</si>
  <si>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</si>
  <si>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</si>
  <si>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</si>
  <si>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</si>
  <si>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</si>
  <si>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</si>
  <si>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</si>
  <si>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</si>
  <si>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</si>
  <si>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</si>
  <si>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</si>
  <si>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</si>
  <si>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</si>
  <si>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</si>
  <si>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</si>
  <si>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</si>
  <si>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</si>
  <si>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</si>
  <si>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</si>
  <si>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</si>
  <si>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</si>
  <si>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</si>
  <si>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</si>
  <si>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</si>
  <si>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</si>
  <si>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</si>
  <si>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</si>
  <si>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</si>
  <si>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</si>
  <si>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</si>
  <si>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</si>
  <si>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</si>
  <si>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</si>
  <si>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</si>
  <si>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</si>
  <si>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</si>
  <si>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</si>
  <si>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</si>
  <si>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</si>
  <si>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</si>
  <si>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</si>
  <si>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</si>
  <si>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</si>
  <si>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</si>
  <si>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 xml:space="preserve">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</si>
  <si>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</si>
  <si>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>95,9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</si>
  <si>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</si>
  <si>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</si>
  <si>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</si>
  <si>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</si>
  <si>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</si>
  <si>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</si>
  <si>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</si>
  <si>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</si>
  <si>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</si>
  <si>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</si>
  <si>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</si>
  <si>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</si>
  <si>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</si>
  <si>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</si>
  <si>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</si>
  <si>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</si>
  <si>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</si>
  <si>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</si>
  <si>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</si>
  <si>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</si>
  <si>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</si>
  <si>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</si>
  <si>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</si>
  <si>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t>107,1</t>
  </si>
  <si>
    <t xml:space="preserve">    Export by main partner country</t>
  </si>
  <si>
    <t>103,4</t>
  </si>
  <si>
    <t>109,9</t>
  </si>
  <si>
    <t>116,9</t>
  </si>
  <si>
    <t>106,4</t>
  </si>
  <si>
    <t>110,6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</si>
  <si>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</si>
  <si>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</si>
  <si>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</si>
  <si>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</si>
  <si>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</si>
  <si>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</si>
  <si>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</si>
  <si>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105,7</t>
  </si>
  <si>
    <t>91,3</t>
  </si>
  <si>
    <t>107,9</t>
  </si>
  <si>
    <t>124,2</t>
  </si>
  <si>
    <t>64,0</t>
  </si>
  <si>
    <t>96,9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</si>
  <si>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</si>
  <si>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</si>
  <si>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</si>
  <si>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</si>
  <si>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</si>
  <si>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</si>
  <si>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</si>
  <si>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</si>
  <si>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</si>
  <si>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>138,0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</si>
  <si>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</si>
  <si>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</si>
  <si>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</si>
  <si>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</si>
  <si>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</si>
  <si>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t>апр / Apr</t>
  </si>
  <si>
    <r>
      <t xml:space="preserve">апр / </t>
    </r>
    <r>
      <rPr>
        <i/>
        <sz val="10"/>
        <rFont val="Arial Narrow"/>
        <family val="2"/>
      </rPr>
      <t>Apr</t>
    </r>
  </si>
  <si>
    <t>95,5</t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</si>
  <si>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</si>
  <si>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</si>
  <si>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</si>
  <si>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>јул /</t>
    </r>
    <r>
      <rPr>
        <i/>
        <sz val="1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</si>
  <si>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</si>
  <si>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</si>
  <si>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</si>
  <si>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</si>
  <si>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</si>
  <si>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</si>
  <si>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</si>
  <si>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</si>
  <si>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</si>
  <si>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94,9</t>
  </si>
  <si>
    <t>108,5</t>
  </si>
  <si>
    <t>97,6</t>
  </si>
  <si>
    <t>54,4</t>
  </si>
  <si>
    <t>66,4</t>
  </si>
  <si>
    <t>74,4</t>
  </si>
  <si>
    <t>143,2</t>
  </si>
  <si>
    <t>26,7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</si>
  <si>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</si>
  <si>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</si>
  <si>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</si>
  <si>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</si>
  <si>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</si>
  <si>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</si>
  <si>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</si>
  <si>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</si>
  <si>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</si>
  <si>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</si>
  <si>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</si>
  <si>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</si>
  <si>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</si>
  <si>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</si>
  <si>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</si>
  <si>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</si>
  <si>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</si>
  <si>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</si>
  <si>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</si>
  <si>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</si>
  <si>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</si>
  <si>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</si>
  <si>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</si>
  <si>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</si>
  <si>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</si>
  <si>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</si>
  <si>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</si>
  <si>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</si>
  <si>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</si>
  <si>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</si>
  <si>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</si>
  <si>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</si>
  <si>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</si>
  <si>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</si>
  <si>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t>107,2</t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</si>
  <si>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</si>
  <si>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t>76,0</t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</si>
  <si>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</si>
  <si>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</si>
  <si>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</si>
  <si>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</si>
  <si>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</si>
  <si>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</si>
  <si>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</si>
  <si>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</si>
  <si>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96,4</t>
  </si>
  <si>
    <t>77,6</t>
  </si>
  <si>
    <t>76,7</t>
  </si>
  <si>
    <t>0,0</t>
  </si>
  <si>
    <t>109,4</t>
  </si>
  <si>
    <t>67,7</t>
  </si>
  <si>
    <t>102,2</t>
  </si>
  <si>
    <t>115,4</t>
  </si>
  <si>
    <r>
      <t xml:space="preserve">сеп / </t>
    </r>
    <r>
      <rPr>
        <i/>
        <sz val="9"/>
        <rFont val="Arial Narrow"/>
        <family val="2"/>
      </rPr>
      <t>Sep</t>
    </r>
  </si>
  <si>
    <t>97,5</t>
  </si>
  <si>
    <t>96,5</t>
  </si>
  <si>
    <t>феб / Feb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</si>
  <si>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</si>
  <si>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</si>
  <si>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122,0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</si>
  <si>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</si>
  <si>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</si>
  <si>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</si>
  <si>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</si>
  <si>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</si>
  <si>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</si>
  <si>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</si>
  <si>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95,7</t>
  </si>
  <si>
    <t>112,5</t>
  </si>
  <si>
    <t>8.4. Извоз по земљама најважнијим партнерима</t>
  </si>
  <si>
    <t>107,4</t>
  </si>
  <si>
    <t>114,1</t>
  </si>
  <si>
    <t>90,2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</si>
  <si>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</si>
  <si>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</si>
  <si>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</si>
  <si>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</si>
  <si>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</si>
  <si>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</si>
  <si>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</si>
  <si>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</si>
  <si>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58,4</t>
  </si>
  <si>
    <t>94,6</t>
  </si>
  <si>
    <t>102,8</t>
  </si>
  <si>
    <t>66,5</t>
  </si>
  <si>
    <t>73,1</t>
  </si>
  <si>
    <t>140,2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</si>
  <si>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</si>
  <si>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>јан /</t>
    </r>
    <r>
      <rPr>
        <i/>
        <sz val="10"/>
        <rFont val="Arial Narrow"/>
        <family val="2"/>
        <charset val="238"/>
      </rPr>
      <t xml:space="preserve"> Jan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</si>
  <si>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</si>
  <si>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</si>
  <si>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</si>
  <si>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</si>
  <si>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</si>
  <si>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</si>
  <si>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</si>
  <si>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</si>
  <si>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</si>
  <si>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</si>
  <si>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91,7</t>
  </si>
  <si>
    <t>228,4</t>
  </si>
  <si>
    <t>ø2015=100</t>
  </si>
  <si>
    <t>95,0</t>
  </si>
  <si>
    <t>136,9</t>
  </si>
  <si>
    <t>29,1</t>
  </si>
  <si>
    <t>280,2</t>
  </si>
  <si>
    <t>30,4</t>
  </si>
  <si>
    <t>103,2</t>
  </si>
  <si>
    <t>139,1</t>
  </si>
  <si>
    <t>151,4</t>
  </si>
  <si>
    <t>105,9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</si>
  <si>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</si>
  <si>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</si>
  <si>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</si>
  <si>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</si>
  <si>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</si>
  <si>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</si>
  <si>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</si>
  <si>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</si>
  <si>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</si>
  <si>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</si>
  <si>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      </t>
    </r>
    <r>
      <rPr>
        <i/>
        <sz val="10"/>
        <rFont val="Arial Narrow"/>
        <family val="2"/>
      </rPr>
      <t>Sale of forest assortments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</si>
  <si>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</si>
  <si>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</si>
  <si>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</si>
  <si>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</si>
  <si>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</si>
  <si>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Објекти високоградње
</t>
    </r>
    <r>
      <rPr>
        <i/>
        <sz val="10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</si>
  <si>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rFont val="Arial Narrow"/>
        <family val="2"/>
      </rPr>
      <t>Civil engineering</t>
    </r>
  </si>
  <si>
    <r>
      <t xml:space="preserve">1) </t>
    </r>
    <r>
      <rPr>
        <sz val="8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</si>
  <si>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8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</si>
  <si>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</si>
  <si>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>Æ</t>
    </r>
    <r>
      <rPr>
        <sz val="8"/>
        <rFont val="Arial Narrow"/>
        <family val="2"/>
      </rPr>
      <t>2010=100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</si>
  <si>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</si>
  <si>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</si>
  <si>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</si>
  <si>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</si>
  <si>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</si>
  <si>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</si>
  <si>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23,3</t>
  </si>
  <si>
    <t>71,2</t>
  </si>
  <si>
    <t>85,8</t>
  </si>
  <si>
    <t>122,7</t>
  </si>
  <si>
    <t>148,3</t>
  </si>
  <si>
    <t>103,0</t>
  </si>
  <si>
    <t>113,5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</si>
  <si>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</si>
  <si>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</si>
  <si>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</si>
  <si>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</si>
  <si>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</si>
  <si>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</si>
  <si>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</si>
  <si>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</si>
  <si>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t>дец
Dec</t>
  </si>
  <si>
    <t>јан
Jan</t>
  </si>
  <si>
    <t>феб
Feb</t>
  </si>
  <si>
    <t>мар
Mar</t>
  </si>
  <si>
    <t>98,5</t>
  </si>
  <si>
    <t xml:space="preserve">  </t>
  </si>
  <si>
    <t>Нето тежина заклане стоке                              Net weight of  slaughtered livestock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</si>
  <si>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</si>
  <si>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</si>
  <si>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</si>
  <si>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</si>
  <si>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t>88,2</t>
  </si>
  <si>
    <t>143,1</t>
  </si>
  <si>
    <t>54,6</t>
  </si>
  <si>
    <t>93,5</t>
  </si>
  <si>
    <t>59,8</t>
  </si>
  <si>
    <t>253,7</t>
  </si>
  <si>
    <t>208,3</t>
  </si>
  <si>
    <t>137,7</t>
  </si>
  <si>
    <t>187,5</t>
  </si>
  <si>
    <t>112,3</t>
  </si>
  <si>
    <t>Извоз
Export</t>
  </si>
  <si>
    <t>103,9</t>
  </si>
  <si>
    <t>Увоз
Import</t>
  </si>
  <si>
    <t xml:space="preserve">Храном, пићем и дуванским производимау неспецијализованим продавницама
Of food, beverages and tobacco in non-specialised stores
</t>
  </si>
  <si>
    <t>Моторним горивима у специјализованим продавницама
Of motor fuels in specialised stores</t>
  </si>
  <si>
    <t>сеп     Sep</t>
  </si>
  <si>
    <r>
      <t xml:space="preserve">јун
</t>
    </r>
    <r>
      <rPr>
        <i/>
        <sz val="10"/>
        <rFont val="Arial Narrow"/>
        <family val="2"/>
      </rPr>
      <t>Jun</t>
    </r>
  </si>
  <si>
    <t>131,7</t>
  </si>
  <si>
    <t>115,9</t>
  </si>
  <si>
    <t>32,3</t>
  </si>
  <si>
    <t>83,4</t>
  </si>
  <si>
    <t>173,0</t>
  </si>
  <si>
    <t>371,2</t>
  </si>
  <si>
    <t>111,3</t>
  </si>
  <si>
    <t>143,7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</si>
  <si>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</si>
  <si>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</si>
  <si>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t>Живорођени</t>
  </si>
  <si>
    <t>Live births</t>
  </si>
  <si>
    <t xml:space="preserve">       Quarterly gross domestic product, current prices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</si>
  <si>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</si>
  <si>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r>
      <t xml:space="preserve">Индекси
</t>
    </r>
    <r>
      <rPr>
        <i/>
        <sz val="8"/>
        <rFont val="Arial Narrow"/>
        <family val="2"/>
      </rPr>
      <t>Indices</t>
    </r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</si>
  <si>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</si>
  <si>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Индекси
</t>
    </r>
    <r>
      <rPr>
        <i/>
        <sz val="10"/>
        <rFont val="Arial Narrow"/>
        <family val="2"/>
      </rPr>
      <t>Indices</t>
    </r>
  </si>
  <si>
    <t>Живорођени
Live births</t>
  </si>
  <si>
    <t>Умрли
Deaths</t>
  </si>
  <si>
    <t>I 2015</t>
  </si>
  <si>
    <t>II 2015</t>
  </si>
  <si>
    <t>III 2015</t>
  </si>
  <si>
    <t>IV 2015</t>
  </si>
  <si>
    <t>I 2016</t>
  </si>
  <si>
    <t>II 2016</t>
  </si>
  <si>
    <t>97,1</t>
  </si>
  <si>
    <t>72,9</t>
  </si>
  <si>
    <t>75,3</t>
  </si>
  <si>
    <t>102,7</t>
  </si>
  <si>
    <t>114,2</t>
  </si>
  <si>
    <t>104,3</t>
  </si>
  <si>
    <t>109,6</t>
  </si>
  <si>
    <t>128,7</t>
  </si>
  <si>
    <t>105,2</t>
  </si>
  <si>
    <t>110,1</t>
  </si>
  <si>
    <t>116,4</t>
  </si>
  <si>
    <t>110,2</t>
  </si>
  <si>
    <t>88,3</t>
  </si>
  <si>
    <t>107,3</t>
  </si>
  <si>
    <t>50,1</t>
  </si>
  <si>
    <t>54,9</t>
  </si>
  <si>
    <t>53,7</t>
  </si>
  <si>
    <t>87,9</t>
  </si>
  <si>
    <t>23,7</t>
  </si>
  <si>
    <t>111,0</t>
  </si>
  <si>
    <t>308,9</t>
  </si>
  <si>
    <t>38,4</t>
  </si>
  <si>
    <t>137,8</t>
  </si>
  <si>
    <t>85,6</t>
  </si>
  <si>
    <t>82,3</t>
  </si>
  <si>
    <t>89,8</t>
  </si>
  <si>
    <t>74,3</t>
  </si>
  <si>
    <t>141,2</t>
  </si>
  <si>
    <t>100,6</t>
  </si>
  <si>
    <t>113,3</t>
  </si>
  <si>
    <t>92,5</t>
  </si>
  <si>
    <t>323,6</t>
  </si>
  <si>
    <t>117,8</t>
  </si>
  <si>
    <t>113,0</t>
  </si>
  <si>
    <t>107,5</t>
  </si>
  <si>
    <t>64,6</t>
  </si>
  <si>
    <t>86,7</t>
  </si>
  <si>
    <t>114,0</t>
  </si>
  <si>
    <t>109,0</t>
  </si>
  <si>
    <t>66,8</t>
  </si>
  <si>
    <t>25,0</t>
  </si>
  <si>
    <t>106,1</t>
  </si>
  <si>
    <t>132,9</t>
  </si>
  <si>
    <t>97,4</t>
  </si>
  <si>
    <t>114,8</t>
  </si>
  <si>
    <t>116,0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</si>
  <si>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</si>
  <si>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</si>
  <si>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t>225,0</t>
  </si>
  <si>
    <t>142,0</t>
  </si>
  <si>
    <t>96,0</t>
  </si>
  <si>
    <r>
      <t>јул /</t>
    </r>
    <r>
      <rPr>
        <i/>
        <sz val="10"/>
        <rFont val="Arial Narrow"/>
        <family val="2"/>
      </rPr>
      <t xml:space="preserve"> July</t>
    </r>
  </si>
  <si>
    <t>54,1</t>
  </si>
  <si>
    <t>74,2</t>
  </si>
  <si>
    <t>680,6</t>
  </si>
  <si>
    <t>122,4</t>
  </si>
  <si>
    <t>53,5</t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</si>
  <si>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</si>
  <si>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118,8</t>
  </si>
  <si>
    <t>535,8</t>
  </si>
  <si>
    <t>80,2</t>
  </si>
  <si>
    <t>21,9</t>
  </si>
  <si>
    <t>81,4</t>
  </si>
  <si>
    <t>82,9</t>
  </si>
  <si>
    <t>11,7</t>
  </si>
  <si>
    <t>112,4</t>
  </si>
  <si>
    <t>59,1</t>
  </si>
  <si>
    <t>36,2</t>
  </si>
  <si>
    <t>125,3</t>
  </si>
  <si>
    <t>112,1</t>
  </si>
  <si>
    <t>92,6</t>
  </si>
  <si>
    <t>91,4</t>
  </si>
  <si>
    <t>78,7</t>
  </si>
  <si>
    <t>73,9</t>
  </si>
  <si>
    <t>110,5</t>
  </si>
  <si>
    <t>81,2</t>
  </si>
  <si>
    <t>112,7</t>
  </si>
  <si>
    <t>538,2</t>
  </si>
  <si>
    <t>21,3</t>
  </si>
  <si>
    <t>100,8</t>
  </si>
  <si>
    <t>118,2</t>
  </si>
  <si>
    <t>100,7</t>
  </si>
  <si>
    <t>140,8</t>
  </si>
  <si>
    <t>109,3</t>
  </si>
  <si>
    <t>103,8</t>
  </si>
  <si>
    <t xml:space="preserve">Поштанске услуге
Postal activities </t>
  </si>
  <si>
    <t xml:space="preserve">писмоносне пошиљке, хиљ.
letter mail, thous.
</t>
  </si>
  <si>
    <t>III 2016</t>
  </si>
  <si>
    <t>јун/Jun</t>
  </si>
  <si>
    <r>
      <t xml:space="preserve">јун / </t>
    </r>
    <r>
      <rPr>
        <i/>
        <sz val="10"/>
        <rFont val="Arial Narrow"/>
        <family val="2"/>
        <charset val="238"/>
      </rPr>
      <t>June</t>
    </r>
  </si>
  <si>
    <t>сеп / Sep</t>
  </si>
  <si>
    <t>јун / Jun</t>
  </si>
  <si>
    <t>101,5</t>
  </si>
  <si>
    <t>125,5</t>
  </si>
  <si>
    <t>257,1</t>
  </si>
  <si>
    <t>115,0</t>
  </si>
  <si>
    <t>256,3</t>
  </si>
  <si>
    <t>23,2</t>
  </si>
  <si>
    <t>872,8</t>
  </si>
  <si>
    <t>130,3</t>
  </si>
  <si>
    <t>117,2</t>
  </si>
  <si>
    <t>135,0</t>
  </si>
  <si>
    <t>104,6</t>
  </si>
  <si>
    <t>83,3</t>
  </si>
  <si>
    <t>13,4</t>
  </si>
  <si>
    <t>122,5</t>
  </si>
  <si>
    <t>84,3</t>
  </si>
  <si>
    <t>89,4</t>
  </si>
  <si>
    <t>111,2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</si>
  <si>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</si>
  <si>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</si>
  <si>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60,2</t>
  </si>
  <si>
    <t>245,5</t>
  </si>
  <si>
    <t>108,7</t>
  </si>
  <si>
    <t>181,3</t>
  </si>
  <si>
    <t>110,9</t>
  </si>
  <si>
    <t>120,3</t>
  </si>
  <si>
    <t>94,0</t>
  </si>
  <si>
    <t>93,8</t>
  </si>
  <si>
    <t>36,3</t>
  </si>
  <si>
    <t>70,1</t>
  </si>
  <si>
    <t>4,5</t>
  </si>
  <si>
    <t>180,6</t>
  </si>
  <si>
    <t>120,2</t>
  </si>
  <si>
    <t>128,5</t>
  </si>
  <si>
    <t>133,8</t>
  </si>
  <si>
    <t>91,5</t>
  </si>
  <si>
    <t>13,8</t>
  </si>
  <si>
    <t>120,4</t>
  </si>
  <si>
    <t>106,6</t>
  </si>
  <si>
    <t>Просјечна бруто плата
Average gross wage</t>
  </si>
  <si>
    <t>Просјечна нето плата
Average net wage</t>
  </si>
  <si>
    <t>дец / Dec</t>
  </si>
  <si>
    <r>
      <t>2016</t>
    </r>
    <r>
      <rPr>
        <vertAlign val="superscript"/>
        <sz val="10"/>
        <rFont val="Arial Narrow"/>
        <family val="2"/>
        <charset val="238"/>
      </rPr>
      <t>1)</t>
    </r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</si>
  <si>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Процјена/Estimate</t>
    </r>
  </si>
  <si>
    <r>
      <t>I 2016</t>
    </r>
    <r>
      <rPr>
        <sz val="10"/>
        <rFont val="Calibri"/>
        <family val="2"/>
      </rPr>
      <t>¹′</t>
    </r>
  </si>
  <si>
    <r>
      <t>II 2016</t>
    </r>
    <r>
      <rPr>
        <sz val="10"/>
        <rFont val="Calibri"/>
        <family val="2"/>
      </rPr>
      <t>¹′</t>
    </r>
  </si>
  <si>
    <t>III 2016¹′</t>
  </si>
  <si>
    <t>јул
July</t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</si>
  <si>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</si>
  <si>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</si>
  <si>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</si>
  <si>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r>
      <t xml:space="preserve">Изворни индекси
</t>
    </r>
    <r>
      <rPr>
        <i/>
        <sz val="8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</si>
  <si>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</si>
  <si>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rFont val="Arial Narrow"/>
        <family val="2"/>
      </rPr>
      <t>Working-day adjusted indices</t>
    </r>
  </si>
  <si>
    <r>
      <t xml:space="preserve">Тренд
</t>
    </r>
    <r>
      <rPr>
        <i/>
        <sz val="8"/>
        <rFont val="Arial Narrow"/>
        <family val="2"/>
      </rPr>
      <t>Trend</t>
    </r>
  </si>
  <si>
    <t>170,9</t>
  </si>
  <si>
    <t>150,6</t>
  </si>
  <si>
    <t>116,8</t>
  </si>
  <si>
    <t>119,4</t>
  </si>
  <si>
    <t>313,9</t>
  </si>
  <si>
    <t>165,1</t>
  </si>
  <si>
    <t>199,2</t>
  </si>
  <si>
    <t>44,5</t>
  </si>
  <si>
    <t>145,5</t>
  </si>
  <si>
    <t>457,5</t>
  </si>
  <si>
    <t>209,0</t>
  </si>
  <si>
    <t>131,4</t>
  </si>
  <si>
    <t>115,5</t>
  </si>
  <si>
    <t>118,6</t>
  </si>
  <si>
    <t>132,8</t>
  </si>
  <si>
    <t>45,6</t>
  </si>
  <si>
    <t>82,4</t>
  </si>
  <si>
    <t>123,1</t>
  </si>
  <si>
    <t>121,7</t>
  </si>
  <si>
    <t>127,4</t>
  </si>
  <si>
    <t>Храном, пићем и дуванским производима у специјализовaним продавницама
Of food, beverages and tobacco in specialised stores</t>
  </si>
  <si>
    <t>IV 2016</t>
  </si>
  <si>
    <t>нов / Nov</t>
  </si>
  <si>
    <r>
      <t xml:space="preserve">IV 2016
</t>
    </r>
    <r>
      <rPr>
        <sz val="10"/>
        <rFont val="Arial Narrow"/>
        <family val="2"/>
      </rPr>
      <t>Ø 2015</t>
    </r>
  </si>
  <si>
    <r>
      <t xml:space="preserve">IV 2016
</t>
    </r>
    <r>
      <rPr>
        <sz val="10"/>
        <rFont val="Arial Narrow"/>
        <family val="2"/>
      </rPr>
      <t>IV 2015</t>
    </r>
  </si>
  <si>
    <r>
      <t xml:space="preserve">I-IV 2016
</t>
    </r>
    <r>
      <rPr>
        <sz val="10"/>
        <rFont val="Arial Narrow"/>
        <family val="2"/>
      </rPr>
      <t>I-IV 2015</t>
    </r>
  </si>
  <si>
    <t>64,3</t>
  </si>
  <si>
    <t>67,2</t>
  </si>
  <si>
    <t>58,0</t>
  </si>
  <si>
    <t>111,8</t>
  </si>
  <si>
    <t>222,7</t>
  </si>
  <si>
    <t>140,1</t>
  </si>
  <si>
    <t>49,3</t>
  </si>
  <si>
    <t>106,3</t>
  </si>
  <si>
    <t>88,9</t>
  </si>
  <si>
    <t>74,7</t>
  </si>
  <si>
    <t>129,6</t>
  </si>
  <si>
    <t>147,1</t>
  </si>
  <si>
    <t>347,7</t>
  </si>
  <si>
    <t>110,3</t>
  </si>
  <si>
    <t>578,3</t>
  </si>
  <si>
    <t>159,3</t>
  </si>
  <si>
    <t>224,1</t>
  </si>
  <si>
    <t>115,1</t>
  </si>
  <si>
    <t>105,4</t>
  </si>
  <si>
    <t>86,0</t>
  </si>
  <si>
    <t>119,6</t>
  </si>
  <si>
    <t>136,0</t>
  </si>
  <si>
    <t>86,4</t>
  </si>
  <si>
    <t>106,8</t>
  </si>
  <si>
    <t>321,0</t>
  </si>
  <si>
    <t>128,8</t>
  </si>
  <si>
    <t>113,1</t>
  </si>
  <si>
    <t>127,0</t>
  </si>
  <si>
    <t>113,4</t>
  </si>
  <si>
    <t>дец/Dec</t>
  </si>
  <si>
    <t>јул / July</t>
  </si>
  <si>
    <t>сеп/ Sep</t>
  </si>
  <si>
    <t>окт/Oct</t>
  </si>
  <si>
    <t>нов/ Nov</t>
  </si>
  <si>
    <t>Графикон 14. Индекси ноћења туриста, укупно</t>
  </si>
  <si>
    <t>Graph 14.Tourist night indices, total</t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</si>
  <si>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2014=100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</si>
  <si>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2014=100</t>
    </r>
  </si>
  <si>
    <t>Графикон 10. Извоз и увоз</t>
  </si>
  <si>
    <t>Graph 10. Export and import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</si>
  <si>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</si>
  <si>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 xml:space="preserve">Графикон 9. Индекси производње у грађевинарству, </t>
    </r>
    <r>
      <rPr>
        <b/>
        <sz val="10"/>
        <rFont val="Symbol"/>
        <family val="1"/>
        <charset val="2"/>
      </rPr>
      <t xml:space="preserve">Æ </t>
    </r>
    <r>
      <rPr>
        <b/>
        <sz val="1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</si>
  <si>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rFont val="Symbol"/>
        <family val="1"/>
        <charset val="2"/>
      </rPr>
      <t xml:space="preserve">Æ </t>
    </r>
    <r>
      <rPr>
        <i/>
        <sz val="10"/>
        <rFont val="Arial Narrow"/>
        <family val="2"/>
      </rPr>
      <t>2010=100</t>
    </r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</si>
  <si>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</si>
  <si>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</si>
  <si>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t>Графикон 6. Прикупљање крављег млијека</t>
  </si>
  <si>
    <t>Graph 6. Collecting of cow’s milk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</si>
  <si>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</si>
  <si>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</si>
  <si>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</si>
  <si>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</si>
  <si>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</si>
  <si>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</si>
  <si>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1 349</t>
  </si>
  <si>
    <t>1 333</t>
  </si>
  <si>
    <t>1 334</t>
  </si>
  <si>
    <t>1 340</t>
  </si>
  <si>
    <t>1 346</t>
  </si>
  <si>
    <t>1 339</t>
  </si>
  <si>
    <t>1 351</t>
  </si>
  <si>
    <t>1 358</t>
  </si>
  <si>
    <t>1 350</t>
  </si>
  <si>
    <t>1 341</t>
  </si>
  <si>
    <t xml:space="preserve">1 344 </t>
  </si>
  <si>
    <t>1 345</t>
  </si>
  <si>
    <t>1 074</t>
  </si>
  <si>
    <t>1 080</t>
  </si>
  <si>
    <t>1 098</t>
  </si>
  <si>
    <t>1 105</t>
  </si>
  <si>
    <t>1 127</t>
  </si>
  <si>
    <t>1 116</t>
  </si>
  <si>
    <t>1 135</t>
  </si>
  <si>
    <t>1 137</t>
  </si>
  <si>
    <t>1 126</t>
  </si>
  <si>
    <t>1 141</t>
  </si>
  <si>
    <t>1 145</t>
  </si>
  <si>
    <t>1 161</t>
  </si>
  <si>
    <t>1 172</t>
  </si>
  <si>
    <t>1 160</t>
  </si>
  <si>
    <t>1 676</t>
  </si>
  <si>
    <t>1 719</t>
  </si>
  <si>
    <t>1 754</t>
  </si>
  <si>
    <t>1 787</t>
  </si>
  <si>
    <t>1 779</t>
  </si>
  <si>
    <t>1 705</t>
  </si>
  <si>
    <t>1 708</t>
  </si>
  <si>
    <t>1 769</t>
  </si>
  <si>
    <t>1 829</t>
  </si>
  <si>
    <t>1 736</t>
  </si>
  <si>
    <t>1 805</t>
  </si>
  <si>
    <t>1 740</t>
  </si>
  <si>
    <t>1 783</t>
  </si>
  <si>
    <t>1 833</t>
  </si>
  <si>
    <t>1 694</t>
  </si>
  <si>
    <t>1 729</t>
  </si>
  <si>
    <t>1 745</t>
  </si>
  <si>
    <t>1 752</t>
  </si>
  <si>
    <t>1 746</t>
  </si>
  <si>
    <t>1 733</t>
  </si>
  <si>
    <t>1 763</t>
  </si>
  <si>
    <t>1 790</t>
  </si>
  <si>
    <t>1 771</t>
  </si>
  <si>
    <t>1 761</t>
  </si>
  <si>
    <t>1 710</t>
  </si>
  <si>
    <t>1 039</t>
  </si>
  <si>
    <t>1 048</t>
  </si>
  <si>
    <t>1 069</t>
  </si>
  <si>
    <t>1 088</t>
  </si>
  <si>
    <t>1 100</t>
  </si>
  <si>
    <t>1 118</t>
  </si>
  <si>
    <t>1 082</t>
  </si>
  <si>
    <t>1 081</t>
  </si>
  <si>
    <t>1 095</t>
  </si>
  <si>
    <t>1 102</t>
  </si>
  <si>
    <t>1 117</t>
  </si>
  <si>
    <t>1 110</t>
  </si>
  <si>
    <t>1 112</t>
  </si>
  <si>
    <t>1 010</t>
  </si>
  <si>
    <t>1 023</t>
  </si>
  <si>
    <t>1 007</t>
  </si>
  <si>
    <t>1 009</t>
  </si>
  <si>
    <t>1 005</t>
  </si>
  <si>
    <t>1 002</t>
  </si>
  <si>
    <t>1 008</t>
  </si>
  <si>
    <t>1 770</t>
  </si>
  <si>
    <t>1 835</t>
  </si>
  <si>
    <t>1 929</t>
  </si>
  <si>
    <t>1 897</t>
  </si>
  <si>
    <t>1 900</t>
  </si>
  <si>
    <t>1 896</t>
  </si>
  <si>
    <t>1 871</t>
  </si>
  <si>
    <t>1 920</t>
  </si>
  <si>
    <t>2 129</t>
  </si>
  <si>
    <t>1 981</t>
  </si>
  <si>
    <t>1 937</t>
  </si>
  <si>
    <t>1 953</t>
  </si>
  <si>
    <t>1 944</t>
  </si>
  <si>
    <t>1 969</t>
  </si>
  <si>
    <t>2 120</t>
  </si>
  <si>
    <t>2 141</t>
  </si>
  <si>
    <t>2 075</t>
  </si>
  <si>
    <t>2 068</t>
  </si>
  <si>
    <t>2 056</t>
  </si>
  <si>
    <t>2 040</t>
  </si>
  <si>
    <t>2 065</t>
  </si>
  <si>
    <t>2 027</t>
  </si>
  <si>
    <t>2 061</t>
  </si>
  <si>
    <t>2 069</t>
  </si>
  <si>
    <t>2 071</t>
  </si>
  <si>
    <t>2 123</t>
  </si>
  <si>
    <t>2 134</t>
  </si>
  <si>
    <t>2 087</t>
  </si>
  <si>
    <t>1 290</t>
  </si>
  <si>
    <t>1 171</t>
  </si>
  <si>
    <t>1 166</t>
  </si>
  <si>
    <t>1 099</t>
  </si>
  <si>
    <t>1 139</t>
  </si>
  <si>
    <t>1 090</t>
  </si>
  <si>
    <t>1 030</t>
  </si>
  <si>
    <t>1 089</t>
  </si>
  <si>
    <t>1 078</t>
  </si>
  <si>
    <t>1 091</t>
  </si>
  <si>
    <t>1 370</t>
  </si>
  <si>
    <t>1 281</t>
  </si>
  <si>
    <t>1 336</t>
  </si>
  <si>
    <t>1 252</t>
  </si>
  <si>
    <t>1 224</t>
  </si>
  <si>
    <t>1 375</t>
  </si>
  <si>
    <t>1 319</t>
  </si>
  <si>
    <t>1 296</t>
  </si>
  <si>
    <t>1 266</t>
  </si>
  <si>
    <t>1 278</t>
  </si>
  <si>
    <t>1 289</t>
  </si>
  <si>
    <t>1 368</t>
  </si>
  <si>
    <t>1 286</t>
  </si>
  <si>
    <t>1 818</t>
  </si>
  <si>
    <t>1 727</t>
  </si>
  <si>
    <t>1 786</t>
  </si>
  <si>
    <t>1 809</t>
  </si>
  <si>
    <t>1 836</t>
  </si>
  <si>
    <t>1 823</t>
  </si>
  <si>
    <t>1 816</t>
  </si>
  <si>
    <t>1 817</t>
  </si>
  <si>
    <t>1 810</t>
  </si>
  <si>
    <t>1 808</t>
  </si>
  <si>
    <t>1 814</t>
  </si>
  <si>
    <t>1 451</t>
  </si>
  <si>
    <t>1 360</t>
  </si>
  <si>
    <t>1 385</t>
  </si>
  <si>
    <t>1 365</t>
  </si>
  <si>
    <t>1 391</t>
  </si>
  <si>
    <t>1 379</t>
  </si>
  <si>
    <t>1 383</t>
  </si>
  <si>
    <t>1 395</t>
  </si>
  <si>
    <t>1 398</t>
  </si>
  <si>
    <t>1 401</t>
  </si>
  <si>
    <t>1 390</t>
  </si>
  <si>
    <t>1 726</t>
  </si>
  <si>
    <t>1 713</t>
  </si>
  <si>
    <t>1 698</t>
  </si>
  <si>
    <t>1 753</t>
  </si>
  <si>
    <t>1 728</t>
  </si>
  <si>
    <t>1 699</t>
  </si>
  <si>
    <t>1 720</t>
  </si>
  <si>
    <t>1 712</t>
  </si>
  <si>
    <t>1 722</t>
  </si>
  <si>
    <t>1 711</t>
  </si>
  <si>
    <t>1 372</t>
  </si>
  <si>
    <t>1 122</t>
  </si>
  <si>
    <t>1 121</t>
  </si>
  <si>
    <t>1 079</t>
  </si>
  <si>
    <t>1 153</t>
  </si>
  <si>
    <t>1 111</t>
  </si>
  <si>
    <t>1 086</t>
  </si>
  <si>
    <t>1 119</t>
  </si>
  <si>
    <t>1 073</t>
  </si>
  <si>
    <t>1 085</t>
  </si>
  <si>
    <t>1 015</t>
  </si>
  <si>
    <t>1 044</t>
  </si>
  <si>
    <t>1 072</t>
  </si>
  <si>
    <t>1 097</t>
  </si>
  <si>
    <t>1 051</t>
  </si>
  <si>
    <t>1 050</t>
  </si>
  <si>
    <t>1 094</t>
  </si>
  <si>
    <t>1 071</t>
  </si>
  <si>
    <t>1 109</t>
  </si>
  <si>
    <t>1 130</t>
  </si>
  <si>
    <t>1 017</t>
  </si>
  <si>
    <t>1 060</t>
  </si>
  <si>
    <t>1 067</t>
  </si>
  <si>
    <t>1 059</t>
  </si>
  <si>
    <t>1 093</t>
  </si>
  <si>
    <t>1 083</t>
  </si>
  <si>
    <t>1 058</t>
  </si>
  <si>
    <t>1 054</t>
  </si>
  <si>
    <t>1 068</t>
  </si>
  <si>
    <t>1 107</t>
  </si>
  <si>
    <t>1 182</t>
  </si>
  <si>
    <t>1 149</t>
  </si>
  <si>
    <t>1 140</t>
  </si>
  <si>
    <t>1 144</t>
  </si>
  <si>
    <t>1 124</t>
  </si>
  <si>
    <t>1 154</t>
  </si>
  <si>
    <t>1 280</t>
  </si>
  <si>
    <t>1 191</t>
  </si>
  <si>
    <t>1 174</t>
  </si>
  <si>
    <t>1 178</t>
  </si>
  <si>
    <t>1 187</t>
  </si>
  <si>
    <t>1 293</t>
  </si>
  <si>
    <t>1 268</t>
  </si>
  <si>
    <t>1 261</t>
  </si>
  <si>
    <t>1 260</t>
  </si>
  <si>
    <t>1 248</t>
  </si>
  <si>
    <t>1 264</t>
  </si>
  <si>
    <t>1 241</t>
  </si>
  <si>
    <t>1 262</t>
  </si>
  <si>
    <t>1 267</t>
  </si>
  <si>
    <t>1 299</t>
  </si>
  <si>
    <t>1 310</t>
  </si>
  <si>
    <t>1 027</t>
  </si>
  <si>
    <t>1 104</t>
  </si>
  <si>
    <t>1 115</t>
  </si>
  <si>
    <t>1 114</t>
  </si>
  <si>
    <t>1 045</t>
  </si>
  <si>
    <t>1 037</t>
  </si>
  <si>
    <t>1 052</t>
  </si>
  <si>
    <t>1 077</t>
  </si>
  <si>
    <t>1 063</t>
  </si>
  <si>
    <t>1 049</t>
  </si>
  <si>
    <t>1 055</t>
  </si>
  <si>
    <t>1 066</t>
  </si>
  <si>
    <t>1 056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</si>
  <si>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</si>
  <si>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</si>
  <si>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t>Ø2016=100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</si>
  <si>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</si>
  <si>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1 027 134</t>
  </si>
  <si>
    <t>16 521</t>
  </si>
  <si>
    <t>233 468</t>
  </si>
  <si>
    <t>194 915</t>
  </si>
  <si>
    <t>10 439</t>
  </si>
  <si>
    <t>18 863</t>
  </si>
  <si>
    <t>123 142</t>
  </si>
  <si>
    <t>136 577</t>
  </si>
  <si>
    <t>74 299</t>
  </si>
  <si>
    <t>218 910</t>
  </si>
  <si>
    <r>
      <rPr>
        <i/>
        <sz val="10"/>
        <rFont val="Arial Narrow"/>
        <family val="2"/>
        <charset val="238"/>
      </rPr>
      <t xml:space="preserve">нов </t>
    </r>
    <r>
      <rPr>
        <sz val="10"/>
        <rFont val="Arial Narrow"/>
        <family val="2"/>
      </rPr>
      <t>/ Nov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</si>
  <si>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</si>
  <si>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</si>
  <si>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</si>
  <si>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108,8</t>
  </si>
  <si>
    <t>97,2</t>
  </si>
  <si>
    <t>115,18</t>
  </si>
  <si>
    <t>123,3</t>
  </si>
  <si>
    <t>106,9</t>
  </si>
  <si>
    <t>145,1</t>
  </si>
  <si>
    <t>116,2</t>
  </si>
  <si>
    <t>472,3</t>
  </si>
  <si>
    <t>72,2</t>
  </si>
  <si>
    <t>814,9</t>
  </si>
  <si>
    <t>105,3</t>
  </si>
  <si>
    <t>154,0</t>
  </si>
  <si>
    <t>66,2</t>
  </si>
  <si>
    <t>180,7</t>
  </si>
  <si>
    <t>55,7</t>
  </si>
  <si>
    <t>72,8</t>
  </si>
  <si>
    <t>630,9</t>
  </si>
  <si>
    <t>57,4</t>
  </si>
  <si>
    <t>150,1</t>
  </si>
  <si>
    <t>104,5</t>
  </si>
  <si>
    <t>108,9</t>
  </si>
  <si>
    <t>118,3</t>
  </si>
  <si>
    <t>117,5</t>
  </si>
  <si>
    <t>101,0</t>
  </si>
  <si>
    <t>120,9</t>
  </si>
  <si>
    <t>126,8</t>
  </si>
  <si>
    <t>266,6</t>
  </si>
  <si>
    <t>118,4</t>
  </si>
  <si>
    <t>80,9</t>
  </si>
  <si>
    <t>129,4</t>
  </si>
  <si>
    <t>113,9</t>
  </si>
  <si>
    <t>67,9</t>
  </si>
  <si>
    <t>140,9</t>
  </si>
  <si>
    <t>92,9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</si>
  <si>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</si>
  <si>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t>38</t>
  </si>
  <si>
    <r>
      <t xml:space="preserve">ЗНАКОВИ / </t>
    </r>
    <r>
      <rPr>
        <i/>
        <sz val="10"/>
        <rFont val="Arial Narrow"/>
        <family val="2"/>
      </rPr>
      <t>SIGNS</t>
    </r>
  </si>
  <si>
    <t>- нема појаве / no occurrence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</si>
  <si>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</si>
  <si>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r>
      <t xml:space="preserve">авг               </t>
    </r>
    <r>
      <rPr>
        <i/>
        <sz val="10"/>
        <rFont val="Arial Narrow"/>
        <family val="2"/>
      </rPr>
      <t>Avg</t>
    </r>
  </si>
  <si>
    <r>
      <t xml:space="preserve">јул                </t>
    </r>
    <r>
      <rPr>
        <i/>
        <sz val="10"/>
        <rFont val="Arial Narrow"/>
        <family val="2"/>
      </rPr>
      <t>July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</si>
  <si>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</si>
  <si>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јул                </t>
    </r>
    <r>
      <rPr>
        <i/>
        <sz val="10"/>
        <rFont val="Arial Narrow"/>
        <family val="2"/>
        <charset val="238"/>
      </rPr>
      <t>July</t>
    </r>
  </si>
  <si>
    <r>
      <t xml:space="preserve">jun
</t>
    </r>
    <r>
      <rPr>
        <i/>
        <sz val="10"/>
        <rFont val="Arial Narrow"/>
        <family val="2"/>
        <charset val="238"/>
      </rPr>
      <t>Jun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</si>
  <si>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</si>
  <si>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</si>
  <si>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</si>
  <si>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</si>
  <si>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</si>
  <si>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t>IV 2016¹′</t>
  </si>
  <si>
    <r>
      <t>105,7</t>
    </r>
    <r>
      <rPr>
        <vertAlign val="superscript"/>
        <sz val="10"/>
        <rFont val="Arial Narrow"/>
        <family val="2"/>
      </rPr>
      <t>1)</t>
    </r>
  </si>
  <si>
    <t>1 081 828</t>
  </si>
  <si>
    <t>16 762</t>
  </si>
  <si>
    <t>264 020</t>
  </si>
  <si>
    <t>185 290</t>
  </si>
  <si>
    <t>3 820</t>
  </si>
  <si>
    <t>23 635</t>
  </si>
  <si>
    <t>130 201</t>
  </si>
  <si>
    <t>161 920</t>
  </si>
  <si>
    <t>51 571</t>
  </si>
  <si>
    <t>244 609</t>
  </si>
  <si>
    <t>148,8</t>
  </si>
  <si>
    <t>528,8</t>
  </si>
  <si>
    <t>81,3</t>
  </si>
  <si>
    <t>202,4</t>
  </si>
  <si>
    <t>187,7</t>
  </si>
  <si>
    <t>259,4</t>
  </si>
  <si>
    <t>754,6</t>
  </si>
  <si>
    <t>73,6</t>
  </si>
  <si>
    <t>0,1</t>
  </si>
  <si>
    <t>77,5</t>
  </si>
  <si>
    <t>126,9</t>
  </si>
  <si>
    <t>209,2</t>
  </si>
  <si>
    <t>131,9</t>
  </si>
  <si>
    <r>
      <t xml:space="preserve">Графикон 11. Земље најважнији партнери у извозу, </t>
    </r>
    <r>
      <rPr>
        <b/>
        <sz val="10"/>
        <rFont val="Arial Narrow"/>
        <family val="2"/>
        <charset val="238"/>
      </rPr>
      <t>фебруар 2017.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</si>
  <si>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February 2017</t>
    </r>
  </si>
  <si>
    <t>131,8</t>
  </si>
  <si>
    <t>180,2</t>
  </si>
  <si>
    <t>101,1</t>
  </si>
  <si>
    <t>117,6</t>
  </si>
  <si>
    <r>
      <t xml:space="preserve">Графикон 12. Земље најважнији партнери у увозу, </t>
    </r>
    <r>
      <rPr>
        <b/>
        <sz val="10"/>
        <rFont val="Arial Narrow"/>
        <family val="2"/>
        <charset val="238"/>
      </rPr>
      <t>фебруар 2017.</t>
    </r>
  </si>
  <si>
    <r>
      <t>Graph 12. Import by main partner country,</t>
    </r>
    <r>
      <rPr>
        <i/>
        <sz val="10"/>
        <rFont val="Arial Narrow"/>
        <family val="2"/>
        <charset val="238"/>
      </rPr>
      <t xml:space="preserve"> February 2017</t>
    </r>
  </si>
  <si>
    <r>
      <t>105,8</t>
    </r>
    <r>
      <rPr>
        <vertAlign val="superscript"/>
        <sz val="10"/>
        <rFont val="Arial Narrow"/>
        <family val="2"/>
      </rPr>
      <t>1)</t>
    </r>
  </si>
  <si>
    <r>
      <t xml:space="preserve">Индекси потрошачких цијена
</t>
    </r>
    <r>
      <rPr>
        <i/>
        <sz val="10"/>
        <color theme="0"/>
        <rFont val="Arial Narrow"/>
        <family val="2"/>
        <charset val="238"/>
      </rPr>
      <t>Consumer price indices</t>
    </r>
  </si>
  <si>
    <r>
      <t xml:space="preserve">феб
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</si>
  <si>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
</t>
    </r>
    <r>
      <rPr>
        <i/>
        <sz val="10"/>
        <color theme="0"/>
        <rFont val="Arial Narrow"/>
        <family val="2"/>
        <charset val="238"/>
      </rPr>
      <t>Mar</t>
    </r>
  </si>
  <si>
    <r>
      <t xml:space="preserve">апр
</t>
    </r>
    <r>
      <rPr>
        <i/>
        <sz val="10"/>
        <color theme="0"/>
        <rFont val="Arial Narrow"/>
        <family val="2"/>
        <charset val="238"/>
      </rPr>
      <t>Apr</t>
    </r>
  </si>
  <si>
    <r>
      <t xml:space="preserve">мај
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</si>
  <si>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</si>
  <si>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
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</si>
  <si>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јан
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</si>
  <si>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  <charset val="238"/>
      </rPr>
      <t>Producer price indices</t>
    </r>
  </si>
  <si>
    <r>
      <t xml:space="preserve">јул
</t>
    </r>
    <r>
      <rPr>
        <i/>
        <sz val="10"/>
        <color theme="0"/>
        <rFont val="Arial Narrow"/>
        <family val="2"/>
        <charset val="238"/>
      </rPr>
      <t>Jul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</si>
  <si>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</si>
  <si>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</si>
  <si>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јун
</t>
    </r>
    <r>
      <rPr>
        <i/>
        <sz val="10"/>
        <color theme="0"/>
        <rFont val="Arial Narrow"/>
        <family val="2"/>
        <charset val="238"/>
      </rPr>
      <t>Jun</t>
    </r>
  </si>
  <si>
    <r>
      <t xml:space="preserve">окт
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</si>
  <si>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
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</si>
  <si>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
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</si>
  <si>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феб / 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</si>
  <si>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0"/>
        <rFont val="Arial Narrow"/>
        <family val="2"/>
        <charset val="238"/>
      </rPr>
      <t>Mar</t>
    </r>
  </si>
  <si>
    <r>
      <t>апр /</t>
    </r>
    <r>
      <rPr>
        <i/>
        <sz val="10"/>
        <color theme="0"/>
        <rFont val="Arial Narrow"/>
        <family val="2"/>
        <charset val="238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</si>
  <si>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</si>
  <si>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0"/>
        <rFont val="Arial Narrow"/>
        <family val="2"/>
        <charset val="238"/>
      </rPr>
      <t>Jun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</si>
  <si>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</si>
  <si>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</si>
  <si>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</si>
  <si>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</si>
  <si>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</si>
  <si>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дец / 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</si>
  <si>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</si>
  <si>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јул / </t>
    </r>
    <r>
      <rPr>
        <i/>
        <sz val="10"/>
        <color theme="0"/>
        <rFont val="Arial Narrow"/>
        <family val="2"/>
        <charset val="238"/>
      </rPr>
      <t>July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</si>
  <si>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July</t>
    </r>
  </si>
  <si>
    <r>
      <t xml:space="preserve">Извоз
</t>
    </r>
    <r>
      <rPr>
        <i/>
        <sz val="10"/>
        <color theme="0"/>
        <rFont val="Arial Narrow"/>
        <family val="2"/>
        <charset val="238"/>
      </rPr>
      <t>Export</t>
    </r>
  </si>
  <si>
    <r>
      <t xml:space="preserve">Увоз
</t>
    </r>
    <r>
      <rPr>
        <i/>
        <sz val="10"/>
        <color theme="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</si>
  <si>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color theme="0"/>
        <rFont val="Arial Narrow"/>
        <family val="2"/>
        <charset val="238"/>
      </rPr>
      <t>Negative balance of trade</t>
    </r>
  </si>
  <si>
    <r>
      <t xml:space="preserve">Италија
</t>
    </r>
    <r>
      <rPr>
        <i/>
        <sz val="10"/>
        <color theme="0"/>
        <rFont val="Arial Narrow"/>
        <family val="2"/>
      </rPr>
      <t>Italy</t>
    </r>
    <r>
      <rPr>
        <sz val="10"/>
        <color theme="0"/>
        <rFont val="Arial Narrow"/>
        <family val="2"/>
      </rPr>
      <t xml:space="preserve">  </t>
    </r>
  </si>
  <si>
    <r>
      <t xml:space="preserve">Хрватска
</t>
    </r>
    <r>
      <rPr>
        <i/>
        <sz val="10"/>
        <color theme="0"/>
        <rFont val="Arial Narrow"/>
        <family val="2"/>
      </rPr>
      <t>Croatia</t>
    </r>
    <r>
      <rPr>
        <sz val="10"/>
        <color theme="0"/>
        <rFont val="Arial Narrow"/>
        <family val="2"/>
      </rPr>
      <t xml:space="preserve">      </t>
    </r>
  </si>
  <si>
    <r>
      <t xml:space="preserve">Словенија
</t>
    </r>
    <r>
      <rPr>
        <i/>
        <sz val="10"/>
        <color theme="0"/>
        <rFont val="Arial Narrow"/>
        <family val="2"/>
      </rPr>
      <t>Slovenia</t>
    </r>
    <r>
      <rPr>
        <sz val="10"/>
        <color theme="0"/>
        <rFont val="Arial Narrow"/>
        <family val="2"/>
      </rPr>
      <t xml:space="preserve"> </t>
    </r>
  </si>
  <si>
    <r>
      <t xml:space="preserve">Србија
</t>
    </r>
    <r>
      <rPr>
        <i/>
        <sz val="10"/>
        <color theme="0"/>
        <rFont val="Arial Narrow"/>
        <family val="2"/>
      </rPr>
      <t>Serbia</t>
    </r>
    <r>
      <rPr>
        <sz val="10"/>
        <color theme="0"/>
        <rFont val="Arial Narrow"/>
        <family val="2"/>
      </rPr>
      <t xml:space="preserve"> </t>
    </r>
  </si>
  <si>
    <r>
      <t xml:space="preserve">Њемачка
</t>
    </r>
    <r>
      <rPr>
        <i/>
        <sz val="10"/>
        <color theme="0"/>
        <rFont val="Arial Narrow"/>
        <family val="2"/>
      </rPr>
      <t>Germany</t>
    </r>
    <r>
      <rPr>
        <sz val="10"/>
        <color theme="0"/>
        <rFont val="Arial Narrow"/>
        <family val="2"/>
      </rPr>
      <t xml:space="preserve">  </t>
    </r>
  </si>
  <si>
    <r>
      <t xml:space="preserve">Аустрија
</t>
    </r>
    <r>
      <rPr>
        <i/>
        <sz val="10"/>
        <color theme="0"/>
        <rFont val="Arial Narrow"/>
        <family val="2"/>
      </rPr>
      <t>Austria</t>
    </r>
    <r>
      <rPr>
        <sz val="10"/>
        <color theme="0"/>
        <rFont val="Arial Narrow"/>
        <family val="2"/>
      </rPr>
      <t xml:space="preserve">  </t>
    </r>
  </si>
  <si>
    <r>
      <t xml:space="preserve">Русија        </t>
    </r>
    <r>
      <rPr>
        <i/>
        <sz val="10"/>
        <color theme="0"/>
        <rFont val="Arial Narrow"/>
        <family val="2"/>
      </rPr>
      <t>Russian Federation</t>
    </r>
  </si>
  <si>
    <r>
      <t xml:space="preserve">Србија
</t>
    </r>
    <r>
      <rPr>
        <i/>
        <sz val="10"/>
        <color theme="0"/>
        <rFont val="Arial Narrow"/>
        <family val="2"/>
      </rPr>
      <t>Serbia</t>
    </r>
    <r>
      <rPr>
        <sz val="10"/>
        <color theme="0"/>
        <rFont val="Arial Narrow"/>
        <family val="2"/>
      </rPr>
      <t xml:space="preserve">   </t>
    </r>
  </si>
  <si>
    <r>
      <t xml:space="preserve">Русија
</t>
    </r>
    <r>
      <rPr>
        <i/>
        <sz val="10"/>
        <color theme="0"/>
        <rFont val="Arial Narrow"/>
        <family val="2"/>
      </rPr>
      <t xml:space="preserve">Russian Federation  </t>
    </r>
  </si>
  <si>
    <r>
      <t xml:space="preserve">Италија
</t>
    </r>
    <r>
      <rPr>
        <i/>
        <sz val="10"/>
        <color theme="0"/>
        <rFont val="Arial Narrow"/>
        <family val="2"/>
      </rPr>
      <t>Italy</t>
    </r>
    <r>
      <rPr>
        <sz val="10"/>
        <color theme="0"/>
        <rFont val="Arial Narrow"/>
        <family val="2"/>
      </rPr>
      <t xml:space="preserve">    </t>
    </r>
  </si>
  <si>
    <r>
      <t xml:space="preserve">Хрватска
</t>
    </r>
    <r>
      <rPr>
        <i/>
        <sz val="10"/>
        <color theme="0"/>
        <rFont val="Arial Narrow"/>
        <family val="2"/>
      </rPr>
      <t>Croatia</t>
    </r>
    <r>
      <rPr>
        <sz val="10"/>
        <color theme="0"/>
        <rFont val="Arial Narrow"/>
        <family val="2"/>
      </rPr>
      <t xml:space="preserve">   </t>
    </r>
  </si>
  <si>
    <r>
      <t xml:space="preserve">Аустрија
</t>
    </r>
    <r>
      <rPr>
        <i/>
        <sz val="10"/>
        <color theme="0"/>
        <rFont val="Arial Narrow"/>
        <family val="2"/>
      </rPr>
      <t>Austria</t>
    </r>
  </si>
  <si>
    <r>
      <t>Остала
O</t>
    </r>
    <r>
      <rPr>
        <i/>
        <sz val="10"/>
        <color theme="0"/>
        <rFont val="Arial Narrow"/>
        <family val="2"/>
        <charset val="238"/>
      </rPr>
      <t>ther</t>
    </r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</si>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</sst>
</file>

<file path=xl/styles.xml><?xml version="1.0" encoding="utf-8"?>
<styleSheet xmlns="http://schemas.openxmlformats.org/spreadsheetml/2006/main">
  <numFmts count="4">
    <numFmt numFmtId="164" formatCode="_-* #,##0.00\ _K_M_-;\-* #,##0.00\ _K_M_-;_-* &quot;-&quot;??\ _K_M_-;_-@_-"/>
    <numFmt numFmtId="165" formatCode="0.0"/>
    <numFmt numFmtId="167" formatCode="#,##0.0"/>
    <numFmt numFmtId="168" formatCode="_(* #,##0_);_(* \(#,##0\);_(* &quot;-&quot;??_);_(@_)"/>
  </numFmts>
  <fonts count="8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sz val="10"/>
      <color indexed="10"/>
      <name val="Arial Narrow"/>
      <family val="2"/>
      <charset val="238"/>
    </font>
    <font>
      <sz val="9"/>
      <name val="Calibri"/>
      <family val="2"/>
      <charset val="204"/>
      <scheme val="minor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i/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sz val="8"/>
      <color rgb="FFFF0000"/>
      <name val="Arial Narrow"/>
      <family val="2"/>
    </font>
    <font>
      <i/>
      <sz val="9"/>
      <color theme="1"/>
      <name val="Arial Narrow"/>
      <family val="2"/>
    </font>
    <font>
      <u/>
      <sz val="10"/>
      <name val="Arial Narrow"/>
      <family val="2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  <font>
      <sz val="11"/>
      <color theme="0"/>
      <name val="Calibri"/>
      <family val="2"/>
      <scheme val="minor"/>
    </font>
    <font>
      <sz val="10"/>
      <color theme="0"/>
      <name val="Arial Narrow"/>
      <family val="2"/>
      <charset val="238"/>
    </font>
    <font>
      <sz val="11"/>
      <color theme="0"/>
      <name val="Calibri"/>
      <family val="2"/>
      <charset val="204"/>
      <scheme val="minor"/>
    </font>
    <font>
      <i/>
      <sz val="10"/>
      <color theme="0"/>
      <name val="Arial Narrow"/>
      <family val="2"/>
      <charset val="238"/>
    </font>
    <font>
      <sz val="8"/>
      <color theme="0"/>
      <name val="Arial Narrow"/>
      <family val="2"/>
      <charset val="238"/>
    </font>
    <font>
      <i/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9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67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rgb="FF7F7F7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0" tint="-0.499984740745262"/>
      </left>
      <right style="thin">
        <color indexed="64"/>
      </right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rgb="FF7F7F7F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rgb="FF808080"/>
      </left>
      <right/>
      <top style="thin">
        <color indexed="64"/>
      </top>
      <bottom/>
      <diagonal/>
    </border>
    <border>
      <left style="thin">
        <color rgb="FF7F7F7F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indexed="64"/>
      </top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1" fillId="0" borderId="0"/>
    <xf numFmtId="164" fontId="1" fillId="0" borderId="0" applyFont="0" applyFill="0" applyBorder="0" applyAlignment="0" applyProtection="0"/>
  </cellStyleXfs>
  <cellXfs count="992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5" fillId="0" borderId="0" xfId="1" applyFont="1"/>
    <xf numFmtId="0" fontId="7" fillId="0" borderId="0" xfId="1" applyFont="1" applyBorder="1" applyAlignment="1">
      <alignment horizontal="right"/>
    </xf>
    <xf numFmtId="0" fontId="7" fillId="0" borderId="0" xfId="1" applyFont="1" applyBorder="1" applyAlignment="1">
      <alignment horizontal="center" wrapText="1"/>
    </xf>
    <xf numFmtId="0" fontId="3" fillId="0" borderId="0" xfId="1" applyFont="1" applyAlignment="1">
      <alignment horizontal="left" vertical="center" indent="1"/>
    </xf>
    <xf numFmtId="0" fontId="6" fillId="0" borderId="0" xfId="1" applyFont="1" applyAlignment="1">
      <alignment horizontal="left" vertical="center" indent="1"/>
    </xf>
    <xf numFmtId="0" fontId="6" fillId="0" borderId="0" xfId="1" applyFont="1"/>
    <xf numFmtId="0" fontId="13" fillId="0" borderId="0" xfId="1" applyFont="1"/>
    <xf numFmtId="0" fontId="18" fillId="0" borderId="0" xfId="1" applyFont="1"/>
    <xf numFmtId="0" fontId="19" fillId="0" borderId="0" xfId="1" applyFont="1"/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right" inden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2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14" fillId="0" borderId="0" xfId="1" applyFont="1" applyFill="1"/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22" fillId="0" borderId="0" xfId="1" applyFont="1" applyFill="1"/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 indent="2"/>
    </xf>
    <xf numFmtId="0" fontId="39" fillId="0" borderId="0" xfId="0" applyFont="1" applyAlignment="1">
      <alignment horizontal="center" vertical="top" wrapText="1"/>
    </xf>
    <xf numFmtId="0" fontId="39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45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 indent="2"/>
    </xf>
    <xf numFmtId="0" fontId="17" fillId="0" borderId="0" xfId="1" applyFont="1"/>
    <xf numFmtId="0" fontId="21" fillId="0" borderId="0" xfId="1" applyFont="1" applyFill="1"/>
    <xf numFmtId="0" fontId="21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0" fontId="11" fillId="0" borderId="0" xfId="1" applyFont="1" applyAlignment="1">
      <alignment vertical="center"/>
    </xf>
    <xf numFmtId="165" fontId="7" fillId="0" borderId="0" xfId="1" applyNumberFormat="1" applyFont="1" applyBorder="1" applyAlignment="1">
      <alignment horizontal="right" vertical="center" wrapText="1"/>
    </xf>
    <xf numFmtId="0" fontId="24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9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22" fillId="0" borderId="0" xfId="1" applyFont="1" applyBorder="1"/>
    <xf numFmtId="165" fontId="23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30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2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30" fillId="0" borderId="0" xfId="1" applyFont="1" applyAlignment="1">
      <alignment horizontal="right" vertical="center" indent="1"/>
    </xf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32" fillId="0" borderId="0" xfId="15" applyFont="1" applyAlignment="1">
      <alignment horizontal="left" vertical="center" indent="1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14" fillId="0" borderId="0" xfId="15" applyFont="1"/>
    <xf numFmtId="0" fontId="2" fillId="0" borderId="0" xfId="15" applyBorder="1"/>
    <xf numFmtId="0" fontId="19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4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165" fontId="21" fillId="0" borderId="0" xfId="0" applyNumberFormat="1" applyFont="1"/>
    <xf numFmtId="0" fontId="22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0" fontId="23" fillId="0" borderId="0" xfId="1" applyFont="1" applyAlignment="1">
      <alignment vertical="top"/>
    </xf>
    <xf numFmtId="165" fontId="23" fillId="0" borderId="0" xfId="1" applyNumberFormat="1" applyFont="1" applyAlignment="1">
      <alignment vertical="top"/>
    </xf>
    <xf numFmtId="0" fontId="7" fillId="0" borderId="0" xfId="3" applyFont="1" applyBorder="1"/>
    <xf numFmtId="0" fontId="48" fillId="0" borderId="0" xfId="3" applyFont="1" applyBorder="1"/>
    <xf numFmtId="165" fontId="7" fillId="0" borderId="0" xfId="3" applyNumberFormat="1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3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8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7" fillId="0" borderId="0" xfId="0" applyFont="1" applyBorder="1"/>
    <xf numFmtId="0" fontId="23" fillId="0" borderId="0" xfId="1" applyFont="1" applyBorder="1"/>
    <xf numFmtId="1" fontId="7" fillId="0" borderId="0" xfId="1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horizontal="centerContinuous" vertical="center" wrapText="1"/>
    </xf>
    <xf numFmtId="165" fontId="7" fillId="0" borderId="0" xfId="11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 vertical="center" wrapText="1"/>
    </xf>
    <xf numFmtId="165" fontId="7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3" fillId="0" borderId="0" xfId="1" applyNumberFormat="1" applyFont="1" applyBorder="1"/>
    <xf numFmtId="0" fontId="23" fillId="0" borderId="0" xfId="1" applyFont="1"/>
    <xf numFmtId="0" fontId="23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wrapText="1"/>
    </xf>
    <xf numFmtId="0" fontId="50" fillId="0" borderId="0" xfId="1" applyFont="1"/>
    <xf numFmtId="0" fontId="7" fillId="0" borderId="0" xfId="1" applyFont="1" applyAlignment="1">
      <alignment vertical="center"/>
    </xf>
    <xf numFmtId="0" fontId="23" fillId="0" borderId="0" xfId="1" applyFont="1" applyBorder="1" applyAlignment="1">
      <alignment vertical="center"/>
    </xf>
    <xf numFmtId="0" fontId="51" fillId="0" borderId="0" xfId="0" applyFont="1"/>
    <xf numFmtId="0" fontId="52" fillId="0" borderId="0" xfId="1" applyFont="1"/>
    <xf numFmtId="0" fontId="21" fillId="0" borderId="0" xfId="0" applyFont="1"/>
    <xf numFmtId="165" fontId="23" fillId="0" borderId="0" xfId="0" applyNumberFormat="1" applyFont="1" applyBorder="1" applyAlignment="1">
      <alignment horizontal="right" vertical="top" wrapText="1"/>
    </xf>
    <xf numFmtId="165" fontId="23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165" fontId="7" fillId="0" borderId="0" xfId="0" applyNumberFormat="1" applyFont="1" applyBorder="1" applyAlignment="1">
      <alignment horizontal="right" vertical="center" wrapText="1"/>
    </xf>
    <xf numFmtId="0" fontId="14" fillId="0" borderId="0" xfId="1" applyFont="1" applyAlignment="1">
      <alignment horizontal="center"/>
    </xf>
    <xf numFmtId="0" fontId="54" fillId="0" borderId="0" xfId="1" applyFont="1" applyAlignment="1">
      <alignment horizontal="center" vertical="top"/>
    </xf>
    <xf numFmtId="0" fontId="23" fillId="0" borderId="0" xfId="0" applyFont="1" applyFill="1" applyBorder="1" applyAlignment="1">
      <alignment horizontal="right"/>
    </xf>
    <xf numFmtId="1" fontId="7" fillId="0" borderId="0" xfId="20" applyNumberFormat="1" applyFont="1" applyBorder="1" applyAlignment="1">
      <alignment wrapText="1"/>
    </xf>
    <xf numFmtId="165" fontId="4" fillId="0" borderId="0" xfId="0" applyNumberFormat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9" xfId="15" applyFont="1" applyFill="1" applyBorder="1" applyAlignment="1">
      <alignment horizontal="center" vertical="center" wrapText="1"/>
    </xf>
    <xf numFmtId="0" fontId="58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165" fontId="21" fillId="0" borderId="0" xfId="1" applyNumberFormat="1" applyFont="1" applyAlignment="1">
      <alignment horizontal="right"/>
    </xf>
    <xf numFmtId="0" fontId="54" fillId="0" borderId="0" xfId="1" applyFont="1"/>
    <xf numFmtId="165" fontId="4" fillId="0" borderId="0" xfId="1" applyNumberFormat="1" applyFont="1" applyAlignment="1">
      <alignment horizontal="right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2" borderId="16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 applyAlignment="1">
      <alignment horizontal="right"/>
    </xf>
    <xf numFmtId="165" fontId="2" fillId="0" borderId="0" xfId="1" applyNumberFormat="1" applyAlignment="1">
      <alignment horizontal="right"/>
    </xf>
    <xf numFmtId="0" fontId="54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4" fillId="0" borderId="0" xfId="1" applyFont="1" applyAlignment="1">
      <alignment horizontal="left" vertical="center" indent="2"/>
    </xf>
    <xf numFmtId="0" fontId="24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31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9" fillId="0" borderId="0" xfId="1" applyFont="1" applyAlignment="1">
      <alignment vertical="center" wrapText="1"/>
    </xf>
    <xf numFmtId="0" fontId="53" fillId="0" borderId="0" xfId="1" applyFont="1" applyAlignment="1">
      <alignment vertical="center"/>
    </xf>
    <xf numFmtId="0" fontId="53" fillId="0" borderId="0" xfId="1" applyFont="1" applyAlignment="1">
      <alignment horizontal="left" vertical="center" indent="2"/>
    </xf>
    <xf numFmtId="0" fontId="47" fillId="0" borderId="0" xfId="1" applyFont="1" applyAlignment="1">
      <alignment horizontal="left" vertical="center" indent="2"/>
    </xf>
    <xf numFmtId="0" fontId="23" fillId="2" borderId="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wrapTex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top" wrapText="1"/>
    </xf>
    <xf numFmtId="165" fontId="61" fillId="0" borderId="0" xfId="0" applyNumberFormat="1" applyFont="1"/>
    <xf numFmtId="165" fontId="46" fillId="0" borderId="0" xfId="0" applyNumberFormat="1" applyFont="1" applyAlignment="1">
      <alignment horizontal="right"/>
    </xf>
    <xf numFmtId="165" fontId="46" fillId="0" borderId="0" xfId="0" applyNumberFormat="1" applyFont="1" applyBorder="1" applyAlignment="1">
      <alignment horizontal="right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51" fillId="0" borderId="0" xfId="1" applyNumberFormat="1" applyFont="1" applyBorder="1" applyAlignment="1"/>
    <xf numFmtId="3" fontId="51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4" fillId="0" borderId="40" xfId="1" applyFont="1" applyFill="1" applyBorder="1" applyAlignment="1">
      <alignment horizontal="centerContinuous" vertical="center" wrapText="1"/>
    </xf>
    <xf numFmtId="0" fontId="23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3" fillId="0" borderId="0" xfId="10" applyFont="1" applyBorder="1" applyAlignment="1">
      <alignment horizontal="right" vertical="center" wrapText="1"/>
    </xf>
    <xf numFmtId="165" fontId="23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0" fontId="48" fillId="0" borderId="0" xfId="10" applyFont="1" applyBorder="1"/>
    <xf numFmtId="165" fontId="23" fillId="0" borderId="0" xfId="5" applyNumberFormat="1" applyFont="1" applyAlignment="1">
      <alignment vertical="center" wrapText="1"/>
    </xf>
    <xf numFmtId="165" fontId="23" fillId="0" borderId="0" xfId="5" applyNumberFormat="1" applyFont="1" applyBorder="1" applyAlignment="1">
      <alignment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Border="1" applyAlignment="1">
      <alignment wrapText="1"/>
    </xf>
    <xf numFmtId="165" fontId="23" fillId="0" borderId="0" xfId="5" applyNumberFormat="1" applyFont="1" applyBorder="1" applyAlignment="1">
      <alignment wrapText="1"/>
    </xf>
    <xf numFmtId="0" fontId="23" fillId="0" borderId="0" xfId="5" applyFont="1" applyAlignment="1">
      <alignment horizontal="right" vertical="center" wrapText="1"/>
    </xf>
    <xf numFmtId="0" fontId="23" fillId="0" borderId="0" xfId="5" applyFont="1" applyAlignment="1">
      <alignment wrapText="1"/>
    </xf>
    <xf numFmtId="0" fontId="23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0" fontId="7" fillId="0" borderId="0" xfId="15" applyFont="1" applyBorder="1" applyAlignment="1">
      <alignment horizontal="center" vertical="center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5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11" applyFont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3" fillId="2" borderId="2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165" fontId="23" fillId="0" borderId="0" xfId="15" applyNumberFormat="1" applyFont="1" applyBorder="1"/>
    <xf numFmtId="0" fontId="23" fillId="0" borderId="0" xfId="15" applyFont="1" applyBorder="1"/>
    <xf numFmtId="0" fontId="23" fillId="0" borderId="0" xfId="5" applyFont="1" applyBorder="1" applyAlignment="1">
      <alignment horizontal="centerContinuous" vertical="center" wrapText="1"/>
    </xf>
    <xf numFmtId="0" fontId="23" fillId="0" borderId="0" xfId="5" applyFont="1" applyBorder="1"/>
    <xf numFmtId="0" fontId="23" fillId="0" borderId="0" xfId="5" applyFont="1" applyFill="1" applyBorder="1"/>
    <xf numFmtId="165" fontId="23" fillId="0" borderId="0" xfId="5" applyNumberFormat="1" applyFont="1" applyFill="1" applyBorder="1"/>
    <xf numFmtId="0" fontId="23" fillId="0" borderId="0" xfId="1" applyFont="1" applyBorder="1" applyAlignment="1">
      <alignment horizontal="center"/>
    </xf>
    <xf numFmtId="0" fontId="23" fillId="0" borderId="0" xfId="1" applyFont="1" applyAlignment="1">
      <alignment horizontal="right" vertical="top"/>
    </xf>
    <xf numFmtId="49" fontId="23" fillId="0" borderId="0" xfId="1" applyNumberFormat="1" applyFont="1" applyAlignment="1">
      <alignment horizontal="right" vertical="top"/>
    </xf>
    <xf numFmtId="49" fontId="7" fillId="0" borderId="0" xfId="1" applyNumberFormat="1" applyFont="1" applyAlignment="1">
      <alignment horizontal="right" vertical="top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62" fillId="0" borderId="0" xfId="1" applyFont="1" applyBorder="1"/>
    <xf numFmtId="0" fontId="5" fillId="0" borderId="0" xfId="1" applyFont="1" applyAlignment="1">
      <alignment horizontal="left" vertical="top" indent="1"/>
    </xf>
    <xf numFmtId="0" fontId="58" fillId="0" borderId="0" xfId="0" applyFont="1" applyAlignment="1">
      <alignment horizontal="righ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65" fontId="50" fillId="0" borderId="0" xfId="1" applyNumberFormat="1" applyFont="1" applyBorder="1"/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53" fillId="0" borderId="0" xfId="2" applyFont="1" applyAlignment="1">
      <alignment vertical="center"/>
    </xf>
    <xf numFmtId="0" fontId="23" fillId="0" borderId="0" xfId="2" applyFont="1"/>
    <xf numFmtId="0" fontId="24" fillId="0" borderId="0" xfId="2" applyFont="1" applyAlignment="1">
      <alignment horizontal="left" vertical="center" indent="1"/>
    </xf>
    <xf numFmtId="0" fontId="23" fillId="0" borderId="0" xfId="2" applyFont="1" applyAlignment="1">
      <alignment vertical="center"/>
    </xf>
    <xf numFmtId="0" fontId="23" fillId="0" borderId="0" xfId="2" applyFont="1" applyAlignment="1">
      <alignment horizontal="right" vertical="center" inden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36" xfId="2" applyFont="1" applyFill="1" applyBorder="1" applyAlignment="1">
      <alignment horizontal="center" vertical="center" wrapText="1"/>
    </xf>
    <xf numFmtId="0" fontId="23" fillId="0" borderId="0" xfId="5" applyFont="1"/>
    <xf numFmtId="0" fontId="53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3" fillId="2" borderId="2" xfId="5" applyFont="1" applyFill="1" applyBorder="1" applyAlignment="1">
      <alignment horizontal="center" wrapText="1"/>
    </xf>
    <xf numFmtId="0" fontId="23" fillId="2" borderId="3" xfId="5" applyFont="1" applyFill="1" applyBorder="1" applyAlignment="1">
      <alignment horizontal="center" wrapText="1"/>
    </xf>
    <xf numFmtId="0" fontId="24" fillId="2" borderId="5" xfId="5" applyFont="1" applyFill="1" applyBorder="1" applyAlignment="1">
      <alignment horizontal="center" vertical="top" wrapText="1"/>
    </xf>
    <xf numFmtId="0" fontId="24" fillId="2" borderId="6" xfId="5" applyFont="1" applyFill="1" applyBorder="1" applyAlignment="1">
      <alignment horizontal="center" vertical="top" wrapText="1"/>
    </xf>
    <xf numFmtId="0" fontId="3" fillId="0" borderId="0" xfId="2" applyFont="1" applyAlignment="1">
      <alignment vertical="center"/>
    </xf>
    <xf numFmtId="0" fontId="15" fillId="0" borderId="0" xfId="2" applyFont="1"/>
    <xf numFmtId="0" fontId="10" fillId="0" borderId="0" xfId="2" applyFont="1" applyAlignment="1">
      <alignment horizontal="left" vertical="center" indent="1"/>
    </xf>
    <xf numFmtId="0" fontId="22" fillId="0" borderId="0" xfId="2" applyFont="1"/>
    <xf numFmtId="0" fontId="20" fillId="0" borderId="0" xfId="2"/>
    <xf numFmtId="0" fontId="8" fillId="0" borderId="0" xfId="2" applyFont="1" applyAlignment="1">
      <alignment horizontal="right" vertical="center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4" fillId="0" borderId="0" xfId="1" applyFont="1" applyBorder="1" applyAlignment="1">
      <alignment horizontal="left" vertical="center" indent="2"/>
    </xf>
    <xf numFmtId="165" fontId="23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3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165" fontId="14" fillId="0" borderId="0" xfId="1" applyNumberFormat="1" applyFont="1" applyAlignment="1">
      <alignment vertical="top"/>
    </xf>
    <xf numFmtId="0" fontId="21" fillId="0" borderId="0" xfId="1" applyFont="1" applyAlignment="1">
      <alignment horizontal="right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7" fillId="2" borderId="46" xfId="1" applyFont="1" applyFill="1" applyBorder="1" applyAlignment="1">
      <alignment horizontal="center" vertical="center" wrapText="1"/>
    </xf>
    <xf numFmtId="0" fontId="10" fillId="2" borderId="41" xfId="1" applyFont="1" applyFill="1" applyBorder="1" applyAlignment="1">
      <alignment horizontal="center" vertical="center" wrapText="1"/>
    </xf>
    <xf numFmtId="0" fontId="10" fillId="2" borderId="45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7" fillId="0" borderId="0" xfId="1" applyFont="1" applyFill="1" applyAlignment="1">
      <alignment horizontal="right" vertical="center" wrapText="1"/>
    </xf>
    <xf numFmtId="0" fontId="39" fillId="0" borderId="0" xfId="0" applyFont="1" applyAlignment="1">
      <alignment horizontal="left" indent="2"/>
    </xf>
    <xf numFmtId="0" fontId="17" fillId="0" borderId="0" xfId="0" applyFont="1" applyAlignment="1">
      <alignment horizontal="left" vertical="top" indent="2"/>
    </xf>
    <xf numFmtId="0" fontId="23" fillId="0" borderId="0" xfId="1" applyFont="1" applyBorder="1" applyAlignment="1">
      <alignment horizontal="right"/>
    </xf>
    <xf numFmtId="0" fontId="50" fillId="0" borderId="0" xfId="0" applyFont="1" applyFill="1" applyBorder="1" applyAlignment="1">
      <alignment horizontal="right"/>
    </xf>
    <xf numFmtId="0" fontId="23" fillId="0" borderId="0" xfId="1" applyFont="1" applyBorder="1" applyAlignment="1">
      <alignment horizontal="center" wrapText="1"/>
    </xf>
    <xf numFmtId="0" fontId="68" fillId="0" borderId="0" xfId="1" applyFont="1" applyBorder="1" applyAlignment="1">
      <alignment horizontal="center" wrapText="1"/>
    </xf>
    <xf numFmtId="167" fontId="23" fillId="0" borderId="0" xfId="15" applyNumberFormat="1" applyFont="1" applyBorder="1"/>
    <xf numFmtId="165" fontId="23" fillId="0" borderId="0" xfId="15" applyNumberFormat="1" applyFont="1"/>
    <xf numFmtId="165" fontId="69" fillId="0" borderId="0" xfId="0" applyNumberFormat="1" applyFont="1" applyAlignment="1">
      <alignment horizontal="right" indent="1"/>
    </xf>
    <xf numFmtId="1" fontId="7" fillId="0" borderId="0" xfId="0" applyNumberFormat="1" applyFont="1"/>
    <xf numFmtId="1" fontId="14" fillId="0" borderId="0" xfId="1" applyNumberFormat="1" applyFont="1"/>
    <xf numFmtId="165" fontId="4" fillId="0" borderId="0" xfId="1" applyNumberFormat="1" applyFont="1"/>
    <xf numFmtId="165" fontId="4" fillId="0" borderId="0" xfId="1" applyNumberFormat="1" applyFont="1" applyFill="1"/>
    <xf numFmtId="165" fontId="22" fillId="0" borderId="0" xfId="1" applyNumberFormat="1" applyFont="1" applyAlignment="1">
      <alignment vertical="top"/>
    </xf>
    <xf numFmtId="0" fontId="23" fillId="0" borderId="0" xfId="5" applyFont="1" applyBorder="1" applyAlignment="1">
      <alignment vertical="center" wrapText="1"/>
    </xf>
    <xf numFmtId="165" fontId="23" fillId="0" borderId="0" xfId="5" applyNumberFormat="1" applyFont="1" applyBorder="1"/>
    <xf numFmtId="167" fontId="23" fillId="0" borderId="0" xfId="5" applyNumberFormat="1" applyFont="1" applyBorder="1"/>
    <xf numFmtId="0" fontId="23" fillId="0" borderId="0" xfId="5" applyFont="1" applyBorder="1" applyAlignment="1">
      <alignment horizontal="right" vertical="center" wrapText="1"/>
    </xf>
    <xf numFmtId="0" fontId="23" fillId="0" borderId="0" xfId="5" applyFont="1" applyBorder="1" applyAlignment="1">
      <alignment horizontal="center"/>
    </xf>
    <xf numFmtId="0" fontId="23" fillId="0" borderId="0" xfId="5" applyFont="1" applyBorder="1" applyAlignment="1">
      <alignment horizontal="left" vertical="center" wrapText="1"/>
    </xf>
    <xf numFmtId="0" fontId="6" fillId="0" borderId="0" xfId="1" applyFont="1" applyAlignment="1">
      <alignment vertical="center"/>
    </xf>
    <xf numFmtId="0" fontId="12" fillId="0" borderId="0" xfId="1" applyFont="1" applyBorder="1"/>
    <xf numFmtId="1" fontId="7" fillId="0" borderId="0" xfId="1" applyNumberFormat="1" applyFont="1"/>
    <xf numFmtId="165" fontId="7" fillId="0" borderId="0" xfId="0" applyNumberFormat="1" applyFont="1" applyBorder="1" applyAlignment="1">
      <alignment vertical="top"/>
    </xf>
    <xf numFmtId="165" fontId="7" fillId="0" borderId="0" xfId="3" applyNumberFormat="1" applyFont="1" applyFill="1" applyBorder="1"/>
    <xf numFmtId="165" fontId="7" fillId="0" borderId="0" xfId="1" applyNumberFormat="1" applyFont="1" applyFill="1" applyBorder="1" applyAlignment="1">
      <alignment vertical="top"/>
    </xf>
    <xf numFmtId="0" fontId="70" fillId="0" borderId="0" xfId="1" applyFont="1"/>
    <xf numFmtId="0" fontId="17" fillId="0" borderId="0" xfId="1" applyFont="1" applyAlignment="1">
      <alignment horizontal="right" vertical="top" wrapText="1"/>
    </xf>
    <xf numFmtId="0" fontId="17" fillId="0" borderId="0" xfId="1" applyFont="1" applyAlignment="1">
      <alignment horizontal="right" vertical="top"/>
    </xf>
    <xf numFmtId="0" fontId="14" fillId="0" borderId="0" xfId="1" applyFont="1" applyBorder="1" applyAlignment="1"/>
    <xf numFmtId="0" fontId="49" fillId="0" borderId="0" xfId="1" applyFont="1" applyAlignment="1">
      <alignment horizontal="right"/>
    </xf>
    <xf numFmtId="0" fontId="69" fillId="0" borderId="0" xfId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3" fillId="0" borderId="0" xfId="1" applyFont="1" applyBorder="1" applyAlignment="1">
      <alignment horizontal="right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23" fillId="0" borderId="0" xfId="0" applyFont="1" applyBorder="1"/>
    <xf numFmtId="0" fontId="23" fillId="2" borderId="11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vertical="top"/>
    </xf>
    <xf numFmtId="0" fontId="23" fillId="0" borderId="0" xfId="1" applyFont="1" applyFill="1" applyBorder="1" applyAlignment="1">
      <alignment horizontal="right"/>
    </xf>
    <xf numFmtId="0" fontId="23" fillId="0" borderId="0" xfId="1" applyFont="1" applyBorder="1" applyAlignment="1">
      <alignment horizontal="right" vertical="center" wrapText="1"/>
    </xf>
    <xf numFmtId="0" fontId="7" fillId="0" borderId="8" xfId="1" applyFont="1" applyBorder="1" applyAlignment="1">
      <alignment horizontal="right"/>
    </xf>
    <xf numFmtId="0" fontId="7" fillId="0" borderId="0" xfId="1" applyFont="1" applyAlignment="1">
      <alignment vertical="top"/>
    </xf>
    <xf numFmtId="0" fontId="23" fillId="0" borderId="8" xfId="1" applyFont="1" applyBorder="1" applyAlignment="1">
      <alignment vertical="center" wrapText="1"/>
    </xf>
    <xf numFmtId="1" fontId="7" fillId="0" borderId="8" xfId="1" applyNumberFormat="1" applyFont="1" applyBorder="1" applyAlignment="1">
      <alignment horizontal="right" wrapText="1"/>
    </xf>
    <xf numFmtId="0" fontId="39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0" fontId="7" fillId="0" borderId="8" xfId="1" applyFont="1" applyBorder="1" applyAlignment="1">
      <alignment vertical="center" wrapText="1"/>
    </xf>
    <xf numFmtId="0" fontId="23" fillId="0" borderId="0" xfId="15" applyFont="1"/>
    <xf numFmtId="0" fontId="7" fillId="0" borderId="0" xfId="2" applyFont="1" applyBorder="1" applyAlignment="1">
      <alignment horizontal="right" vertical="center" wrapText="1"/>
    </xf>
    <xf numFmtId="1" fontId="7" fillId="0" borderId="0" xfId="2" applyNumberFormat="1" applyFont="1" applyBorder="1" applyAlignment="1">
      <alignment horizontal="right" wrapText="1"/>
    </xf>
    <xf numFmtId="1" fontId="55" fillId="0" borderId="0" xfId="2" applyNumberFormat="1" applyFont="1" applyBorder="1" applyAlignment="1">
      <alignment horizontal="right" wrapText="1"/>
    </xf>
    <xf numFmtId="0" fontId="7" fillId="0" borderId="8" xfId="10" applyFont="1" applyBorder="1" applyAlignment="1">
      <alignment horizontal="right" vertical="center" wrapText="1"/>
    </xf>
    <xf numFmtId="0" fontId="7" fillId="0" borderId="0" xfId="0" applyFont="1" applyAlignment="1">
      <alignment horizontal="right" vertical="top"/>
    </xf>
    <xf numFmtId="165" fontId="48" fillId="0" borderId="0" xfId="10" applyNumberFormat="1" applyFont="1"/>
    <xf numFmtId="0" fontId="7" fillId="0" borderId="0" xfId="1" applyFont="1" applyAlignment="1">
      <alignment horizontal="right" vertical="top"/>
    </xf>
    <xf numFmtId="165" fontId="7" fillId="0" borderId="0" xfId="10" applyNumberFormat="1" applyFont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right"/>
    </xf>
    <xf numFmtId="165" fontId="23" fillId="0" borderId="0" xfId="0" applyNumberFormat="1" applyFont="1" applyFill="1" applyBorder="1" applyAlignment="1">
      <alignment horizontal="right"/>
    </xf>
    <xf numFmtId="0" fontId="7" fillId="0" borderId="34" xfId="0" applyNumberFormat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165" fontId="7" fillId="0" borderId="0" xfId="0" applyNumberFormat="1" applyFont="1" applyAlignment="1">
      <alignment horizontal="right" vertical="top" indent="2"/>
    </xf>
    <xf numFmtId="0" fontId="7" fillId="0" borderId="8" xfId="0" applyFont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right" wrapText="1"/>
    </xf>
    <xf numFmtId="1" fontId="7" fillId="0" borderId="0" xfId="0" applyNumberFormat="1" applyFont="1" applyFill="1" applyAlignment="1">
      <alignment horizontal="right" wrapText="1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Fill="1" applyAlignment="1">
      <alignment horizontal="right"/>
    </xf>
    <xf numFmtId="165" fontId="31" fillId="0" borderId="0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wrapText="1"/>
    </xf>
    <xf numFmtId="0" fontId="7" fillId="0" borderId="0" xfId="0" applyFont="1" applyBorder="1" applyAlignment="1">
      <alignment horizontal="right"/>
    </xf>
    <xf numFmtId="165" fontId="7" fillId="0" borderId="8" xfId="11" applyNumberFormat="1" applyFont="1" applyFill="1" applyBorder="1" applyAlignment="1">
      <alignment horizontal="right"/>
    </xf>
    <xf numFmtId="1" fontId="7" fillId="0" borderId="8" xfId="1" applyNumberFormat="1" applyFont="1" applyBorder="1" applyAlignment="1"/>
    <xf numFmtId="165" fontId="7" fillId="0" borderId="8" xfId="1" applyNumberFormat="1" applyFont="1" applyBorder="1" applyAlignment="1">
      <alignment horizontal="right"/>
    </xf>
    <xf numFmtId="0" fontId="7" fillId="0" borderId="0" xfId="0" applyFont="1" applyBorder="1" applyAlignment="1">
      <alignment horizontal="right" wrapText="1"/>
    </xf>
    <xf numFmtId="0" fontId="7" fillId="0" borderId="0" xfId="2" applyFont="1"/>
    <xf numFmtId="0" fontId="4" fillId="0" borderId="0" xfId="2" applyFont="1"/>
    <xf numFmtId="0" fontId="5" fillId="0" borderId="0" xfId="2" applyFont="1" applyAlignment="1">
      <alignment vertical="center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7" fillId="0" borderId="0" xfId="2" applyFont="1" applyFill="1"/>
    <xf numFmtId="0" fontId="4" fillId="0" borderId="0" xfId="2" applyFont="1" applyFill="1"/>
    <xf numFmtId="0" fontId="7" fillId="0" borderId="8" xfId="1" applyFont="1" applyBorder="1"/>
    <xf numFmtId="0" fontId="23" fillId="0" borderId="0" xfId="1" applyFont="1" applyFill="1" applyBorder="1"/>
    <xf numFmtId="0" fontId="23" fillId="0" borderId="0" xfId="0" applyFont="1" applyFill="1" applyBorder="1"/>
    <xf numFmtId="0" fontId="23" fillId="0" borderId="20" xfId="1" applyFont="1" applyFill="1" applyBorder="1" applyAlignment="1">
      <alignment horizontal="right"/>
    </xf>
    <xf numFmtId="0" fontId="23" fillId="0" borderId="20" xfId="0" applyFont="1" applyFill="1" applyBorder="1" applyAlignment="1">
      <alignment horizontal="right"/>
    </xf>
    <xf numFmtId="1" fontId="7" fillId="0" borderId="0" xfId="20" applyNumberFormat="1" applyFont="1" applyBorder="1" applyAlignment="1">
      <alignment horizontal="right" wrapText="1"/>
    </xf>
    <xf numFmtId="0" fontId="48" fillId="0" borderId="0" xfId="10" applyFont="1"/>
    <xf numFmtId="165" fontId="7" fillId="0" borderId="0" xfId="10" applyNumberFormat="1" applyFont="1"/>
    <xf numFmtId="0" fontId="7" fillId="0" borderId="0" xfId="10" applyFont="1"/>
    <xf numFmtId="165" fontId="21" fillId="0" borderId="0" xfId="0" applyNumberFormat="1" applyFont="1" applyAlignment="1">
      <alignment horizontal="right" indent="1"/>
    </xf>
    <xf numFmtId="165" fontId="7" fillId="0" borderId="0" xfId="19" applyNumberFormat="1" applyFont="1" applyFill="1" applyBorder="1" applyAlignment="1">
      <alignment horizontal="right"/>
    </xf>
    <xf numFmtId="165" fontId="31" fillId="0" borderId="0" xfId="19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0" fontId="14" fillId="0" borderId="0" xfId="1" applyFont="1" applyAlignment="1">
      <alignment vertical="top"/>
    </xf>
    <xf numFmtId="0" fontId="48" fillId="0" borderId="0" xfId="10" applyFont="1" applyAlignment="1">
      <alignment vertical="top"/>
    </xf>
    <xf numFmtId="165" fontId="7" fillId="0" borderId="0" xfId="0" applyNumberFormat="1" applyFont="1" applyBorder="1"/>
    <xf numFmtId="1" fontId="7" fillId="0" borderId="0" xfId="0" applyNumberFormat="1" applyFont="1" applyBorder="1"/>
    <xf numFmtId="0" fontId="31" fillId="0" borderId="0" xfId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right" vertical="top" wrapText="1"/>
    </xf>
    <xf numFmtId="165" fontId="23" fillId="0" borderId="0" xfId="1" applyNumberFormat="1" applyFont="1" applyFill="1" applyBorder="1" applyAlignment="1">
      <alignment horizontal="right"/>
    </xf>
    <xf numFmtId="0" fontId="23" fillId="0" borderId="8" xfId="1" applyFont="1" applyBorder="1" applyAlignment="1">
      <alignment horizontal="right"/>
    </xf>
    <xf numFmtId="165" fontId="23" fillId="0" borderId="8" xfId="1" applyNumberFormat="1" applyFont="1" applyBorder="1"/>
    <xf numFmtId="0" fontId="7" fillId="0" borderId="0" xfId="1" applyFont="1" applyBorder="1" applyAlignment="1">
      <alignment horizontal="right"/>
    </xf>
    <xf numFmtId="165" fontId="21" fillId="0" borderId="8" xfId="0" applyNumberFormat="1" applyFont="1" applyBorder="1" applyAlignment="1">
      <alignment horizontal="right" indent="1"/>
    </xf>
    <xf numFmtId="0" fontId="8" fillId="0" borderId="47" xfId="1" applyFont="1" applyBorder="1" applyAlignment="1">
      <alignment horizontal="left" vertical="top" wrapText="1"/>
    </xf>
    <xf numFmtId="0" fontId="1" fillId="0" borderId="0" xfId="20" applyFont="1"/>
    <xf numFmtId="1" fontId="23" fillId="2" borderId="34" xfId="0" applyNumberFormat="1" applyFont="1" applyFill="1" applyBorder="1" applyAlignment="1">
      <alignment vertical="center" wrapText="1"/>
    </xf>
    <xf numFmtId="0" fontId="23" fillId="2" borderId="44" xfId="1" applyFont="1" applyFill="1" applyBorder="1" applyAlignment="1">
      <alignment horizontal="center" vertical="center" wrapText="1"/>
    </xf>
    <xf numFmtId="0" fontId="23" fillId="0" borderId="18" xfId="1" applyFont="1" applyBorder="1" applyAlignment="1">
      <alignment horizontal="left" wrapText="1"/>
    </xf>
    <xf numFmtId="0" fontId="24" fillId="0" borderId="18" xfId="1" applyFont="1" applyBorder="1" applyAlignment="1">
      <alignment horizontal="left" wrapText="1"/>
    </xf>
    <xf numFmtId="0" fontId="23" fillId="0" borderId="0" xfId="1" applyFont="1" applyBorder="1" applyAlignment="1">
      <alignment horizontal="left" wrapText="1"/>
    </xf>
    <xf numFmtId="0" fontId="24" fillId="0" borderId="0" xfId="1" applyFont="1" applyBorder="1" applyAlignment="1">
      <alignment horizontal="left" wrapText="1"/>
    </xf>
    <xf numFmtId="0" fontId="23" fillId="0" borderId="0" xfId="1" applyFont="1" applyBorder="1" applyAlignment="1">
      <alignment horizontal="left"/>
    </xf>
    <xf numFmtId="0" fontId="1" fillId="0" borderId="0" xfId="19"/>
    <xf numFmtId="0" fontId="72" fillId="0" borderId="0" xfId="19" applyFont="1"/>
    <xf numFmtId="0" fontId="1" fillId="0" borderId="0" xfId="24"/>
    <xf numFmtId="0" fontId="14" fillId="0" borderId="0" xfId="15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0" fontId="2" fillId="0" borderId="0" xfId="5" applyFont="1" applyBorder="1"/>
    <xf numFmtId="0" fontId="73" fillId="0" borderId="0" xfId="1" applyFont="1"/>
    <xf numFmtId="0" fontId="21" fillId="0" borderId="0" xfId="1" applyFont="1" applyAlignment="1">
      <alignment wrapText="1"/>
    </xf>
    <xf numFmtId="0" fontId="58" fillId="0" borderId="0" xfId="0" applyFont="1" applyAlignment="1">
      <alignment horizontal="right" vertical="center" indent="1"/>
    </xf>
    <xf numFmtId="165" fontId="7" fillId="0" borderId="0" xfId="18" applyNumberFormat="1" applyFont="1" applyBorder="1"/>
    <xf numFmtId="165" fontId="7" fillId="0" borderId="8" xfId="1" applyNumberFormat="1" applyFont="1" applyBorder="1" applyAlignment="1">
      <alignment horizontal="right" vertical="center" wrapText="1"/>
    </xf>
    <xf numFmtId="165" fontId="7" fillId="0" borderId="0" xfId="10" applyNumberFormat="1" applyFont="1" applyFill="1" applyBorder="1"/>
    <xf numFmtId="0" fontId="4" fillId="0" borderId="0" xfId="15" applyFont="1" applyBorder="1"/>
    <xf numFmtId="0" fontId="22" fillId="0" borderId="0" xfId="15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" fillId="0" borderId="8" xfId="15" applyFont="1" applyBorder="1" applyAlignment="1">
      <alignment vertical="center" wrapText="1"/>
    </xf>
    <xf numFmtId="0" fontId="78" fillId="0" borderId="51" xfId="26" applyFont="1" applyFill="1" applyBorder="1" applyAlignment="1">
      <alignment horizontal="right" wrapText="1"/>
    </xf>
    <xf numFmtId="0" fontId="78" fillId="0" borderId="51" xfId="26" applyFont="1" applyFill="1" applyBorder="1" applyAlignment="1">
      <alignment wrapText="1"/>
    </xf>
    <xf numFmtId="0" fontId="7" fillId="0" borderId="0" xfId="11" applyFont="1" applyFill="1" applyAlignment="1">
      <alignment horizontal="right" wrapText="1"/>
    </xf>
    <xf numFmtId="0" fontId="23" fillId="0" borderId="8" xfId="1" applyFont="1" applyFill="1" applyBorder="1" applyAlignment="1">
      <alignment horizontal="right"/>
    </xf>
    <xf numFmtId="0" fontId="23" fillId="0" borderId="8" xfId="1" applyFont="1" applyFill="1" applyBorder="1"/>
    <xf numFmtId="0" fontId="23" fillId="0" borderId="8" xfId="5" applyFont="1" applyBorder="1" applyAlignment="1">
      <alignment vertical="center" wrapText="1"/>
    </xf>
    <xf numFmtId="165" fontId="23" fillId="0" borderId="8" xfId="15" applyNumberFormat="1" applyFont="1" applyBorder="1"/>
    <xf numFmtId="0" fontId="23" fillId="0" borderId="8" xfId="5" applyFont="1" applyBorder="1" applyAlignment="1">
      <alignment horizontal="center" vertical="center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165" fontId="7" fillId="0" borderId="8" xfId="5" applyNumberFormat="1" applyFont="1" applyBorder="1" applyAlignment="1">
      <alignment horizontal="right" wrapText="1"/>
    </xf>
    <xf numFmtId="0" fontId="48" fillId="0" borderId="0" xfId="19" applyFont="1" applyAlignment="1"/>
    <xf numFmtId="0" fontId="14" fillId="0" borderId="0" xfId="1" applyFont="1" applyAlignment="1"/>
    <xf numFmtId="165" fontId="7" fillId="0" borderId="0" xfId="19" applyNumberFormat="1" applyFont="1" applyBorder="1"/>
    <xf numFmtId="0" fontId="23" fillId="0" borderId="0" xfId="19" applyFont="1"/>
    <xf numFmtId="0" fontId="23" fillId="0" borderId="0" xfId="0" applyFont="1" applyBorder="1" applyAlignment="1">
      <alignment horizontal="right"/>
    </xf>
    <xf numFmtId="165" fontId="23" fillId="0" borderId="0" xfId="0" applyNumberFormat="1" applyFont="1" applyBorder="1" applyAlignment="1">
      <alignment horizontal="right"/>
    </xf>
    <xf numFmtId="0" fontId="23" fillId="0" borderId="8" xfId="1" applyFont="1" applyBorder="1"/>
    <xf numFmtId="165" fontId="21" fillId="0" borderId="0" xfId="0" applyNumberFormat="1" applyFont="1" applyBorder="1" applyAlignment="1">
      <alignment horizontal="right" indent="1"/>
    </xf>
    <xf numFmtId="0" fontId="21" fillId="0" borderId="0" xfId="1" applyFont="1" applyBorder="1"/>
    <xf numFmtId="165" fontId="51" fillId="0" borderId="0" xfId="0" applyNumberFormat="1" applyFont="1" applyAlignment="1">
      <alignment horizontal="right" vertical="center" indent="1"/>
    </xf>
    <xf numFmtId="0" fontId="31" fillId="0" borderId="0" xfId="0" applyFont="1" applyBorder="1" applyAlignment="1">
      <alignment horizontal="right"/>
    </xf>
    <xf numFmtId="0" fontId="23" fillId="0" borderId="0" xfId="1" applyFont="1" applyFill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1" fontId="23" fillId="0" borderId="0" xfId="1" quotePrefix="1" applyNumberFormat="1" applyFont="1" applyAlignment="1">
      <alignment horizontal="right" vertical="top" wrapText="1"/>
    </xf>
    <xf numFmtId="0" fontId="23" fillId="0" borderId="0" xfId="0" applyFont="1" applyAlignment="1">
      <alignment horizontal="right" vertical="top" indent="1"/>
    </xf>
    <xf numFmtId="1" fontId="7" fillId="0" borderId="0" xfId="1" applyNumberFormat="1" applyFont="1" applyAlignment="1">
      <alignment horizontal="right" vertical="top" wrapText="1"/>
    </xf>
    <xf numFmtId="0" fontId="7" fillId="0" borderId="0" xfId="0" applyFont="1" applyAlignment="1">
      <alignment horizontal="center" vertical="top"/>
    </xf>
    <xf numFmtId="0" fontId="23" fillId="0" borderId="0" xfId="1" applyFont="1" applyAlignment="1">
      <alignment horizontal="center"/>
    </xf>
    <xf numFmtId="0" fontId="23" fillId="0" borderId="0" xfId="1" applyFont="1" applyBorder="1" applyAlignment="1">
      <alignment horizontal="left" vertical="center" wrapText="1"/>
    </xf>
    <xf numFmtId="165" fontId="23" fillId="0" borderId="0" xfId="0" applyNumberFormat="1" applyFont="1" applyAlignment="1">
      <alignment vertical="center" wrapText="1"/>
    </xf>
    <xf numFmtId="0" fontId="23" fillId="0" borderId="0" xfId="0" applyFont="1" applyBorder="1" applyAlignment="1">
      <alignment vertical="center" wrapText="1"/>
    </xf>
    <xf numFmtId="165" fontId="7" fillId="0" borderId="0" xfId="1" applyNumberFormat="1" applyFont="1" applyFill="1" applyAlignment="1">
      <alignment horizontal="right"/>
    </xf>
    <xf numFmtId="165" fontId="14" fillId="0" borderId="0" xfId="1" applyNumberFormat="1" applyFont="1" applyBorder="1" applyAlignment="1">
      <alignment horizontal="right"/>
    </xf>
    <xf numFmtId="165" fontId="23" fillId="0" borderId="0" xfId="15" applyNumberFormat="1" applyFont="1" applyFill="1" applyBorder="1"/>
    <xf numFmtId="165" fontId="51" fillId="0" borderId="8" xfId="0" applyNumberFormat="1" applyFont="1" applyFill="1" applyBorder="1" applyAlignment="1">
      <alignment horizontal="right" vertical="center" wrapText="1"/>
    </xf>
    <xf numFmtId="165" fontId="23" fillId="0" borderId="0" xfId="5" applyNumberFormat="1" applyFont="1"/>
    <xf numFmtId="165" fontId="23" fillId="0" borderId="8" xfId="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5" fillId="0" borderId="0" xfId="15" applyNumberFormat="1" applyFont="1" applyBorder="1" applyAlignment="1">
      <alignment horizontal="right" wrapText="1"/>
    </xf>
    <xf numFmtId="0" fontId="55" fillId="0" borderId="0" xfId="15" applyFont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0" fontId="7" fillId="0" borderId="8" xfId="15" applyFont="1" applyBorder="1" applyAlignment="1">
      <alignment horizontal="right" vertical="center" wrapText="1"/>
    </xf>
    <xf numFmtId="0" fontId="7" fillId="0" borderId="8" xfId="15" applyFont="1" applyBorder="1" applyAlignment="1">
      <alignment wrapText="1"/>
    </xf>
    <xf numFmtId="0" fontId="7" fillId="0" borderId="8" xfId="15" applyFont="1" applyBorder="1" applyAlignment="1">
      <alignment horizontal="right" wrapText="1"/>
    </xf>
    <xf numFmtId="165" fontId="7" fillId="0" borderId="0" xfId="0" applyNumberFormat="1" applyFont="1"/>
    <xf numFmtId="0" fontId="7" fillId="0" borderId="0" xfId="10" applyFont="1" applyBorder="1"/>
    <xf numFmtId="165" fontId="7" fillId="0" borderId="0" xfId="10" applyNumberFormat="1" applyFont="1" applyBorder="1"/>
    <xf numFmtId="165" fontId="7" fillId="0" borderId="0" xfId="0" applyNumberFormat="1" applyFont="1" applyFill="1" applyBorder="1"/>
    <xf numFmtId="0" fontId="18" fillId="0" borderId="0" xfId="1" applyFont="1" applyBorder="1"/>
    <xf numFmtId="165" fontId="7" fillId="0" borderId="0" xfId="0" applyNumberFormat="1" applyFont="1" applyFill="1" applyBorder="1" applyAlignment="1">
      <alignment horizontal="right"/>
    </xf>
    <xf numFmtId="0" fontId="7" fillId="0" borderId="8" xfId="1" applyFont="1" applyFill="1" applyBorder="1" applyAlignment="1">
      <alignment vertical="center" wrapText="1"/>
    </xf>
    <xf numFmtId="165" fontId="7" fillId="0" borderId="8" xfId="0" applyNumberFormat="1" applyFont="1" applyBorder="1" applyAlignment="1">
      <alignment horizontal="right"/>
    </xf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/>
    <xf numFmtId="165" fontId="7" fillId="0" borderId="8" xfId="1" applyNumberFormat="1" applyFont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5" fontId="7" fillId="0" borderId="0" xfId="15" applyNumberFormat="1" applyFont="1" applyFill="1" applyBorder="1" applyAlignment="1">
      <alignment vertical="center" wrapText="1"/>
    </xf>
    <xf numFmtId="165" fontId="7" fillId="0" borderId="0" xfId="15" applyNumberFormat="1" applyFont="1" applyBorder="1"/>
    <xf numFmtId="0" fontId="7" fillId="0" borderId="8" xfId="15" applyFont="1" applyBorder="1" applyAlignment="1">
      <alignment horizontal="right"/>
    </xf>
    <xf numFmtId="0" fontId="7" fillId="0" borderId="8" xfId="15" applyFont="1" applyBorder="1"/>
    <xf numFmtId="0" fontId="7" fillId="0" borderId="8" xfId="15" applyFont="1" applyFill="1" applyBorder="1"/>
    <xf numFmtId="165" fontId="7" fillId="0" borderId="8" xfId="15" applyNumberFormat="1" applyFont="1" applyFill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5" fontId="7" fillId="0" borderId="0" xfId="15" applyNumberFormat="1" applyFont="1" applyAlignment="1">
      <alignment horizontal="right" vertical="center" wrapText="1"/>
    </xf>
    <xf numFmtId="165" fontId="7" fillId="0" borderId="0" xfId="15" applyNumberFormat="1" applyFont="1" applyBorder="1" applyAlignment="1">
      <alignment horizontal="right"/>
    </xf>
    <xf numFmtId="165" fontId="7" fillId="0" borderId="0" xfId="15" applyNumberFormat="1" applyFont="1"/>
    <xf numFmtId="165" fontId="7" fillId="0" borderId="8" xfId="15" applyNumberFormat="1" applyFont="1" applyBorder="1"/>
    <xf numFmtId="0" fontId="7" fillId="0" borderId="8" xfId="15" applyFont="1" applyFill="1" applyBorder="1" applyAlignment="1">
      <alignment horizontal="right"/>
    </xf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/>
    <xf numFmtId="0" fontId="7" fillId="0" borderId="8" xfId="3" applyFont="1" applyFill="1" applyBorder="1" applyAlignment="1">
      <alignment horizontal="right" vertical="center" wrapText="1"/>
    </xf>
    <xf numFmtId="0" fontId="23" fillId="0" borderId="8" xfId="3" applyFont="1" applyBorder="1"/>
    <xf numFmtId="165" fontId="23" fillId="0" borderId="8" xfId="3" applyNumberFormat="1" applyFont="1" applyBorder="1"/>
    <xf numFmtId="0" fontId="23" fillId="2" borderId="32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0" xfId="1" applyNumberFormat="1" applyFont="1"/>
    <xf numFmtId="0" fontId="7" fillId="0" borderId="0" xfId="1" applyFont="1" applyBorder="1" applyAlignment="1">
      <alignment horizontal="left" vertical="center" wrapText="1"/>
    </xf>
    <xf numFmtId="49" fontId="7" fillId="0" borderId="52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0" fontId="7" fillId="2" borderId="55" xfId="1" applyFont="1" applyFill="1" applyBorder="1" applyAlignment="1">
      <alignment horizontal="center" vertical="center" wrapText="1"/>
    </xf>
    <xf numFmtId="0" fontId="7" fillId="2" borderId="48" xfId="1" applyFont="1" applyFill="1" applyBorder="1" applyAlignment="1">
      <alignment horizontal="center" vertical="center" wrapText="1"/>
    </xf>
    <xf numFmtId="0" fontId="7" fillId="2" borderId="56" xfId="1" applyFont="1" applyFill="1" applyBorder="1" applyAlignment="1">
      <alignment horizontal="center" vertical="center" wrapText="1"/>
    </xf>
    <xf numFmtId="0" fontId="7" fillId="2" borderId="48" xfId="1" applyFont="1" applyFill="1" applyBorder="1" applyAlignment="1">
      <alignment horizontal="center" vertical="top" wrapText="1"/>
    </xf>
    <xf numFmtId="165" fontId="7" fillId="0" borderId="0" xfId="1" applyNumberFormat="1" applyFont="1" applyBorder="1" applyAlignment="1">
      <alignment vertical="top"/>
    </xf>
    <xf numFmtId="165" fontId="7" fillId="0" borderId="0" xfId="24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top"/>
    </xf>
    <xf numFmtId="165" fontId="18" fillId="0" borderId="0" xfId="24" applyNumberFormat="1" applyFont="1" applyBorder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23" fillId="0" borderId="0" xfId="27" applyNumberFormat="1" applyFont="1" applyAlignment="1">
      <alignment vertical="top"/>
    </xf>
    <xf numFmtId="165" fontId="23" fillId="0" borderId="0" xfId="1" applyNumberFormat="1" applyFont="1" applyBorder="1" applyAlignment="1">
      <alignment horizontal="right" vertical="top"/>
    </xf>
    <xf numFmtId="165" fontId="4" fillId="0" borderId="0" xfId="19" applyNumberFormat="1" applyFont="1"/>
    <xf numFmtId="0" fontId="23" fillId="4" borderId="57" xfId="1" applyFont="1" applyFill="1" applyBorder="1" applyAlignment="1">
      <alignment horizontal="center" vertical="top" wrapText="1"/>
    </xf>
    <xf numFmtId="0" fontId="23" fillId="4" borderId="32" xfId="1" applyFont="1" applyFill="1" applyBorder="1" applyAlignment="1">
      <alignment horizontal="center" vertical="center" wrapText="1"/>
    </xf>
    <xf numFmtId="0" fontId="23" fillId="4" borderId="58" xfId="1" applyFont="1" applyFill="1" applyBorder="1" applyAlignment="1">
      <alignment horizontal="center" vertical="center" wrapText="1"/>
    </xf>
    <xf numFmtId="0" fontId="7" fillId="2" borderId="32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23" fillId="4" borderId="59" xfId="1" applyFont="1" applyFill="1" applyBorder="1" applyAlignment="1">
      <alignment horizontal="center" vertical="center" wrapText="1"/>
    </xf>
    <xf numFmtId="0" fontId="23" fillId="2" borderId="33" xfId="1" applyFont="1" applyFill="1" applyBorder="1" applyAlignment="1">
      <alignment horizontal="center" vertical="center" wrapText="1"/>
    </xf>
    <xf numFmtId="0" fontId="23" fillId="2" borderId="60" xfId="1" applyFont="1" applyFill="1" applyBorder="1" applyAlignment="1">
      <alignment horizontal="center" vertical="center" wrapText="1"/>
    </xf>
    <xf numFmtId="165" fontId="7" fillId="0" borderId="0" xfId="19" applyNumberFormat="1" applyFont="1" applyAlignment="1">
      <alignment vertical="top"/>
    </xf>
    <xf numFmtId="165" fontId="7" fillId="0" borderId="0" xfId="19" applyNumberFormat="1" applyFont="1"/>
    <xf numFmtId="0" fontId="48" fillId="0" borderId="0" xfId="1" applyFont="1" applyAlignment="1">
      <alignment vertical="top"/>
    </xf>
    <xf numFmtId="165" fontId="7" fillId="0" borderId="0" xfId="27" applyNumberFormat="1" applyFont="1" applyAlignment="1">
      <alignment vertical="top"/>
    </xf>
    <xf numFmtId="165" fontId="7" fillId="0" borderId="0" xfId="1" applyNumberFormat="1" applyFont="1" applyFill="1" applyAlignment="1">
      <alignment vertical="top"/>
    </xf>
    <xf numFmtId="0" fontId="7" fillId="0" borderId="0" xfId="1" applyFont="1" applyAlignment="1">
      <alignment vertical="top" wrapText="1"/>
    </xf>
    <xf numFmtId="49" fontId="7" fillId="0" borderId="0" xfId="1" applyNumberFormat="1" applyFont="1" applyBorder="1" applyAlignment="1">
      <alignment horizontal="right" vertical="top"/>
    </xf>
    <xf numFmtId="0" fontId="23" fillId="0" borderId="0" xfId="1" applyFont="1" applyBorder="1" applyAlignment="1">
      <alignment horizontal="right" vertical="top"/>
    </xf>
    <xf numFmtId="0" fontId="4" fillId="0" borderId="0" xfId="1" applyFont="1" applyAlignment="1">
      <alignment horizontal="center" vertical="center" wrapText="1"/>
    </xf>
    <xf numFmtId="0" fontId="23" fillId="2" borderId="23" xfId="1" applyFont="1" applyFill="1" applyBorder="1" applyAlignment="1">
      <alignment horizontal="center" vertical="center" wrapText="1"/>
    </xf>
    <xf numFmtId="0" fontId="23" fillId="2" borderId="32" xfId="1" applyFont="1" applyFill="1" applyBorder="1" applyAlignment="1">
      <alignment horizontal="center" vertical="top" wrapText="1"/>
    </xf>
    <xf numFmtId="0" fontId="23" fillId="2" borderId="63" xfId="1" applyFont="1" applyFill="1" applyBorder="1" applyAlignment="1">
      <alignment horizontal="center" vertical="center" wrapText="1"/>
    </xf>
    <xf numFmtId="0" fontId="23" fillId="4" borderId="62" xfId="1" applyFont="1" applyFill="1" applyBorder="1" applyAlignment="1">
      <alignment horizontal="center" vertical="center" wrapText="1"/>
    </xf>
    <xf numFmtId="0" fontId="23" fillId="2" borderId="6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49" fontId="7" fillId="0" borderId="0" xfId="1" applyNumberFormat="1" applyFont="1" applyAlignment="1">
      <alignment horizontal="right" vertical="top" wrapText="1"/>
    </xf>
    <xf numFmtId="0" fontId="23" fillId="0" borderId="0" xfId="1" applyFont="1" applyBorder="1" applyAlignment="1">
      <alignment horizontal="right"/>
    </xf>
    <xf numFmtId="0" fontId="23" fillId="2" borderId="11" xfId="1" applyFont="1" applyFill="1" applyBorder="1" applyAlignment="1">
      <alignment horizontal="center" vertical="center" wrapText="1"/>
    </xf>
    <xf numFmtId="0" fontId="71" fillId="2" borderId="10" xfId="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23" fillId="2" borderId="65" xfId="1" applyFont="1" applyFill="1" applyBorder="1" applyAlignment="1">
      <alignment horizontal="center" vertical="center" wrapText="1"/>
    </xf>
    <xf numFmtId="0" fontId="23" fillId="4" borderId="61" xfId="1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right"/>
    </xf>
    <xf numFmtId="165" fontId="7" fillId="0" borderId="0" xfId="0" applyNumberFormat="1" applyFont="1" applyBorder="1" applyAlignment="1">
      <alignment horizontal="right" vertical="top" indent="2"/>
    </xf>
    <xf numFmtId="165" fontId="7" fillId="0" borderId="8" xfId="0" applyNumberFormat="1" applyFont="1" applyBorder="1" applyAlignment="1">
      <alignment horizontal="right" vertical="top" indent="2"/>
    </xf>
    <xf numFmtId="0" fontId="71" fillId="2" borderId="11" xfId="0" applyFont="1" applyFill="1" applyBorder="1" applyAlignment="1">
      <alignment horizontal="center" vertical="center" wrapText="1"/>
    </xf>
    <xf numFmtId="165" fontId="23" fillId="0" borderId="8" xfId="0" applyNumberFormat="1" applyFont="1" applyBorder="1" applyAlignment="1">
      <alignment horizontal="right" vertical="center" wrapText="1"/>
    </xf>
    <xf numFmtId="165" fontId="23" fillId="0" borderId="8" xfId="0" applyNumberFormat="1" applyFont="1" applyBorder="1" applyAlignment="1">
      <alignment horizontal="right" vertical="center" wrapText="1" indent="1"/>
    </xf>
    <xf numFmtId="1" fontId="7" fillId="0" borderId="35" xfId="0" applyNumberFormat="1" applyFont="1" applyBorder="1" applyAlignment="1">
      <alignment horizontal="right" vertical="top" wrapText="1" indent="1"/>
    </xf>
    <xf numFmtId="1" fontId="7" fillId="0" borderId="0" xfId="0" applyNumberFormat="1" applyFont="1" applyBorder="1" applyAlignment="1">
      <alignment horizontal="right" vertical="top" wrapText="1" indent="1"/>
    </xf>
    <xf numFmtId="1" fontId="7" fillId="0" borderId="35" xfId="0" applyNumberFormat="1" applyFont="1" applyBorder="1" applyAlignment="1">
      <alignment vertical="top" wrapText="1"/>
    </xf>
    <xf numFmtId="1" fontId="7" fillId="0" borderId="0" xfId="0" applyNumberFormat="1" applyFont="1" applyBorder="1" applyAlignment="1">
      <alignment vertical="top" wrapText="1"/>
    </xf>
    <xf numFmtId="1" fontId="7" fillId="0" borderId="0" xfId="0" applyNumberFormat="1" applyFont="1" applyBorder="1" applyAlignment="1">
      <alignment horizontal="right" vertical="top" indent="1"/>
    </xf>
    <xf numFmtId="1" fontId="7" fillId="0" borderId="0" xfId="0" applyNumberFormat="1" applyFont="1" applyBorder="1" applyAlignment="1">
      <alignment vertical="top"/>
    </xf>
    <xf numFmtId="165" fontId="23" fillId="0" borderId="35" xfId="0" applyNumberFormat="1" applyFont="1" applyBorder="1" applyAlignment="1">
      <alignment horizontal="right" vertical="top" wrapText="1" indent="1"/>
    </xf>
    <xf numFmtId="165" fontId="23" fillId="0" borderId="35" xfId="0" applyNumberFormat="1" applyFont="1" applyFill="1" applyBorder="1" applyAlignment="1">
      <alignment horizontal="right" vertical="top" wrapText="1" indent="1"/>
    </xf>
    <xf numFmtId="165" fontId="23" fillId="0" borderId="35" xfId="0" applyNumberFormat="1" applyFont="1" applyBorder="1" applyAlignment="1">
      <alignment horizontal="right" vertical="top" wrapText="1"/>
    </xf>
    <xf numFmtId="165" fontId="23" fillId="0" borderId="0" xfId="0" applyNumberFormat="1" applyFont="1" applyBorder="1" applyAlignment="1">
      <alignment horizontal="right" vertical="top" wrapText="1" indent="1"/>
    </xf>
    <xf numFmtId="165" fontId="23" fillId="0" borderId="0" xfId="0" applyNumberFormat="1" applyFont="1" applyFill="1" applyBorder="1" applyAlignment="1">
      <alignment horizontal="right" vertical="top" wrapText="1" indent="1"/>
    </xf>
    <xf numFmtId="165" fontId="23" fillId="0" borderId="0" xfId="0" applyNumberFormat="1" applyFont="1" applyBorder="1" applyAlignment="1">
      <alignment horizontal="right" vertical="top" indent="1"/>
    </xf>
    <xf numFmtId="165" fontId="23" fillId="0" borderId="0" xfId="0" applyNumberFormat="1" applyFont="1" applyFill="1" applyBorder="1" applyAlignment="1">
      <alignment horizontal="right" vertical="top" indent="1"/>
    </xf>
    <xf numFmtId="165" fontId="23" fillId="0" borderId="0" xfId="0" applyNumberFormat="1" applyFont="1" applyBorder="1" applyAlignment="1">
      <alignment horizontal="right" vertical="top"/>
    </xf>
    <xf numFmtId="165" fontId="23" fillId="0" borderId="0" xfId="0" applyNumberFormat="1" applyFont="1" applyAlignment="1">
      <alignment horizontal="right" vertical="top" indent="1"/>
    </xf>
    <xf numFmtId="165" fontId="23" fillId="0" borderId="0" xfId="0" applyNumberFormat="1" applyFont="1" applyFill="1" applyAlignment="1">
      <alignment horizontal="right" vertical="top" indent="1"/>
    </xf>
    <xf numFmtId="165" fontId="23" fillId="0" borderId="0" xfId="0" applyNumberFormat="1" applyFont="1" applyBorder="1" applyAlignment="1">
      <alignment vertical="top"/>
    </xf>
    <xf numFmtId="165" fontId="7" fillId="0" borderId="8" xfId="1" applyNumberFormat="1" applyFont="1" applyBorder="1" applyAlignment="1">
      <alignment horizontal="left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0" fontId="7" fillId="0" borderId="0" xfId="0" applyFont="1" applyBorder="1" applyAlignment="1">
      <alignment horizontal="right" vertical="top"/>
    </xf>
    <xf numFmtId="165" fontId="51" fillId="0" borderId="0" xfId="0" applyNumberFormat="1" applyFont="1" applyFill="1" applyBorder="1" applyAlignment="1">
      <alignment horizontal="right" vertical="center" wrapText="1"/>
    </xf>
    <xf numFmtId="49" fontId="7" fillId="0" borderId="0" xfId="10" applyNumberFormat="1" applyFont="1" applyBorder="1" applyAlignment="1">
      <alignment horizontal="right"/>
    </xf>
    <xf numFmtId="0" fontId="7" fillId="0" borderId="8" xfId="19" applyFont="1" applyBorder="1"/>
    <xf numFmtId="165" fontId="7" fillId="0" borderId="8" xfId="19" applyNumberFormat="1" applyFont="1" applyBorder="1"/>
    <xf numFmtId="165" fontId="7" fillId="0" borderId="0" xfId="23" applyNumberFormat="1" applyFont="1" applyAlignment="1">
      <alignment vertical="top"/>
    </xf>
    <xf numFmtId="165" fontId="7" fillId="0" borderId="0" xfId="27" applyNumberFormat="1" applyFont="1" applyBorder="1"/>
    <xf numFmtId="165" fontId="7" fillId="0" borderId="8" xfId="23" applyNumberFormat="1" applyFont="1" applyBorder="1"/>
    <xf numFmtId="0" fontId="14" fillId="0" borderId="0" xfId="0" applyFont="1"/>
    <xf numFmtId="49" fontId="23" fillId="0" borderId="0" xfId="0" applyNumberFormat="1" applyFont="1" applyBorder="1" applyAlignment="1">
      <alignment horizontal="right"/>
    </xf>
    <xf numFmtId="49" fontId="23" fillId="0" borderId="0" xfId="1" applyNumberFormat="1" applyFont="1" applyBorder="1" applyAlignment="1">
      <alignment horizontal="right"/>
    </xf>
    <xf numFmtId="49" fontId="7" fillId="0" borderId="8" xfId="1" applyNumberFormat="1" applyFont="1" applyBorder="1" applyAlignment="1">
      <alignment horizontal="right"/>
    </xf>
    <xf numFmtId="165" fontId="7" fillId="0" borderId="0" xfId="0" applyNumberFormat="1" applyFont="1" applyBorder="1" applyAlignment="1">
      <alignment horizontal="right"/>
    </xf>
    <xf numFmtId="1" fontId="7" fillId="0" borderId="0" xfId="0" applyNumberFormat="1" applyFont="1" applyFill="1" applyBorder="1" applyAlignment="1">
      <alignment horizontal="right" vertical="top" wrapText="1"/>
    </xf>
    <xf numFmtId="0" fontId="7" fillId="0" borderId="0" xfId="15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5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0" fontId="23" fillId="0" borderId="8" xfId="1" applyFont="1" applyBorder="1" applyAlignment="1">
      <alignment horizontal="left"/>
    </xf>
    <xf numFmtId="165" fontId="23" fillId="0" borderId="8" xfId="0" applyNumberFormat="1" applyFont="1" applyBorder="1" applyAlignment="1">
      <alignment horizontal="right" vertical="top" indent="1"/>
    </xf>
    <xf numFmtId="165" fontId="23" fillId="0" borderId="8" xfId="0" applyNumberFormat="1" applyFont="1" applyFill="1" applyBorder="1" applyAlignment="1">
      <alignment horizontal="right" vertical="top" indent="1"/>
    </xf>
    <xf numFmtId="165" fontId="23" fillId="0" borderId="8" xfId="0" applyNumberFormat="1" applyFont="1" applyBorder="1" applyAlignment="1">
      <alignment vertical="top"/>
    </xf>
    <xf numFmtId="0" fontId="24" fillId="0" borderId="8" xfId="1" applyFont="1" applyBorder="1" applyAlignment="1">
      <alignment horizontal="left" wrapText="1"/>
    </xf>
    <xf numFmtId="1" fontId="7" fillId="0" borderId="8" xfId="0" applyNumberFormat="1" applyFont="1" applyBorder="1" applyAlignment="1">
      <alignment horizontal="right" vertical="top" indent="1"/>
    </xf>
    <xf numFmtId="1" fontId="7" fillId="0" borderId="8" xfId="0" applyNumberFormat="1" applyFont="1" applyBorder="1" applyAlignment="1">
      <alignment vertical="top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0" fontId="7" fillId="0" borderId="8" xfId="0" applyFont="1" applyBorder="1" applyAlignment="1">
      <alignment horizontal="right" vertical="top"/>
    </xf>
    <xf numFmtId="0" fontId="7" fillId="0" borderId="8" xfId="0" applyFont="1" applyBorder="1" applyAlignment="1">
      <alignment vertical="top"/>
    </xf>
    <xf numFmtId="0" fontId="7" fillId="0" borderId="8" xfId="0" applyFont="1" applyBorder="1" applyAlignment="1">
      <alignment horizontal="center" vertical="top"/>
    </xf>
    <xf numFmtId="1" fontId="23" fillId="0" borderId="0" xfId="1" quotePrefix="1" applyNumberFormat="1" applyFont="1" applyBorder="1" applyAlignment="1">
      <alignment horizontal="right" vertical="top" wrapText="1"/>
    </xf>
    <xf numFmtId="0" fontId="23" fillId="0" borderId="0" xfId="0" applyFont="1" applyBorder="1" applyAlignment="1">
      <alignment horizontal="right" vertical="top" indent="1"/>
    </xf>
    <xf numFmtId="0" fontId="23" fillId="0" borderId="0" xfId="1" applyFont="1" applyBorder="1" applyAlignment="1">
      <alignment vertical="top"/>
    </xf>
    <xf numFmtId="3" fontId="4" fillId="0" borderId="8" xfId="1" applyNumberFormat="1" applyFont="1" applyBorder="1" applyAlignment="1">
      <alignment horizontal="left" vertical="top" wrapText="1"/>
    </xf>
    <xf numFmtId="1" fontId="23" fillId="0" borderId="8" xfId="1" quotePrefix="1" applyNumberFormat="1" applyFont="1" applyBorder="1" applyAlignment="1">
      <alignment horizontal="right" vertical="top" wrapText="1"/>
    </xf>
    <xf numFmtId="0" fontId="23" fillId="0" borderId="8" xfId="0" applyFont="1" applyBorder="1" applyAlignment="1">
      <alignment horizontal="right" vertical="top" indent="1"/>
    </xf>
    <xf numFmtId="0" fontId="23" fillId="0" borderId="8" xfId="1" applyFont="1" applyBorder="1" applyAlignment="1">
      <alignment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14" fillId="0" borderId="8" xfId="1" applyFont="1" applyBorder="1" applyAlignment="1">
      <alignment horizontal="right" vertical="top"/>
    </xf>
    <xf numFmtId="0" fontId="17" fillId="0" borderId="0" xfId="0" applyFont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40" fillId="0" borderId="0" xfId="0" applyFont="1" applyAlignment="1">
      <alignment vertical="top" wrapText="1"/>
    </xf>
    <xf numFmtId="0" fontId="41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23" fillId="2" borderId="31" xfId="1" applyFont="1" applyFill="1" applyBorder="1" applyAlignment="1">
      <alignment horizontal="center" vertical="center" wrapText="1"/>
    </xf>
    <xf numFmtId="0" fontId="23" fillId="2" borderId="9" xfId="1" applyFont="1" applyFill="1" applyBorder="1" applyAlignment="1">
      <alignment horizontal="center" vertical="center" wrapText="1"/>
    </xf>
    <xf numFmtId="0" fontId="23" fillId="2" borderId="21" xfId="1" applyFont="1" applyFill="1" applyBorder="1" applyAlignment="1">
      <alignment horizontal="center" vertical="center" wrapText="1"/>
    </xf>
    <xf numFmtId="0" fontId="23" fillId="2" borderId="3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23" fillId="2" borderId="9" xfId="1" applyFont="1" applyFill="1" applyBorder="1" applyAlignment="1">
      <alignment vertical="center" wrapText="1"/>
    </xf>
    <xf numFmtId="0" fontId="23" fillId="2" borderId="21" xfId="1" applyFont="1" applyFill="1" applyBorder="1" applyAlignment="1">
      <alignment horizontal="center"/>
    </xf>
    <xf numFmtId="0" fontId="23" fillId="2" borderId="22" xfId="1" applyFont="1" applyFill="1" applyBorder="1" applyAlignment="1">
      <alignment horizontal="center"/>
    </xf>
    <xf numFmtId="0" fontId="24" fillId="2" borderId="32" xfId="1" applyFont="1" applyFill="1" applyBorder="1" applyAlignment="1">
      <alignment horizontal="center" vertical="top"/>
    </xf>
    <xf numFmtId="0" fontId="24" fillId="2" borderId="33" xfId="1" applyFont="1" applyFill="1" applyBorder="1" applyAlignment="1">
      <alignment horizontal="center" vertical="top"/>
    </xf>
    <xf numFmtId="0" fontId="23" fillId="2" borderId="13" xfId="1" applyFont="1" applyFill="1" applyBorder="1" applyAlignment="1">
      <alignment vertical="center" wrapText="1"/>
    </xf>
    <xf numFmtId="1" fontId="23" fillId="2" borderId="48" xfId="0" applyNumberFormat="1" applyFont="1" applyFill="1" applyBorder="1" applyAlignment="1">
      <alignment horizontal="center" vertical="center" wrapText="1"/>
    </xf>
    <xf numFmtId="1" fontId="23" fillId="2" borderId="49" xfId="0" applyNumberFormat="1" applyFont="1" applyFill="1" applyBorder="1" applyAlignment="1">
      <alignment horizontal="center" vertical="center" wrapText="1"/>
    </xf>
    <xf numFmtId="1" fontId="23" fillId="2" borderId="50" xfId="0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23" fillId="2" borderId="22" xfId="1" applyFont="1" applyFill="1" applyBorder="1" applyAlignment="1">
      <alignment horizontal="center" vertical="center" wrapText="1"/>
    </xf>
    <xf numFmtId="0" fontId="23" fillId="2" borderId="33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18" xfId="1" applyFont="1" applyBorder="1" applyAlignment="1">
      <alignment horizontal="center" wrapText="1"/>
    </xf>
    <xf numFmtId="0" fontId="7" fillId="2" borderId="48" xfId="1" applyFont="1" applyFill="1" applyBorder="1" applyAlignment="1">
      <alignment horizontal="center"/>
    </xf>
    <xf numFmtId="0" fontId="7" fillId="2" borderId="49" xfId="1" applyFont="1" applyFill="1" applyBorder="1" applyAlignment="1">
      <alignment horizontal="center"/>
    </xf>
    <xf numFmtId="0" fontId="4" fillId="3" borderId="18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7" fillId="3" borderId="53" xfId="1" applyFont="1" applyFill="1" applyBorder="1" applyAlignment="1">
      <alignment horizontal="center" vertical="center" wrapText="1"/>
    </xf>
    <xf numFmtId="0" fontId="7" fillId="3" borderId="54" xfId="1" applyFont="1" applyFill="1" applyBorder="1" applyAlignment="1">
      <alignment horizontal="center" vertical="center" wrapText="1"/>
    </xf>
    <xf numFmtId="0" fontId="7" fillId="2" borderId="50" xfId="1" applyFont="1" applyFill="1" applyBorder="1" applyAlignment="1">
      <alignment horizontal="center"/>
    </xf>
    <xf numFmtId="0" fontId="23" fillId="2" borderId="26" xfId="2" applyFont="1" applyFill="1" applyBorder="1" applyAlignment="1">
      <alignment horizontal="center" vertical="center"/>
    </xf>
    <xf numFmtId="0" fontId="23" fillId="2" borderId="43" xfId="2" applyFont="1" applyFill="1" applyBorder="1" applyAlignment="1">
      <alignment horizontal="center" vertical="center"/>
    </xf>
    <xf numFmtId="0" fontId="23" fillId="2" borderId="27" xfId="2" applyFont="1" applyFill="1" applyBorder="1" applyAlignment="1">
      <alignment horizontal="center" vertical="center"/>
    </xf>
    <xf numFmtId="0" fontId="23" fillId="2" borderId="42" xfId="2" applyFont="1" applyFill="1" applyBorder="1" applyAlignment="1">
      <alignment horizontal="center" vertical="center" wrapText="1"/>
    </xf>
    <xf numFmtId="0" fontId="23" fillId="2" borderId="44" xfId="2" applyFont="1" applyFill="1" applyBorder="1" applyAlignment="1">
      <alignment horizontal="center" vertical="center" wrapTex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21" xfId="2" applyFont="1" applyFill="1" applyBorder="1" applyAlignment="1">
      <alignment horizontal="center"/>
    </xf>
    <xf numFmtId="0" fontId="23" fillId="2" borderId="22" xfId="2" applyFont="1" applyFill="1" applyBorder="1" applyAlignment="1">
      <alignment horizontal="center"/>
    </xf>
    <xf numFmtId="0" fontId="24" fillId="2" borderId="37" xfId="2" applyFont="1" applyFill="1" applyBorder="1" applyAlignment="1">
      <alignment horizontal="center" vertical="center" wrapText="1"/>
    </xf>
    <xf numFmtId="0" fontId="24" fillId="2" borderId="38" xfId="2" applyFont="1" applyFill="1" applyBorder="1" applyAlignment="1">
      <alignment horizontal="center" vertical="center" wrapText="1"/>
    </xf>
    <xf numFmtId="0" fontId="23" fillId="2" borderId="12" xfId="5" applyFont="1" applyFill="1" applyBorder="1" applyAlignment="1">
      <alignment vertical="center" wrapText="1"/>
    </xf>
    <xf numFmtId="0" fontId="23" fillId="2" borderId="2" xfId="5" applyFont="1" applyFill="1" applyBorder="1" applyAlignment="1">
      <alignment horizontal="center" vertical="center" wrapText="1"/>
    </xf>
    <xf numFmtId="0" fontId="23" fillId="2" borderId="3" xfId="5" applyFont="1" applyFill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/>
    </xf>
    <xf numFmtId="0" fontId="24" fillId="2" borderId="6" xfId="5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39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23" fillId="2" borderId="48" xfId="1" applyFont="1" applyFill="1" applyBorder="1" applyAlignment="1">
      <alignment horizontal="center" vertical="center"/>
    </xf>
    <xf numFmtId="0" fontId="23" fillId="2" borderId="49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16" fillId="0" borderId="0" xfId="1" applyFont="1" applyAlignment="1">
      <alignment horizontal="right" vertical="top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7" fillId="2" borderId="6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23" fillId="2" borderId="50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23" fillId="0" borderId="0" xfId="1" applyFont="1" applyBorder="1" applyAlignment="1">
      <alignment horizontal="right"/>
    </xf>
    <xf numFmtId="0" fontId="23" fillId="4" borderId="66" xfId="1" applyFont="1" applyFill="1" applyBorder="1" applyAlignment="1">
      <alignment horizontal="center" vertical="center" wrapText="1"/>
    </xf>
    <xf numFmtId="0" fontId="23" fillId="4" borderId="49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71" fillId="2" borderId="10" xfId="0" applyFont="1" applyFill="1" applyBorder="1" applyAlignment="1">
      <alignment horizontal="center" vertical="center" wrapText="1"/>
    </xf>
    <xf numFmtId="0" fontId="7" fillId="2" borderId="26" xfId="1" applyFont="1" applyFill="1" applyBorder="1" applyAlignment="1">
      <alignment horizontal="center"/>
    </xf>
    <xf numFmtId="0" fontId="7" fillId="2" borderId="27" xfId="1" applyFont="1" applyFill="1" applyBorder="1" applyAlignment="1">
      <alignment horizontal="center"/>
    </xf>
    <xf numFmtId="0" fontId="65" fillId="0" borderId="0" xfId="0" applyFont="1" applyAlignment="1">
      <alignment horizontal="left" vertical="center" wrapText="1"/>
    </xf>
    <xf numFmtId="0" fontId="66" fillId="0" borderId="0" xfId="0" applyFont="1" applyAlignment="1">
      <alignment horizontal="left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22" fillId="0" borderId="0" xfId="1" applyFont="1" applyAlignment="1">
      <alignment horizontal="center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3" fillId="0" borderId="20" xfId="1" applyFont="1" applyBorder="1" applyAlignment="1">
      <alignment horizontal="right" vertical="center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wrapText="1"/>
    </xf>
    <xf numFmtId="0" fontId="4" fillId="2" borderId="24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wrapText="1"/>
    </xf>
    <xf numFmtId="0" fontId="4" fillId="3" borderId="24" xfId="2" applyFont="1" applyFill="1" applyBorder="1" applyAlignment="1">
      <alignment horizontal="center" wrapText="1"/>
    </xf>
    <xf numFmtId="0" fontId="4" fillId="3" borderId="5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0" fontId="4" fillId="2" borderId="7" xfId="2" applyFont="1" applyFill="1" applyBorder="1" applyAlignment="1">
      <alignment horizont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2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80" fillId="0" borderId="0" xfId="1" applyFont="1"/>
    <xf numFmtId="0" fontId="80" fillId="0" borderId="0" xfId="1" applyFont="1" applyBorder="1" applyAlignment="1">
      <alignment horizontal="center" wrapText="1"/>
    </xf>
    <xf numFmtId="0" fontId="81" fillId="0" borderId="0" xfId="1" applyFont="1"/>
    <xf numFmtId="0" fontId="80" fillId="0" borderId="0" xfId="17" applyFont="1" applyAlignment="1">
      <alignment horizontal="center" vertical="center"/>
    </xf>
    <xf numFmtId="0" fontId="80" fillId="0" borderId="0" xfId="16" applyFont="1" applyAlignment="1">
      <alignment wrapText="1"/>
    </xf>
    <xf numFmtId="0" fontId="80" fillId="0" borderId="0" xfId="16" applyFont="1" applyBorder="1"/>
    <xf numFmtId="0" fontId="80" fillId="0" borderId="0" xfId="16" applyFont="1"/>
    <xf numFmtId="0" fontId="80" fillId="0" borderId="0" xfId="16" applyFont="1" applyBorder="1" applyAlignment="1">
      <alignment wrapText="1"/>
    </xf>
    <xf numFmtId="0" fontId="80" fillId="0" borderId="0" xfId="16" applyFont="1" applyFill="1" applyBorder="1"/>
    <xf numFmtId="0" fontId="80" fillId="0" borderId="0" xfId="16" applyFont="1" applyFill="1"/>
    <xf numFmtId="0" fontId="80" fillId="0" borderId="0" xfId="1" applyFont="1" applyAlignment="1">
      <alignment horizontal="center"/>
    </xf>
    <xf numFmtId="0" fontId="79" fillId="0" borderId="0" xfId="20" applyFont="1"/>
    <xf numFmtId="0" fontId="79" fillId="0" borderId="0" xfId="0" applyFont="1"/>
    <xf numFmtId="0" fontId="80" fillId="0" borderId="0" xfId="24" applyFont="1"/>
    <xf numFmtId="165" fontId="80" fillId="0" borderId="0" xfId="24" applyNumberFormat="1" applyFont="1" applyBorder="1" applyAlignment="1">
      <alignment horizontal="right" wrapText="1"/>
    </xf>
    <xf numFmtId="0" fontId="83" fillId="0" borderId="0" xfId="1" applyFont="1" applyFill="1" applyAlignment="1">
      <alignment horizontal="right" wrapText="1"/>
    </xf>
    <xf numFmtId="0" fontId="83" fillId="0" borderId="0" xfId="1" applyFont="1" applyAlignment="1">
      <alignment wrapText="1"/>
    </xf>
    <xf numFmtId="165" fontId="83" fillId="0" borderId="0" xfId="1" applyNumberFormat="1" applyFont="1" applyAlignment="1">
      <alignment horizontal="right"/>
    </xf>
    <xf numFmtId="0" fontId="80" fillId="0" borderId="0" xfId="1" applyFont="1" applyFill="1" applyAlignment="1">
      <alignment horizontal="right" wrapText="1"/>
    </xf>
    <xf numFmtId="0" fontId="80" fillId="0" borderId="0" xfId="24" applyFont="1" applyBorder="1" applyAlignment="1">
      <alignment wrapText="1"/>
    </xf>
    <xf numFmtId="165" fontId="80" fillId="0" borderId="0" xfId="1" applyNumberFormat="1" applyFont="1" applyAlignment="1">
      <alignment horizontal="right"/>
    </xf>
    <xf numFmtId="0" fontId="80" fillId="0" borderId="0" xfId="19" applyFont="1"/>
    <xf numFmtId="165" fontId="80" fillId="0" borderId="0" xfId="19" applyNumberFormat="1" applyFont="1"/>
    <xf numFmtId="0" fontId="80" fillId="0" borderId="0" xfId="24" applyFont="1" applyAlignment="1">
      <alignment wrapText="1"/>
    </xf>
    <xf numFmtId="0" fontId="80" fillId="0" borderId="0" xfId="1" applyFont="1" applyAlignment="1">
      <alignment wrapText="1"/>
    </xf>
    <xf numFmtId="0" fontId="81" fillId="0" borderId="0" xfId="24" applyFont="1"/>
    <xf numFmtId="0" fontId="80" fillId="0" borderId="0" xfId="24" applyFont="1" applyBorder="1" applyAlignment="1">
      <alignment horizontal="center" wrapText="1"/>
    </xf>
    <xf numFmtId="0" fontId="80" fillId="0" borderId="0" xfId="1" applyFont="1" applyAlignment="1">
      <alignment horizontal="right"/>
    </xf>
    <xf numFmtId="0" fontId="80" fillId="0" borderId="0" xfId="1" applyFont="1" applyAlignment="1">
      <alignment horizontal="right" wrapText="1"/>
    </xf>
    <xf numFmtId="165" fontId="80" fillId="0" borderId="0" xfId="24" applyNumberFormat="1" applyFont="1"/>
    <xf numFmtId="0" fontId="79" fillId="0" borderId="0" xfId="24" applyFont="1"/>
    <xf numFmtId="0" fontId="68" fillId="0" borderId="0" xfId="24" applyFont="1"/>
    <xf numFmtId="0" fontId="80" fillId="0" borderId="0" xfId="10" applyFont="1"/>
    <xf numFmtId="0" fontId="80" fillId="0" borderId="0" xfId="5" applyFont="1"/>
    <xf numFmtId="0" fontId="80" fillId="0" borderId="0" xfId="10" applyFont="1" applyAlignment="1">
      <alignment horizontal="center" wrapText="1"/>
    </xf>
    <xf numFmtId="0" fontId="80" fillId="0" borderId="0" xfId="5" applyFont="1" applyFill="1" applyAlignment="1">
      <alignment horizontal="center" vertical="center" wrapText="1"/>
    </xf>
    <xf numFmtId="0" fontId="80" fillId="0" borderId="0" xfId="5" applyFont="1" applyFill="1" applyAlignment="1">
      <alignment horizontal="center" wrapText="1"/>
    </xf>
    <xf numFmtId="165" fontId="80" fillId="0" borderId="0" xfId="5" applyNumberFormat="1" applyFont="1" applyAlignment="1">
      <alignment horizontal="center" vertical="center"/>
    </xf>
    <xf numFmtId="0" fontId="81" fillId="0" borderId="0" xfId="15" applyFont="1"/>
    <xf numFmtId="0" fontId="80" fillId="0" borderId="0" xfId="15" applyFont="1" applyBorder="1"/>
    <xf numFmtId="0" fontId="80" fillId="0" borderId="0" xfId="15" applyFont="1" applyBorder="1" applyAlignment="1">
      <alignment horizontal="center" vertical="center" wrapText="1"/>
    </xf>
    <xf numFmtId="0" fontId="80" fillId="0" borderId="0" xfId="15" applyFont="1" applyBorder="1" applyAlignment="1">
      <alignment horizontal="center" vertical="center"/>
    </xf>
    <xf numFmtId="168" fontId="80" fillId="0" borderId="0" xfId="28" applyNumberFormat="1" applyFont="1" applyBorder="1" applyAlignment="1">
      <alignment vertical="center"/>
    </xf>
    <xf numFmtId="0" fontId="80" fillId="0" borderId="0" xfId="7" applyFont="1" applyAlignment="1">
      <alignment horizontal="center" vertical="center"/>
    </xf>
    <xf numFmtId="0" fontId="80" fillId="0" borderId="0" xfId="1" applyFont="1" applyAlignment="1">
      <alignment vertical="center" wrapText="1"/>
    </xf>
    <xf numFmtId="0" fontId="68" fillId="0" borderId="0" xfId="0" applyFont="1" applyAlignment="1">
      <alignment horizontal="right"/>
    </xf>
    <xf numFmtId="0" fontId="80" fillId="0" borderId="0" xfId="7" applyFont="1" applyFill="1" applyAlignment="1">
      <alignment horizontal="center" vertical="center" wrapText="1"/>
    </xf>
    <xf numFmtId="0" fontId="80" fillId="0" borderId="0" xfId="1" applyFont="1" applyAlignment="1">
      <alignment horizontal="center" vertical="center"/>
    </xf>
    <xf numFmtId="0" fontId="80" fillId="0" borderId="0" xfId="1" applyFont="1" applyBorder="1" applyAlignment="1">
      <alignment vertical="center" wrapText="1"/>
    </xf>
    <xf numFmtId="0" fontId="81" fillId="0" borderId="0" xfId="1" applyFont="1" applyFill="1"/>
    <xf numFmtId="0" fontId="80" fillId="0" borderId="0" xfId="1" applyFont="1" applyBorder="1" applyAlignment="1">
      <alignment horizontal="left" wrapText="1"/>
    </xf>
    <xf numFmtId="0" fontId="80" fillId="0" borderId="0" xfId="1" applyFont="1" applyAlignment="1">
      <alignment horizontal="left"/>
    </xf>
    <xf numFmtId="0" fontId="80" fillId="0" borderId="0" xfId="1" applyFont="1" applyBorder="1" applyAlignment="1">
      <alignment wrapText="1"/>
    </xf>
    <xf numFmtId="1" fontId="80" fillId="0" borderId="0" xfId="0" applyNumberFormat="1" applyFont="1"/>
    <xf numFmtId="1" fontId="80" fillId="0" borderId="0" xfId="1" applyNumberFormat="1" applyFont="1"/>
    <xf numFmtId="1" fontId="80" fillId="0" borderId="0" xfId="1" applyNumberFormat="1" applyFont="1" applyBorder="1" applyAlignment="1"/>
    <xf numFmtId="0" fontId="80" fillId="0" borderId="0" xfId="1" applyFont="1" applyBorder="1" applyAlignment="1">
      <alignment horizontal="left" vertical="top" wrapText="1"/>
    </xf>
    <xf numFmtId="0" fontId="68" fillId="0" borderId="0" xfId="1" applyFont="1"/>
    <xf numFmtId="0" fontId="85" fillId="0" borderId="0" xfId="1" applyFont="1" applyAlignment="1">
      <alignment horizontal="center" wrapText="1"/>
    </xf>
    <xf numFmtId="0" fontId="68" fillId="0" borderId="0" xfId="11" applyFont="1" applyFill="1" applyAlignment="1">
      <alignment horizontal="right" wrapText="1"/>
    </xf>
    <xf numFmtId="0" fontId="68" fillId="0" borderId="0" xfId="0" applyFont="1" applyAlignment="1">
      <alignment vertical="center"/>
    </xf>
    <xf numFmtId="0" fontId="68" fillId="0" borderId="0" xfId="11" applyFont="1" applyFill="1" applyAlignment="1">
      <alignment horizontal="right" vertical="top" wrapText="1"/>
    </xf>
    <xf numFmtId="0" fontId="86" fillId="0" borderId="0" xfId="11" applyFont="1" applyBorder="1" applyAlignment="1">
      <alignment vertical="center"/>
    </xf>
    <xf numFmtId="0" fontId="68" fillId="0" borderId="0" xfId="1" applyFont="1" applyBorder="1"/>
    <xf numFmtId="0" fontId="85" fillId="0" borderId="0" xfId="1" applyFont="1" applyBorder="1" applyAlignment="1">
      <alignment horizontal="center" wrapText="1"/>
    </xf>
    <xf numFmtId="0" fontId="68" fillId="0" borderId="0" xfId="1" applyFont="1" applyBorder="1" applyAlignment="1">
      <alignment horizontal="right" vertical="top" wrapText="1"/>
    </xf>
    <xf numFmtId="0" fontId="68" fillId="0" borderId="0" xfId="0" applyFont="1" applyAlignment="1">
      <alignment horizontal="right" vertical="center"/>
    </xf>
    <xf numFmtId="0" fontId="68" fillId="0" borderId="0" xfId="11" applyFont="1" applyFill="1" applyBorder="1" applyAlignment="1">
      <alignment horizontal="right" vertical="top" wrapText="1"/>
    </xf>
    <xf numFmtId="0" fontId="68" fillId="0" borderId="0" xfId="11" applyFont="1" applyFill="1" applyBorder="1" applyAlignment="1">
      <alignment horizontal="right" wrapText="1"/>
    </xf>
    <xf numFmtId="0" fontId="81" fillId="0" borderId="0" xfId="1" applyFont="1" applyBorder="1"/>
    <xf numFmtId="0" fontId="80" fillId="0" borderId="0" xfId="1" applyFont="1" applyAlignment="1">
      <alignment horizontal="center" vertical="center" wrapText="1"/>
    </xf>
    <xf numFmtId="0" fontId="80" fillId="0" borderId="0" xfId="1" applyFont="1" applyAlignment="1">
      <alignment horizontal="center" wrapText="1"/>
    </xf>
    <xf numFmtId="0" fontId="80" fillId="0" borderId="0" xfId="1" applyFont="1" applyAlignment="1">
      <alignment horizontal="center" vertical="center"/>
    </xf>
    <xf numFmtId="0" fontId="80" fillId="0" borderId="0" xfId="1" applyFont="1" applyFill="1" applyBorder="1" applyAlignment="1">
      <alignment horizontal="right" wrapText="1"/>
    </xf>
    <xf numFmtId="165" fontId="68" fillId="0" borderId="0" xfId="1" applyNumberFormat="1" applyFont="1" applyFill="1"/>
    <xf numFmtId="0" fontId="80" fillId="0" borderId="0" xfId="1" applyFont="1" applyBorder="1"/>
    <xf numFmtId="165" fontId="68" fillId="0" borderId="0" xfId="1" applyNumberFormat="1" applyFont="1"/>
    <xf numFmtId="165" fontId="80" fillId="0" borderId="0" xfId="1" applyNumberFormat="1" applyFont="1"/>
    <xf numFmtId="0" fontId="68" fillId="0" borderId="0" xfId="1" applyFont="1" applyFill="1" applyBorder="1" applyAlignment="1">
      <alignment horizontal="right" wrapText="1"/>
    </xf>
    <xf numFmtId="165" fontId="68" fillId="0" borderId="0" xfId="1" applyNumberFormat="1" applyFont="1" applyFill="1" applyBorder="1"/>
    <xf numFmtId="165" fontId="68" fillId="0" borderId="0" xfId="1" applyNumberFormat="1" applyFont="1" applyBorder="1"/>
    <xf numFmtId="165" fontId="4" fillId="0" borderId="0" xfId="1" applyNumberFormat="1" applyFont="1" applyBorder="1"/>
    <xf numFmtId="0" fontId="68" fillId="0" borderId="0" xfId="15" applyFont="1" applyFill="1"/>
    <xf numFmtId="0" fontId="68" fillId="0" borderId="0" xfId="15" applyFont="1" applyFill="1" applyBorder="1" applyAlignment="1">
      <alignment horizontal="center" wrapText="1"/>
    </xf>
    <xf numFmtId="0" fontId="68" fillId="0" borderId="0" xfId="4" applyFont="1" applyFill="1" applyBorder="1" applyAlignment="1">
      <alignment wrapText="1"/>
    </xf>
    <xf numFmtId="165" fontId="68" fillId="0" borderId="0" xfId="15" applyNumberFormat="1" applyFont="1" applyFill="1"/>
    <xf numFmtId="0" fontId="68" fillId="0" borderId="0" xfId="15" applyFont="1" applyFill="1" applyAlignment="1">
      <alignment horizontal="right" wrapText="1"/>
    </xf>
    <xf numFmtId="0" fontId="68" fillId="0" borderId="0" xfId="4" applyFont="1" applyFill="1" applyAlignment="1">
      <alignment wrapText="1"/>
    </xf>
  </cellXfs>
  <cellStyles count="29">
    <cellStyle name="Comma" xfId="28" builtinId="3"/>
    <cellStyle name="Normal" xfId="0" builtinId="0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6" xfId="10"/>
    <cellStyle name="Normal 6 2" xfId="24"/>
    <cellStyle name="Normal 7" xfId="19"/>
    <cellStyle name="Normal 8" xfId="20"/>
    <cellStyle name="Normal 8 2" xfId="27"/>
    <cellStyle name="Normal 9" xfId="23"/>
    <cellStyle name="Normal_zemVI2016i_2" xfId="26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3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5.xml"/><Relationship Id="rId61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343E-2"/>
          <c:y val="7.5803649543807083E-2"/>
          <c:w val="0.71428881734580363"/>
          <c:h val="0.8234044330598419"/>
        </c:manualLayout>
      </c:layout>
      <c:lineChart>
        <c:grouping val="standard"/>
        <c:ser>
          <c:idx val="0"/>
          <c:order val="0"/>
          <c:tx>
            <c:strRef>
              <c:f>'[1]G1.'!$B$4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 2015</c:v>
                </c:pt>
                <c:pt idx="1">
                  <c:v>II 2015</c:v>
                </c:pt>
                <c:pt idx="2">
                  <c:v>III 2015</c:v>
                </c:pt>
                <c:pt idx="3">
                  <c:v>IV 2015</c:v>
                </c:pt>
                <c:pt idx="4">
                  <c:v>I 2016</c:v>
                </c:pt>
                <c:pt idx="5">
                  <c:v>II 2016</c:v>
                </c:pt>
                <c:pt idx="6">
                  <c:v>III 2016</c:v>
                </c:pt>
                <c:pt idx="7">
                  <c:v>IV 2016</c:v>
                </c:pt>
              </c:strCache>
            </c:strRef>
          </c:cat>
          <c:val>
            <c:numRef>
              <c:f>'[1]G1.'!$B$5:$B$12</c:f>
              <c:numCache>
                <c:formatCode>General</c:formatCode>
                <c:ptCount val="8"/>
                <c:pt idx="0">
                  <c:v>2078</c:v>
                </c:pt>
                <c:pt idx="1">
                  <c:v>2194</c:v>
                </c:pt>
                <c:pt idx="2">
                  <c:v>2492</c:v>
                </c:pt>
                <c:pt idx="3">
                  <c:v>2315</c:v>
                </c:pt>
                <c:pt idx="4">
                  <c:v>2216</c:v>
                </c:pt>
                <c:pt idx="5">
                  <c:v>2101</c:v>
                </c:pt>
                <c:pt idx="6">
                  <c:v>2570</c:v>
                </c:pt>
                <c:pt idx="7">
                  <c:v>2369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25-4908-8C21-561CBB1A5175}"/>
            </c:ext>
          </c:extLst>
        </c:ser>
        <c:ser>
          <c:idx val="1"/>
          <c:order val="1"/>
          <c:tx>
            <c:strRef>
              <c:f>'[1]G1.'!$C$4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'[1]G1.'!$A$5:$A$12</c:f>
              <c:strCache>
                <c:ptCount val="8"/>
                <c:pt idx="0">
                  <c:v>I 2015</c:v>
                </c:pt>
                <c:pt idx="1">
                  <c:v>II 2015</c:v>
                </c:pt>
                <c:pt idx="2">
                  <c:v>III 2015</c:v>
                </c:pt>
                <c:pt idx="3">
                  <c:v>IV 2015</c:v>
                </c:pt>
                <c:pt idx="4">
                  <c:v>I 2016</c:v>
                </c:pt>
                <c:pt idx="5">
                  <c:v>II 2016</c:v>
                </c:pt>
                <c:pt idx="6">
                  <c:v>III 2016</c:v>
                </c:pt>
                <c:pt idx="7">
                  <c:v>IV 2016</c:v>
                </c:pt>
              </c:strCache>
            </c:strRef>
          </c:cat>
          <c:val>
            <c:numRef>
              <c:f>'[1]G1.'!$C$5:$C$12</c:f>
              <c:numCache>
                <c:formatCode>General</c:formatCode>
                <c:ptCount val="8"/>
                <c:pt idx="0">
                  <c:v>4132</c:v>
                </c:pt>
                <c:pt idx="1">
                  <c:v>3716</c:v>
                </c:pt>
                <c:pt idx="2">
                  <c:v>3444</c:v>
                </c:pt>
                <c:pt idx="3">
                  <c:v>3560</c:v>
                </c:pt>
                <c:pt idx="4">
                  <c:v>3714</c:v>
                </c:pt>
                <c:pt idx="5">
                  <c:v>3353</c:v>
                </c:pt>
                <c:pt idx="6">
                  <c:v>3171</c:v>
                </c:pt>
                <c:pt idx="7">
                  <c:v>3552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25-4908-8C21-561CBB1A5175}"/>
            </c:ext>
          </c:extLst>
        </c:ser>
        <c:dLbls/>
        <c:marker val="1"/>
        <c:axId val="71614464"/>
        <c:axId val="71616000"/>
      </c:lineChart>
      <c:catAx>
        <c:axId val="71614464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71616000"/>
        <c:crosses val="autoZero"/>
        <c:auto val="1"/>
        <c:lblAlgn val="ctr"/>
        <c:lblOffset val="100"/>
      </c:catAx>
      <c:valAx>
        <c:axId val="71616000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71614464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794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630844419218502E-2"/>
          <c:y val="6.0363933849628182E-2"/>
          <c:w val="0.63394588237953386"/>
          <c:h val="0.73477725876164768"/>
        </c:manualLayout>
      </c:layout>
      <c:lineChart>
        <c:grouping val="standard"/>
        <c:ser>
          <c:idx val="0"/>
          <c:order val="0"/>
          <c:tx>
            <c:strRef>
              <c:f>'G9.'!$C$4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'G9.'!$A$5:$B$12</c:f>
              <c:multiLvlStrCache>
                <c:ptCount val="8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</c:lvl>
              </c:multiLvlStrCache>
            </c:multiLvlStrRef>
          </c:cat>
          <c:val>
            <c:numRef>
              <c:f>'G9.'!$C$5:$C$12</c:f>
              <c:numCache>
                <c:formatCode>0.0</c:formatCode>
                <c:ptCount val="8"/>
                <c:pt idx="0">
                  <c:v>89.1</c:v>
                </c:pt>
                <c:pt idx="1">
                  <c:v>94.6</c:v>
                </c:pt>
                <c:pt idx="2">
                  <c:v>97.2</c:v>
                </c:pt>
                <c:pt idx="3">
                  <c:v>100.1</c:v>
                </c:pt>
                <c:pt idx="4">
                  <c:v>83.475789050760014</c:v>
                </c:pt>
                <c:pt idx="5">
                  <c:v>91.762808603223775</c:v>
                </c:pt>
                <c:pt idx="6">
                  <c:v>102.02210407692765</c:v>
                </c:pt>
                <c:pt idx="7">
                  <c:v>92.508738763313602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61-41DD-B56B-4BA52473DD7F}"/>
            </c:ext>
          </c:extLst>
        </c:ser>
        <c:ser>
          <c:idx val="1"/>
          <c:order val="1"/>
          <c:tx>
            <c:strRef>
              <c:f>'G9.'!$D$4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'G9.'!$A$5:$B$12</c:f>
              <c:multiLvlStrCache>
                <c:ptCount val="8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</c:lvl>
              </c:multiLvlStrCache>
            </c:multiLvlStrRef>
          </c:cat>
          <c:val>
            <c:numRef>
              <c:f>'G9.'!$D$5:$D$12</c:f>
              <c:numCache>
                <c:formatCode>0.0</c:formatCode>
                <c:ptCount val="8"/>
                <c:pt idx="0">
                  <c:v>95.801877478143041</c:v>
                </c:pt>
                <c:pt idx="1">
                  <c:v>95.310871205203767</c:v>
                </c:pt>
                <c:pt idx="2">
                  <c:v>93.68345344149256</c:v>
                </c:pt>
                <c:pt idx="3">
                  <c:v>94.933952218518968</c:v>
                </c:pt>
                <c:pt idx="4">
                  <c:v>92.579571398955324</c:v>
                </c:pt>
                <c:pt idx="5">
                  <c:v>92.421536850194769</c:v>
                </c:pt>
                <c:pt idx="6">
                  <c:v>93.83161156687315</c:v>
                </c:pt>
                <c:pt idx="7">
                  <c:v>88.932646429265375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61-41DD-B56B-4BA52473DD7F}"/>
            </c:ext>
          </c:extLst>
        </c:ser>
        <c:ser>
          <c:idx val="2"/>
          <c:order val="2"/>
          <c:tx>
            <c:strRef>
              <c:f>'G9.'!$E$4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'G9.'!$A$5:$B$12</c:f>
              <c:multiLvlStrCache>
                <c:ptCount val="8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</c:lvl>
              </c:multiLvlStrCache>
            </c:multiLvlStrRef>
          </c:cat>
          <c:val>
            <c:numRef>
              <c:f>'G9.'!$E$5:$E$12</c:f>
              <c:numCache>
                <c:formatCode>0.0</c:formatCode>
                <c:ptCount val="8"/>
                <c:pt idx="0">
                  <c:v>89.065802704942087</c:v>
                </c:pt>
                <c:pt idx="1">
                  <c:v>94.580313455964415</c:v>
                </c:pt>
                <c:pt idx="2">
                  <c:v>97.224828154642438</c:v>
                </c:pt>
                <c:pt idx="3">
                  <c:v>100.13057493138385</c:v>
                </c:pt>
                <c:pt idx="4">
                  <c:v>83.475789050760014</c:v>
                </c:pt>
                <c:pt idx="5">
                  <c:v>91.762808603223775</c:v>
                </c:pt>
                <c:pt idx="6">
                  <c:v>102.06233548056595</c:v>
                </c:pt>
                <c:pt idx="7">
                  <c:v>92.427679892987086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A61-41DD-B56B-4BA52473DD7F}"/>
            </c:ext>
          </c:extLst>
        </c:ser>
        <c:ser>
          <c:idx val="3"/>
          <c:order val="3"/>
          <c:tx>
            <c:strRef>
              <c:f>'G9.'!$F$4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'G9.'!$A$5:$B$12</c:f>
              <c:multiLvlStrCache>
                <c:ptCount val="8"/>
                <c:lvl>
                  <c:pt idx="0">
                    <c:v>I 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 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</c:lvl>
                <c:lvl>
                  <c:pt idx="0">
                    <c:v>2015</c:v>
                  </c:pt>
                  <c:pt idx="4">
                    <c:v>2016</c:v>
                  </c:pt>
                </c:lvl>
              </c:multiLvlStrCache>
            </c:multiLvlStrRef>
          </c:cat>
          <c:val>
            <c:numRef>
              <c:f>'G9.'!$F$5:$F$12</c:f>
              <c:numCache>
                <c:formatCode>0.0</c:formatCode>
                <c:ptCount val="8"/>
                <c:pt idx="0">
                  <c:v>94.291608078189427</c:v>
                </c:pt>
                <c:pt idx="1">
                  <c:v>95.256918195716921</c:v>
                </c:pt>
                <c:pt idx="2">
                  <c:v>94.98781460581003</c:v>
                </c:pt>
                <c:pt idx="3">
                  <c:v>93.809325552512192</c:v>
                </c:pt>
                <c:pt idx="4">
                  <c:v>93.310221640759607</c:v>
                </c:pt>
                <c:pt idx="5">
                  <c:v>92.732182131484706</c:v>
                </c:pt>
                <c:pt idx="6">
                  <c:v>92.907414884702334</c:v>
                </c:pt>
                <c:pt idx="7">
                  <c:v>89.772293284563673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A61-41DD-B56B-4BA52473DD7F}"/>
            </c:ext>
          </c:extLst>
        </c:ser>
        <c:dLbls/>
        <c:marker val="1"/>
        <c:axId val="141110272"/>
        <c:axId val="141132544"/>
      </c:lineChart>
      <c:catAx>
        <c:axId val="141110272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1132544"/>
        <c:crosses val="autoZero"/>
        <c:auto val="1"/>
        <c:lblAlgn val="ctr"/>
        <c:lblOffset val="100"/>
      </c:catAx>
      <c:valAx>
        <c:axId val="141132544"/>
        <c:scaling>
          <c:orientation val="minMax"/>
          <c:min val="75"/>
        </c:scaling>
        <c:axPos val="l"/>
        <c:majorGridlines>
          <c:spPr>
            <a:ln w="6350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41110272"/>
        <c:crosses val="autoZero"/>
        <c:crossBetween val="between"/>
      </c:valAx>
      <c:spPr>
        <a:solidFill>
          <a:srgbClr val="F2F2F2"/>
        </a:solidFill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tr"/>
      <c:layout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7430187078133561"/>
          <c:h val="0.69010048423397863"/>
        </c:manualLayout>
      </c:layout>
      <c:areaChart>
        <c:grouping val="stacked"/>
        <c:ser>
          <c:idx val="0"/>
          <c:order val="2"/>
          <c:tx>
            <c:strRef>
              <c:f>'[5]G10.'!$A$8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'[5]G10.'!$B$5:$N$5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'[5]G10.'!$B$8:$N$8</c:f>
              <c:numCache>
                <c:formatCode>General</c:formatCode>
                <c:ptCount val="13"/>
                <c:pt idx="0">
                  <c:v>211524</c:v>
                </c:pt>
                <c:pt idx="1">
                  <c:v>239782</c:v>
                </c:pt>
                <c:pt idx="2">
                  <c:v>228100</c:v>
                </c:pt>
                <c:pt idx="3">
                  <c:v>234236</c:v>
                </c:pt>
                <c:pt idx="4">
                  <c:v>248861</c:v>
                </c:pt>
                <c:pt idx="5">
                  <c:v>245925</c:v>
                </c:pt>
                <c:pt idx="6">
                  <c:v>229795</c:v>
                </c:pt>
                <c:pt idx="7">
                  <c:v>265272</c:v>
                </c:pt>
                <c:pt idx="8">
                  <c:v>250736</c:v>
                </c:pt>
                <c:pt idx="9">
                  <c:v>267042</c:v>
                </c:pt>
                <c:pt idx="10">
                  <c:v>260279</c:v>
                </c:pt>
                <c:pt idx="11">
                  <c:v>226565</c:v>
                </c:pt>
                <c:pt idx="12">
                  <c:v>250292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ED-4A37-B12F-F07943B0B819}"/>
            </c:ext>
          </c:extLst>
        </c:ser>
        <c:ser>
          <c:idx val="3"/>
          <c:order val="3"/>
          <c:tx>
            <c:strRef>
              <c:f>'[5]G10.'!$A$9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'[5]G10.'!$B$5:$N$5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'[5]G10.'!$B$9:$N$9</c:f>
              <c:numCache>
                <c:formatCode>General</c:formatCode>
                <c:ptCount val="13"/>
                <c:pt idx="0">
                  <c:v>118934</c:v>
                </c:pt>
                <c:pt idx="1">
                  <c:v>114573</c:v>
                </c:pt>
                <c:pt idx="2">
                  <c:v>193265</c:v>
                </c:pt>
                <c:pt idx="3">
                  <c:v>80839</c:v>
                </c:pt>
                <c:pt idx="4">
                  <c:v>164398</c:v>
                </c:pt>
                <c:pt idx="5">
                  <c:v>138518</c:v>
                </c:pt>
                <c:pt idx="6">
                  <c:v>127672</c:v>
                </c:pt>
                <c:pt idx="7">
                  <c:v>115002</c:v>
                </c:pt>
                <c:pt idx="8">
                  <c:v>122248</c:v>
                </c:pt>
                <c:pt idx="9">
                  <c:v>132574</c:v>
                </c:pt>
                <c:pt idx="10">
                  <c:v>188575</c:v>
                </c:pt>
                <c:pt idx="11">
                  <c:v>18750</c:v>
                </c:pt>
                <c:pt idx="12">
                  <c:v>121356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ED-4A37-B12F-F07943B0B819}"/>
            </c:ext>
          </c:extLst>
        </c:ser>
        <c:dLbls/>
        <c:axId val="152227200"/>
        <c:axId val="152237568"/>
      </c:areaChart>
      <c:lineChart>
        <c:grouping val="standard"/>
        <c:ser>
          <c:idx val="1"/>
          <c:order val="0"/>
          <c:tx>
            <c:strRef>
              <c:f>'[5]G10.'!$A$6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'[5]G10.'!$B$5:$N$5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'[5]G10.'!$B$6:$N$6</c:f>
              <c:numCache>
                <c:formatCode>General</c:formatCode>
                <c:ptCount val="13"/>
                <c:pt idx="0">
                  <c:v>211524</c:v>
                </c:pt>
                <c:pt idx="1">
                  <c:v>239782</c:v>
                </c:pt>
                <c:pt idx="2">
                  <c:v>228100</c:v>
                </c:pt>
                <c:pt idx="3">
                  <c:v>234236</c:v>
                </c:pt>
                <c:pt idx="4">
                  <c:v>248861</c:v>
                </c:pt>
                <c:pt idx="5">
                  <c:v>245925</c:v>
                </c:pt>
                <c:pt idx="6">
                  <c:v>229795</c:v>
                </c:pt>
                <c:pt idx="7">
                  <c:v>265272</c:v>
                </c:pt>
                <c:pt idx="8">
                  <c:v>250736</c:v>
                </c:pt>
                <c:pt idx="9">
                  <c:v>267042</c:v>
                </c:pt>
                <c:pt idx="10">
                  <c:v>260279</c:v>
                </c:pt>
                <c:pt idx="11">
                  <c:v>226565</c:v>
                </c:pt>
                <c:pt idx="12">
                  <c:v>250292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EED-4A37-B12F-F07943B0B819}"/>
            </c:ext>
          </c:extLst>
        </c:ser>
        <c:ser>
          <c:idx val="2"/>
          <c:order val="1"/>
          <c:tx>
            <c:strRef>
              <c:f>'[5]G10.'!$A$7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'[5]G10.'!$B$5:$N$5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'[5]G10.'!$B$7:$N$7</c:f>
              <c:numCache>
                <c:formatCode>General</c:formatCode>
                <c:ptCount val="13"/>
                <c:pt idx="0">
                  <c:v>330459</c:v>
                </c:pt>
                <c:pt idx="1">
                  <c:v>354355</c:v>
                </c:pt>
                <c:pt idx="2">
                  <c:v>421365</c:v>
                </c:pt>
                <c:pt idx="3">
                  <c:v>315075</c:v>
                </c:pt>
                <c:pt idx="4">
                  <c:v>413259</c:v>
                </c:pt>
                <c:pt idx="5">
                  <c:v>384444</c:v>
                </c:pt>
                <c:pt idx="6">
                  <c:v>357467</c:v>
                </c:pt>
                <c:pt idx="7">
                  <c:v>380274</c:v>
                </c:pt>
                <c:pt idx="8">
                  <c:v>372983</c:v>
                </c:pt>
                <c:pt idx="9">
                  <c:v>399617</c:v>
                </c:pt>
                <c:pt idx="10">
                  <c:v>448853</c:v>
                </c:pt>
                <c:pt idx="11">
                  <c:v>245314</c:v>
                </c:pt>
                <c:pt idx="12">
                  <c:v>371648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ED-4A37-B12F-F07943B0B819}"/>
            </c:ext>
          </c:extLst>
        </c:ser>
        <c:dLbls/>
        <c:marker val="1"/>
        <c:axId val="152227200"/>
        <c:axId val="152237568"/>
      </c:lineChart>
      <c:catAx>
        <c:axId val="152227200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Latn-BA"/>
                  <a:t>6</a:t>
                </a:r>
                <a:r>
                  <a:rPr lang="en-US"/>
                  <a:t>                                                                                                    201</a:t>
                </a:r>
                <a:r>
                  <a:rPr lang="sr-Latn-BA"/>
                  <a:t>7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6781200932307623"/>
              <c:y val="0.86862652601905121"/>
            </c:manualLayout>
          </c:layout>
        </c:title>
        <c:numFmt formatCode="General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2237568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152237568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7.7649442245118619E-2"/>
              <c:y val="1.764223152182446E-2"/>
            </c:manualLayout>
          </c:layout>
        </c:title>
        <c:numFmt formatCode="General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2227200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05"/>
          <c:y val="6.0157248573008477E-2"/>
          <c:w val="0.11870312574564591"/>
          <c:h val="0.17394179950939506"/>
        </c:manualLayout>
      </c:layout>
    </c:legend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9.7159201456734484E-2"/>
          <c:w val="0.81812419329936703"/>
          <c:h val="0.73355485564304479"/>
        </c:manualLayout>
      </c:layout>
      <c:barChart>
        <c:barDir val="col"/>
        <c:grouping val="clustered"/>
        <c:ser>
          <c:idx val="0"/>
          <c:order val="0"/>
          <c:tx>
            <c:strRef>
              <c:f>'[5]G11.'!$B$4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'[5]G11.'!$A$5:$A$11</c:f>
              <c:strCache>
                <c:ptCount val="7"/>
                <c:pt idx="0">
                  <c:v>Италија
Italy  </c:v>
                </c:pt>
                <c:pt idx="1">
                  <c:v>Хрватска
Croatia      </c:v>
                </c:pt>
                <c:pt idx="2">
                  <c:v>Словенија
Slovenia </c:v>
                </c:pt>
                <c:pt idx="3">
                  <c:v>Србија
Serbia </c:v>
                </c:pt>
                <c:pt idx="4">
                  <c:v>Њемачка
Germany 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'[5]G11.'!$B$5:$B$11</c:f>
              <c:numCache>
                <c:formatCode>General</c:formatCode>
                <c:ptCount val="7"/>
                <c:pt idx="0">
                  <c:v>43119</c:v>
                </c:pt>
                <c:pt idx="1">
                  <c:v>34809</c:v>
                </c:pt>
                <c:pt idx="2">
                  <c:v>22684</c:v>
                </c:pt>
                <c:pt idx="3">
                  <c:v>22330</c:v>
                </c:pt>
                <c:pt idx="4">
                  <c:v>21122</c:v>
                </c:pt>
                <c:pt idx="5">
                  <c:v>18540</c:v>
                </c:pt>
                <c:pt idx="6">
                  <c:v>6123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2B-4FFC-AF45-EDC6AD829040}"/>
            </c:ext>
          </c:extLst>
        </c:ser>
        <c:dLbls/>
        <c:gapWidth val="100"/>
        <c:axId val="154052096"/>
        <c:axId val="154053632"/>
      </c:barChart>
      <c:catAx>
        <c:axId val="154052096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4053632"/>
        <c:crosses val="autoZero"/>
        <c:auto val="1"/>
        <c:lblAlgn val="ctr"/>
        <c:lblOffset val="100"/>
        <c:tickLblSkip val="1"/>
        <c:tickMarkSkip val="1"/>
      </c:catAx>
      <c:valAx>
        <c:axId val="154053632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405209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62"/>
          <c:h val="0.73844031210822936"/>
        </c:manualLayout>
      </c:layout>
      <c:barChart>
        <c:barDir val="col"/>
        <c:grouping val="clustered"/>
        <c:ser>
          <c:idx val="0"/>
          <c:order val="0"/>
          <c:tx>
            <c:strRef>
              <c:f>'[5]G12.'!$B$4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cat>
            <c:strRef>
              <c:f>'[5]G12.'!$A$5:$A$11</c:f>
              <c:strCache>
                <c:ptCount val="7"/>
                <c:pt idx="0">
                  <c:v>Србија
Serbia   </c:v>
                </c:pt>
                <c:pt idx="1">
                  <c:v>Русија
Russian Federation  </c:v>
                </c:pt>
                <c:pt idx="2">
                  <c:v>Италија
Italy    </c:v>
                </c:pt>
                <c:pt idx="3">
                  <c:v>Њемачка
Germany  </c:v>
                </c:pt>
                <c:pt idx="4">
                  <c:v>Словенија
Slovenia </c:v>
                </c:pt>
                <c:pt idx="5">
                  <c:v>Хрватска
Croatia   </c:v>
                </c:pt>
                <c:pt idx="6">
                  <c:v>Аустрија
Austria</c:v>
                </c:pt>
              </c:strCache>
            </c:strRef>
          </c:cat>
          <c:val>
            <c:numRef>
              <c:f>'[5]G12.'!$B$5:$B$11</c:f>
              <c:numCache>
                <c:formatCode>General</c:formatCode>
                <c:ptCount val="7"/>
                <c:pt idx="0">
                  <c:v>60338</c:v>
                </c:pt>
                <c:pt idx="1">
                  <c:v>56887</c:v>
                </c:pt>
                <c:pt idx="2">
                  <c:v>41985</c:v>
                </c:pt>
                <c:pt idx="3">
                  <c:v>27001</c:v>
                </c:pt>
                <c:pt idx="4">
                  <c:v>19646</c:v>
                </c:pt>
                <c:pt idx="5">
                  <c:v>17364</c:v>
                </c:pt>
                <c:pt idx="6">
                  <c:v>12244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D1-4CA2-8A1C-19489D339282}"/>
            </c:ext>
          </c:extLst>
        </c:ser>
        <c:dLbls/>
        <c:gapWidth val="100"/>
        <c:axId val="154119552"/>
        <c:axId val="153957504"/>
      </c:barChart>
      <c:catAx>
        <c:axId val="154119552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3957504"/>
        <c:crosses val="autoZero"/>
        <c:auto val="1"/>
        <c:lblAlgn val="ctr"/>
        <c:lblOffset val="100"/>
        <c:tickLblSkip val="1"/>
        <c:tickMarkSkip val="1"/>
      </c:catAx>
      <c:valAx>
        <c:axId val="153957504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</c:title>
        <c:numFmt formatCode="0" sourceLinked="0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4119552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6.1240485004246122E-2"/>
          <c:y val="4.4705935336968518E-2"/>
          <c:w val="0.71782697188720757"/>
          <c:h val="0.74796613555808533"/>
        </c:manualLayout>
      </c:layout>
      <c:lineChart>
        <c:grouping val="standard"/>
        <c:ser>
          <c:idx val="0"/>
          <c:order val="0"/>
          <c:tx>
            <c:strRef>
              <c:f>'[6]G13.'!$C$4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marker>
            <c:symbol val="none"/>
          </c:marker>
          <c:cat>
            <c:strRef>
              <c:f>'[6]G13.'!$B$5:$B$17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     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'[6]G13.'!$C$5:$C$17</c:f>
              <c:numCache>
                <c:formatCode>General</c:formatCode>
                <c:ptCount val="13"/>
                <c:pt idx="0">
                  <c:v>92.363062232968147</c:v>
                </c:pt>
                <c:pt idx="1">
                  <c:v>109.34894130730599</c:v>
                </c:pt>
                <c:pt idx="2">
                  <c:v>123.93473064909593</c:v>
                </c:pt>
                <c:pt idx="3">
                  <c:v>113.1500056404156</c:v>
                </c:pt>
                <c:pt idx="4">
                  <c:v>114.50304740484793</c:v>
                </c:pt>
                <c:pt idx="5">
                  <c:v>123.11857318313237</c:v>
                </c:pt>
                <c:pt idx="6">
                  <c:v>129.89744758772707</c:v>
                </c:pt>
                <c:pt idx="7">
                  <c:v>116.95364997777804</c:v>
                </c:pt>
                <c:pt idx="8">
                  <c:v>118.0565766404433</c:v>
                </c:pt>
                <c:pt idx="9">
                  <c:v>111.77201264136207</c:v>
                </c:pt>
                <c:pt idx="10">
                  <c:v>133.51771162408778</c:v>
                </c:pt>
                <c:pt idx="11">
                  <c:v>85.098650271448861</c:v>
                </c:pt>
                <c:pt idx="12">
                  <c:v>79.418136615939545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72-479F-BF7B-709ED874257F}"/>
            </c:ext>
          </c:extLst>
        </c:ser>
        <c:ser>
          <c:idx val="1"/>
          <c:order val="1"/>
          <c:tx>
            <c:strRef>
              <c:f>'[6]G13.'!$D$4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marker>
            <c:symbol val="none"/>
          </c:marker>
          <c:cat>
            <c:strRef>
              <c:f>'[6]G13.'!$B$5:$B$17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     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'[6]G13.'!$D$5:$D$17</c:f>
              <c:numCache>
                <c:formatCode>General</c:formatCode>
                <c:ptCount val="13"/>
                <c:pt idx="0">
                  <c:v>84.339376941024696</c:v>
                </c:pt>
                <c:pt idx="1">
                  <c:v>98.182821436112548</c:v>
                </c:pt>
                <c:pt idx="2">
                  <c:v>117.14651686645854</c:v>
                </c:pt>
                <c:pt idx="3">
                  <c:v>115.88385212254502</c:v>
                </c:pt>
                <c:pt idx="4">
                  <c:v>117.37289026781725</c:v>
                </c:pt>
                <c:pt idx="5">
                  <c:v>130.23492766851018</c:v>
                </c:pt>
                <c:pt idx="6">
                  <c:v>137.17260419413122</c:v>
                </c:pt>
                <c:pt idx="7">
                  <c:v>120.59859046801242</c:v>
                </c:pt>
                <c:pt idx="8">
                  <c:v>106.53924403759764</c:v>
                </c:pt>
                <c:pt idx="9">
                  <c:v>101.03774921393661</c:v>
                </c:pt>
                <c:pt idx="10">
                  <c:v>125.99230721176116</c:v>
                </c:pt>
                <c:pt idx="11">
                  <c:v>74.327738022638201</c:v>
                </c:pt>
                <c:pt idx="12">
                  <c:v>70.791607069406609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72-479F-BF7B-709ED874257F}"/>
            </c:ext>
          </c:extLst>
        </c:ser>
        <c:ser>
          <c:idx val="2"/>
          <c:order val="2"/>
          <c:tx>
            <c:strRef>
              <c:f>'[6]G13.'!$E$4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marker>
            <c:symbol val="none"/>
          </c:marker>
          <c:cat>
            <c:strRef>
              <c:f>'[6]G13.'!$B$5:$B$17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     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'[6]G13.'!$E$5:$E$17</c:f>
              <c:numCache>
                <c:formatCode>General</c:formatCode>
                <c:ptCount val="13"/>
                <c:pt idx="0">
                  <c:v>74.699566380265409</c:v>
                </c:pt>
                <c:pt idx="1">
                  <c:v>90.563805223996582</c:v>
                </c:pt>
                <c:pt idx="2">
                  <c:v>95.89660382119915</c:v>
                </c:pt>
                <c:pt idx="3">
                  <c:v>92.592170265247219</c:v>
                </c:pt>
                <c:pt idx="4">
                  <c:v>97.274319820131566</c:v>
                </c:pt>
                <c:pt idx="5">
                  <c:v>111.8969667204091</c:v>
                </c:pt>
                <c:pt idx="6">
                  <c:v>118.32052435956044</c:v>
                </c:pt>
                <c:pt idx="7">
                  <c:v>109.45906759882646</c:v>
                </c:pt>
                <c:pt idx="8">
                  <c:v>110.28585346492837</c:v>
                </c:pt>
                <c:pt idx="9">
                  <c:v>101.43537643069148</c:v>
                </c:pt>
                <c:pt idx="10">
                  <c:v>102.87956259904958</c:v>
                </c:pt>
                <c:pt idx="11">
                  <c:v>85.371153854821273</c:v>
                </c:pt>
                <c:pt idx="12">
                  <c:v>82.33213291877037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F72-479F-BF7B-709ED874257F}"/>
            </c:ext>
          </c:extLst>
        </c:ser>
        <c:ser>
          <c:idx val="3"/>
          <c:order val="3"/>
          <c:tx>
            <c:strRef>
              <c:f>'[6]G13.'!$F$4</c:f>
              <c:strCache>
                <c:ptCount val="1"/>
                <c:pt idx="0">
                  <c:v>Остала
Other</c:v>
                </c:pt>
              </c:strCache>
            </c:strRef>
          </c:tx>
          <c:marker>
            <c:symbol val="none"/>
          </c:marker>
          <c:cat>
            <c:strRef>
              <c:f>'[6]G13.'!$B$5:$B$17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     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'[6]G13.'!$F$5:$F$17</c:f>
              <c:numCache>
                <c:formatCode>General</c:formatCode>
                <c:ptCount val="13"/>
                <c:pt idx="0">
                  <c:v>93.451362709953017</c:v>
                </c:pt>
                <c:pt idx="1">
                  <c:v>110.6954239893615</c:v>
                </c:pt>
                <c:pt idx="2">
                  <c:v>126.37335817366055</c:v>
                </c:pt>
                <c:pt idx="3">
                  <c:v>111.62082776864652</c:v>
                </c:pt>
                <c:pt idx="4">
                  <c:v>114.13359550482132</c:v>
                </c:pt>
                <c:pt idx="5">
                  <c:v>114.64674262019751</c:v>
                </c:pt>
                <c:pt idx="6">
                  <c:v>126.72758525145879</c:v>
                </c:pt>
                <c:pt idx="7">
                  <c:v>114.39515730045815</c:v>
                </c:pt>
                <c:pt idx="8">
                  <c:v>116.42868452353351</c:v>
                </c:pt>
                <c:pt idx="9">
                  <c:v>105.56317082556525</c:v>
                </c:pt>
                <c:pt idx="10">
                  <c:v>114.01027760607721</c:v>
                </c:pt>
                <c:pt idx="11">
                  <c:v>75.020466195520953</c:v>
                </c:pt>
                <c:pt idx="12">
                  <c:v>85.250039148895297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F72-479F-BF7B-709ED874257F}"/>
            </c:ext>
          </c:extLst>
        </c:ser>
        <c:dLbls/>
        <c:marker val="1"/>
        <c:axId val="156592384"/>
        <c:axId val="156618752"/>
      </c:lineChart>
      <c:catAx>
        <c:axId val="156592384"/>
        <c:scaling>
          <c:orientation val="minMax"/>
        </c:scaling>
        <c:axPos val="b"/>
        <c:minorGridlines/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6618752"/>
        <c:crossesAt val="100"/>
        <c:auto val="1"/>
        <c:lblAlgn val="ctr"/>
        <c:lblOffset val="100"/>
        <c:noMultiLvlLbl val="1"/>
      </c:catAx>
      <c:valAx>
        <c:axId val="156618752"/>
        <c:scaling>
          <c:orientation val="minMax"/>
          <c:max val="140"/>
          <c:min val="6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6592384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79391276804805166"/>
          <c:y val="4.4161836791613021E-2"/>
          <c:w val="0.19784252948875267"/>
          <c:h val="0.95583816320839199"/>
        </c:manualLayout>
      </c:layout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8.0526527287537328E-2"/>
          <c:y val="0.12266609746070897"/>
          <c:w val="0.87743075010360561"/>
          <c:h val="0.70313005644702564"/>
        </c:manualLayout>
      </c:layout>
      <c:lineChart>
        <c:grouping val="standard"/>
        <c:ser>
          <c:idx val="0"/>
          <c:order val="0"/>
          <c:tx>
            <c:strRef>
              <c:f>'G14.'!$C$4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'G14.'!$B$5:$B$17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'G14.'!$C$5:$C$17</c:f>
              <c:numCache>
                <c:formatCode>0.0</c:formatCode>
                <c:ptCount val="13"/>
                <c:pt idx="0">
                  <c:v>94.598654904358455</c:v>
                </c:pt>
                <c:pt idx="1">
                  <c:v>101.31539872477946</c:v>
                </c:pt>
                <c:pt idx="2">
                  <c:v>99.06192680583456</c:v>
                </c:pt>
                <c:pt idx="3">
                  <c:v>134.18639182461348</c:v>
                </c:pt>
                <c:pt idx="4">
                  <c:v>118.44003843130405</c:v>
                </c:pt>
                <c:pt idx="5">
                  <c:v>118.81911083937462</c:v>
                </c:pt>
                <c:pt idx="6">
                  <c:v>129.02087518560572</c:v>
                </c:pt>
                <c:pt idx="7">
                  <c:v>111.01930299589485</c:v>
                </c:pt>
                <c:pt idx="8">
                  <c:v>114.63359245348938</c:v>
                </c:pt>
                <c:pt idx="9">
                  <c:v>91.139837540396542</c:v>
                </c:pt>
                <c:pt idx="10">
                  <c:v>90.034064110402653</c:v>
                </c:pt>
                <c:pt idx="11">
                  <c:v>86.514250530647956</c:v>
                </c:pt>
                <c:pt idx="12">
                  <c:v>95.907124455174426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DAB3-4EA2-B08F-3BA7FE858455}"/>
            </c:ext>
          </c:extLst>
        </c:ser>
        <c:dLbls/>
        <c:marker val="1"/>
        <c:axId val="156915968"/>
        <c:axId val="156930048"/>
      </c:lineChart>
      <c:catAx>
        <c:axId val="15691596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2016                                                                                                                                                                                          2017</a:t>
                </a:r>
              </a:p>
            </c:rich>
          </c:tx>
          <c:layout/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6930048"/>
        <c:crossesAt val="100"/>
        <c:auto val="1"/>
        <c:lblAlgn val="ctr"/>
        <c:lblOffset val="100"/>
      </c:catAx>
      <c:valAx>
        <c:axId val="156930048"/>
        <c:scaling>
          <c:orientation val="minMax"/>
          <c:max val="140"/>
          <c:min val="6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156915968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055" l="0.70000000000000062" r="0.70000000000000062" t="0.75000000000001055" header="0.30000000000000032" footer="0.3000000000000003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489E-2"/>
          <c:y val="0.10832405095704579"/>
          <c:w val="0.70058864484044758"/>
          <c:h val="0.61812992125985078"/>
        </c:manualLayout>
      </c:layout>
      <c:lineChart>
        <c:grouping val="standard"/>
        <c:ser>
          <c:idx val="0"/>
          <c:order val="0"/>
          <c:tx>
            <c:strRef>
              <c:f>'[2]G2.'!$C$4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'[2]G2.'!$B$6:$B$17</c:f>
              <c:strCache>
                <c:ptCount val="12"/>
                <c:pt idx="0">
                  <c:v>мар
Mar</c:v>
                </c:pt>
                <c:pt idx="1">
                  <c:v>апр
Apr</c:v>
                </c:pt>
                <c:pt idx="2">
                  <c:v>мај
May</c:v>
                </c:pt>
                <c:pt idx="3">
                  <c:v>јун
Jun</c:v>
                </c:pt>
                <c:pt idx="4">
                  <c:v>јул
Jul</c:v>
                </c:pt>
                <c:pt idx="5">
                  <c:v>авг
Aug</c:v>
                </c:pt>
                <c:pt idx="6">
                  <c:v>сеп
Sep</c:v>
                </c:pt>
                <c:pt idx="7">
                  <c:v>окт
Oct</c:v>
                </c:pt>
                <c:pt idx="8">
                  <c:v>нов
Nov</c:v>
                </c:pt>
                <c:pt idx="9">
                  <c:v>дец
Dec</c:v>
                </c:pt>
                <c:pt idx="10">
                  <c:v>јан
Jan</c:v>
                </c:pt>
                <c:pt idx="11">
                  <c:v>феб
Feb</c:v>
                </c:pt>
              </c:strCache>
            </c:strRef>
          </c:cat>
          <c:val>
            <c:numRef>
              <c:f>'[2]G2.'!$C$6:$C$17</c:f>
              <c:numCache>
                <c:formatCode>General</c:formatCode>
                <c:ptCount val="12"/>
                <c:pt idx="0">
                  <c:v>1346</c:v>
                </c:pt>
                <c:pt idx="1">
                  <c:v>1339</c:v>
                </c:pt>
                <c:pt idx="2">
                  <c:v>1351</c:v>
                </c:pt>
                <c:pt idx="3">
                  <c:v>1358</c:v>
                </c:pt>
                <c:pt idx="4">
                  <c:v>1350</c:v>
                </c:pt>
                <c:pt idx="5">
                  <c:v>1349</c:v>
                </c:pt>
                <c:pt idx="6">
                  <c:v>1341</c:v>
                </c:pt>
                <c:pt idx="7">
                  <c:v>1344</c:v>
                </c:pt>
                <c:pt idx="8">
                  <c:v>1345</c:v>
                </c:pt>
                <c:pt idx="9">
                  <c:v>1343</c:v>
                </c:pt>
                <c:pt idx="10">
                  <c:v>1304</c:v>
                </c:pt>
                <c:pt idx="11">
                  <c:v>1358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3A-4413-BAF0-997730B083B9}"/>
            </c:ext>
          </c:extLst>
        </c:ser>
        <c:dLbls/>
        <c:marker val="1"/>
        <c:axId val="91523328"/>
        <c:axId val="91533696"/>
      </c:lineChart>
      <c:catAx>
        <c:axId val="91523328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/>
                  <a:t>                                                                                         201</a:t>
                </a:r>
                <a:r>
                  <a:rPr lang="sr-Latn-BA" b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1344266927056291"/>
              <c:y val="0.89382978949493652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91533696"/>
        <c:crosses val="autoZero"/>
        <c:auto val="1"/>
        <c:lblAlgn val="ctr"/>
        <c:lblOffset val="100"/>
      </c:catAx>
      <c:valAx>
        <c:axId val="91533696"/>
        <c:scaling>
          <c:orientation val="minMax"/>
          <c:min val="120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91523328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74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1E-2"/>
          <c:y val="0.10832405095704579"/>
          <c:w val="0.70058864484044758"/>
          <c:h val="0.618129921259851"/>
        </c:manualLayout>
      </c:layout>
      <c:lineChart>
        <c:grouping val="standard"/>
        <c:ser>
          <c:idx val="0"/>
          <c:order val="0"/>
          <c:tx>
            <c:strRef>
              <c:f>'[2]G2.'!$D$4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'[2]G2.'!$B$5:$B$17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'[2]G2.'!$D$5:$D$17</c:f>
              <c:numCache>
                <c:formatCode>General</c:formatCode>
                <c:ptCount val="13"/>
                <c:pt idx="0">
                  <c:v>838</c:v>
                </c:pt>
                <c:pt idx="1">
                  <c:v>837</c:v>
                </c:pt>
                <c:pt idx="2">
                  <c:v>832</c:v>
                </c:pt>
                <c:pt idx="3">
                  <c:v>841</c:v>
                </c:pt>
                <c:pt idx="4">
                  <c:v>845</c:v>
                </c:pt>
                <c:pt idx="5">
                  <c:v>838</c:v>
                </c:pt>
                <c:pt idx="6">
                  <c:v>838</c:v>
                </c:pt>
                <c:pt idx="7">
                  <c:v>834</c:v>
                </c:pt>
                <c:pt idx="8">
                  <c:v>837</c:v>
                </c:pt>
                <c:pt idx="9">
                  <c:v>839</c:v>
                </c:pt>
                <c:pt idx="10">
                  <c:v>835</c:v>
                </c:pt>
                <c:pt idx="11">
                  <c:v>815</c:v>
                </c:pt>
                <c:pt idx="12">
                  <c:v>848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36-4CE8-ABAC-746F052734D2}"/>
            </c:ext>
          </c:extLst>
        </c:ser>
        <c:dLbls/>
        <c:marker val="1"/>
        <c:axId val="92537600"/>
        <c:axId val="92539520"/>
      </c:lineChart>
      <c:catAx>
        <c:axId val="9253760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/>
                  <a:t>                                                                                         201</a:t>
                </a:r>
                <a:r>
                  <a:rPr lang="sr-Latn-BA" b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32610757692227793"/>
              <c:y val="0.88836687603907283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92539520"/>
        <c:crosses val="autoZero"/>
        <c:auto val="1"/>
        <c:lblAlgn val="ctr"/>
        <c:lblOffset val="100"/>
      </c:catAx>
      <c:valAx>
        <c:axId val="92539520"/>
        <c:scaling>
          <c:orientation val="minMax"/>
          <c:min val="650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</c:title>
        <c:numFmt formatCode="#,##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92537600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83"/>
          <c:h val="0.26039136567003857"/>
        </c:manualLayout>
      </c:layout>
    </c:legend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99676222688E-2"/>
          <c:y val="0.10620951047446675"/>
          <c:w val="0.91961015590604056"/>
          <c:h val="0.73301344863949436"/>
        </c:manualLayout>
      </c:layout>
      <c:barChart>
        <c:barDir val="col"/>
        <c:grouping val="clustered"/>
        <c:ser>
          <c:idx val="0"/>
          <c:order val="0"/>
          <c:tx>
            <c:strRef>
              <c:f>'[3]G3.'!$B$4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</c:spPr>
          <c:cat>
            <c:strRef>
              <c:f>'G3.'!$A$6:$A$13</c:f>
              <c:strCache>
                <c:ptCount val="8"/>
                <c:pt idx="0">
                  <c:v>I 2015</c:v>
                </c:pt>
                <c:pt idx="1">
                  <c:v>II 2015</c:v>
                </c:pt>
                <c:pt idx="2">
                  <c:v>III 2015</c:v>
                </c:pt>
                <c:pt idx="3">
                  <c:v>IV 2015</c:v>
                </c:pt>
                <c:pt idx="4">
                  <c:v>I 2016¹′</c:v>
                </c:pt>
                <c:pt idx="5">
                  <c:v>II 2016¹′</c:v>
                </c:pt>
                <c:pt idx="6">
                  <c:v>III 2016¹′</c:v>
                </c:pt>
                <c:pt idx="7">
                  <c:v>IV 2016¹′</c:v>
                </c:pt>
              </c:str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'G3.'!$A$5:$A$13</c15:sqref>
                  </c15:fullRef>
                </c:ext>
              </c:extLst>
            </c:strRef>
          </c:cat>
          <c:val>
            <c:numRef>
              <c:f>'G3.'!$B$6:$B$13</c:f>
              <c:numCache>
                <c:formatCode>0.0</c:formatCode>
                <c:ptCount val="8"/>
                <c:pt idx="0">
                  <c:v>1.8438640000000106</c:v>
                </c:pt>
                <c:pt idx="1">
                  <c:v>2.9586245222575087</c:v>
                </c:pt>
                <c:pt idx="2">
                  <c:v>2.8206543400438875</c:v>
                </c:pt>
                <c:pt idx="3">
                  <c:v>2.8203077163219064</c:v>
                </c:pt>
                <c:pt idx="4">
                  <c:v>2.4665611357563222</c:v>
                </c:pt>
                <c:pt idx="5">
                  <c:v>1.9803302189802992</c:v>
                </c:pt>
                <c:pt idx="6">
                  <c:v>3.4201391085096446</c:v>
                </c:pt>
                <c:pt idx="7">
                  <c:v>3.633087111496863</c:v>
                </c:pt>
              </c:numCache>
              <c:extLst xmlns:c16r2="http://schemas.microsoft.com/office/drawing/2015/06/chart">
                <c:ext xmlns:c15="http://schemas.microsoft.com/office/drawing/2012/chart" uri="{02D57815-91ED-43cb-92C2-25804820EDAC}">
                  <c15:fullRef>
                    <c15:sqref>'G3.'!$B$5:$B$13</c15:sqref>
                  </c15:fullRef>
                </c:ext>
              </c:extLst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6A-4580-99B0-AF5CBF208925}"/>
            </c:ext>
          </c:extLst>
        </c:ser>
        <c:dLbls/>
        <c:axId val="93601792"/>
        <c:axId val="93603328"/>
      </c:barChart>
      <c:catAx>
        <c:axId val="93601792"/>
        <c:scaling>
          <c:orientation val="minMax"/>
        </c:scaling>
        <c:axPos val="b"/>
        <c:min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65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93603328"/>
        <c:crosses val="autoZero"/>
        <c:lblAlgn val="ctr"/>
        <c:lblOffset val="100"/>
      </c:catAx>
      <c:valAx>
        <c:axId val="93603328"/>
        <c:scaling>
          <c:orientation val="minMax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latin typeface="Arial Narrow" pitchFamily="34" charset="0"/>
                  </a:defRPr>
                </a:pPr>
                <a:r>
                  <a:rPr lang="en-US" sz="800" b="0">
                    <a:latin typeface="Arial Narrow" pitchFamily="34" charset="0"/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6.5536762573548374E-2"/>
              <c:y val="4.7531232833871256E-2"/>
            </c:manualLayout>
          </c:layout>
        </c:title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>
                <a:latin typeface="Arial Narrow" panose="020B0606020202030204" pitchFamily="34" charset="0"/>
              </a:defRPr>
            </a:pPr>
            <a:endParaRPr lang="en-US"/>
          </a:p>
        </c:txPr>
        <c:crossAx val="93601792"/>
        <c:crosses val="autoZero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printSettings>
    <c:headerFooter/>
    <c:pageMargins b="0.75000000000000633" l="0.70000000000000062" r="0.70000000000000062" t="0.75000000000000633" header="0.30000000000000032" footer="0.30000000000000032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4886"/>
        </c:manualLayout>
      </c:layout>
      <c:lineChart>
        <c:grouping val="standard"/>
        <c:ser>
          <c:idx val="0"/>
          <c:order val="0"/>
          <c:tx>
            <c:strRef>
              <c:f>'[4]G4.'!$C$3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'[4]G4.'!$B$7:$B$19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July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'[4]G4.'!$C$7:$C$19</c:f>
              <c:numCache>
                <c:formatCode>General</c:formatCode>
                <c:ptCount val="13"/>
                <c:pt idx="0">
                  <c:v>98.7</c:v>
                </c:pt>
                <c:pt idx="1">
                  <c:v>98.2</c:v>
                </c:pt>
                <c:pt idx="2">
                  <c:v>98.3</c:v>
                </c:pt>
                <c:pt idx="3">
                  <c:v>98.4</c:v>
                </c:pt>
                <c:pt idx="4">
                  <c:v>98.4</c:v>
                </c:pt>
                <c:pt idx="5">
                  <c:v>99</c:v>
                </c:pt>
                <c:pt idx="6">
                  <c:v>98.7</c:v>
                </c:pt>
                <c:pt idx="7">
                  <c:v>98.8</c:v>
                </c:pt>
                <c:pt idx="8">
                  <c:v>99.3</c:v>
                </c:pt>
                <c:pt idx="9">
                  <c:v>99.7</c:v>
                </c:pt>
                <c:pt idx="10">
                  <c:v>99.8</c:v>
                </c:pt>
                <c:pt idx="11">
                  <c:v>100.4</c:v>
                </c:pt>
                <c:pt idx="12">
                  <c:v>100.8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732-4164-B840-C3CF2D2648C6}"/>
            </c:ext>
          </c:extLst>
        </c:ser>
        <c:dLbls/>
        <c:marker val="1"/>
        <c:axId val="95016832"/>
        <c:axId val="91430912"/>
      </c:lineChart>
      <c:catAx>
        <c:axId val="9501683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2016                                                                                                                       </a:t>
                </a:r>
                <a:r>
                  <a:rPr lang="sr-Latn-BA" b="0"/>
                  <a:t>201</a:t>
                </a:r>
                <a:r>
                  <a:rPr lang="en-US" b="0"/>
                  <a:t>7</a:t>
                </a:r>
              </a:p>
            </c:rich>
          </c:tx>
          <c:layout>
            <c:manualLayout>
              <c:xMode val="edge"/>
              <c:yMode val="edge"/>
              <c:x val="0.39786926177606807"/>
              <c:y val="0.91432338464358875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91430912"/>
        <c:crossesAt val="100"/>
        <c:auto val="1"/>
        <c:lblAlgn val="ctr"/>
        <c:lblOffset val="100"/>
      </c:catAx>
      <c:valAx>
        <c:axId val="91430912"/>
        <c:scaling>
          <c:orientation val="minMax"/>
          <c:max val="102"/>
          <c:min val="97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95016832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59418054303929058"/>
        </c:manualLayout>
      </c:layout>
      <c:lineChart>
        <c:grouping val="standard"/>
        <c:ser>
          <c:idx val="0"/>
          <c:order val="0"/>
          <c:tx>
            <c:strRef>
              <c:f>'[4]G5.'!$C$4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'[4]G5.'!$B$6:$B$18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'[4]G5.'!$C$6:$C$18</c:f>
              <c:numCache>
                <c:formatCode>General</c:formatCode>
                <c:ptCount val="13"/>
                <c:pt idx="0">
                  <c:v>99.7</c:v>
                </c:pt>
                <c:pt idx="1">
                  <c:v>100.1</c:v>
                </c:pt>
                <c:pt idx="2">
                  <c:v>100</c:v>
                </c:pt>
                <c:pt idx="3">
                  <c:v>103.4</c:v>
                </c:pt>
                <c:pt idx="4">
                  <c:v>103</c:v>
                </c:pt>
                <c:pt idx="5">
                  <c:v>103.2</c:v>
                </c:pt>
                <c:pt idx="6">
                  <c:v>103.3</c:v>
                </c:pt>
                <c:pt idx="7">
                  <c:v>103.2</c:v>
                </c:pt>
                <c:pt idx="8">
                  <c:v>103.3</c:v>
                </c:pt>
                <c:pt idx="9">
                  <c:v>103.3</c:v>
                </c:pt>
                <c:pt idx="10">
                  <c:v>103.4</c:v>
                </c:pt>
                <c:pt idx="11">
                  <c:v>104.2</c:v>
                </c:pt>
                <c:pt idx="12">
                  <c:v>104.8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1F7-4272-9EE1-C683558E8F31}"/>
            </c:ext>
          </c:extLst>
        </c:ser>
        <c:dLbls/>
        <c:marker val="1"/>
        <c:axId val="94912512"/>
        <c:axId val="94914432"/>
      </c:lineChart>
      <c:catAx>
        <c:axId val="94912512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 baseline="0"/>
                  <a:t>                                                                                                             201</a:t>
                </a:r>
                <a:r>
                  <a:rPr lang="sr-Latn-BA" b="0" baseline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40040835645431594"/>
              <c:y val="0.85069875699499853"/>
            </c:manualLayout>
          </c:layout>
        </c:title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94914432"/>
        <c:crossesAt val="100"/>
        <c:auto val="1"/>
        <c:lblAlgn val="ctr"/>
        <c:lblOffset val="100"/>
      </c:catAx>
      <c:valAx>
        <c:axId val="94914432"/>
        <c:scaling>
          <c:orientation val="minMax"/>
          <c:max val="105"/>
          <c:min val="98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94912512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289634948912465"/>
          <c:h val="0.61812992125985555"/>
        </c:manualLayout>
      </c:layout>
      <c:lineChart>
        <c:grouping val="standard"/>
        <c:ser>
          <c:idx val="0"/>
          <c:order val="0"/>
          <c:tx>
            <c:strRef>
              <c:f>'G6.'!$C$4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'G6.'!$C$5:$C$17</c:f>
              <c:numCache>
                <c:formatCode>0.0</c:formatCode>
                <c:ptCount val="13"/>
                <c:pt idx="0">
                  <c:v>6516.4404079999995</c:v>
                </c:pt>
                <c:pt idx="1">
                  <c:v>6870.8</c:v>
                </c:pt>
                <c:pt idx="2">
                  <c:v>6757.2889999999998</c:v>
                </c:pt>
                <c:pt idx="3">
                  <c:v>7329.3283119999996</c:v>
                </c:pt>
                <c:pt idx="4">
                  <c:v>7158.3055000000004</c:v>
                </c:pt>
                <c:pt idx="5">
                  <c:v>7282.6495760000007</c:v>
                </c:pt>
                <c:pt idx="6">
                  <c:v>7431.8630360000006</c:v>
                </c:pt>
                <c:pt idx="7">
                  <c:v>7163.9636875999995</c:v>
                </c:pt>
                <c:pt idx="8">
                  <c:v>6867.9862499999999</c:v>
                </c:pt>
                <c:pt idx="9">
                  <c:v>6493.2</c:v>
                </c:pt>
                <c:pt idx="10">
                  <c:v>6703.9854999999998</c:v>
                </c:pt>
                <c:pt idx="11">
                  <c:v>6839.6769999999997</c:v>
                </c:pt>
                <c:pt idx="12">
                  <c:v>6618.5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43-45BA-AC17-55422C0BCCA8}"/>
            </c:ext>
          </c:extLst>
        </c:ser>
        <c:dLbls/>
        <c:marker val="1"/>
        <c:axId val="150017920"/>
        <c:axId val="150024192"/>
      </c:lineChart>
      <c:catAx>
        <c:axId val="150017920"/>
        <c:scaling>
          <c:orientation val="minMax"/>
        </c:scaling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5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6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042078407745206"/>
              <c:y val="0.89540655650186651"/>
            </c:manualLayout>
          </c:layout>
        </c:title>
        <c:numFmt formatCode="General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0024192"/>
        <c:crosses val="autoZero"/>
        <c:auto val="1"/>
        <c:lblAlgn val="ctr"/>
        <c:lblOffset val="100"/>
      </c:catAx>
      <c:valAx>
        <c:axId val="150024192"/>
        <c:scaling>
          <c:orientation val="minMax"/>
        </c:scaling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33430286922E-2"/>
              <c:y val="6.3668890212584704E-3"/>
            </c:manualLayout>
          </c:layout>
        </c:title>
        <c:numFmt formatCode="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0017920"/>
        <c:crossesAt val="1"/>
        <c:crossBetween val="midCat"/>
        <c:majorUnit val="2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866"/>
        </c:manualLayout>
      </c:layout>
      <c:lineChart>
        <c:grouping val="standard"/>
        <c:ser>
          <c:idx val="0"/>
          <c:order val="0"/>
          <c:tx>
            <c:strRef>
              <c:f>'G7.'!$C$4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феб
Feb</c:v>
                </c:pt>
                <c:pt idx="1">
                  <c:v>мар
Mar</c:v>
                </c:pt>
                <c:pt idx="2">
                  <c:v>апр
Apr</c:v>
                </c:pt>
                <c:pt idx="3">
                  <c:v>мај
May</c:v>
                </c:pt>
                <c:pt idx="4">
                  <c:v>јун
Jun</c:v>
                </c:pt>
                <c:pt idx="5">
                  <c:v>јул
Jul</c:v>
                </c:pt>
                <c:pt idx="6">
                  <c:v>авг
Aug</c:v>
                </c:pt>
                <c:pt idx="7">
                  <c:v>сеп
Sep</c:v>
                </c:pt>
                <c:pt idx="8">
                  <c:v>окт
Oct</c:v>
                </c:pt>
                <c:pt idx="9">
                  <c:v>нов
Nov</c:v>
                </c:pt>
                <c:pt idx="10">
                  <c:v>дец
Dec</c:v>
                </c:pt>
                <c:pt idx="11">
                  <c:v>јан
Jan</c:v>
                </c:pt>
                <c:pt idx="12">
                  <c:v>феб
Feb</c:v>
                </c:pt>
              </c:strCache>
            </c:strRef>
          </c:cat>
          <c:val>
            <c:numRef>
              <c:f>'G7.'!$C$5:$C$17</c:f>
              <c:numCache>
                <c:formatCode>_(* #,##0_);_(* \(#,##0\);_(* "-"??_);_(@_)</c:formatCode>
                <c:ptCount val="13"/>
                <c:pt idx="0">
                  <c:v>1828587.85</c:v>
                </c:pt>
                <c:pt idx="1">
                  <c:v>1792740.7000000002</c:v>
                </c:pt>
                <c:pt idx="2">
                  <c:v>1800600</c:v>
                </c:pt>
                <c:pt idx="3">
                  <c:v>1866665</c:v>
                </c:pt>
                <c:pt idx="4">
                  <c:v>2210576.92</c:v>
                </c:pt>
                <c:pt idx="5">
                  <c:v>2148617</c:v>
                </c:pt>
                <c:pt idx="6">
                  <c:v>2114109.7800000003</c:v>
                </c:pt>
                <c:pt idx="7">
                  <c:v>2211725.58</c:v>
                </c:pt>
                <c:pt idx="8">
                  <c:v>1985741.43</c:v>
                </c:pt>
                <c:pt idx="9">
                  <c:v>2309850.52</c:v>
                </c:pt>
                <c:pt idx="10">
                  <c:v>2344927.2800000003</c:v>
                </c:pt>
                <c:pt idx="11">
                  <c:v>2220030.9</c:v>
                </c:pt>
                <c:pt idx="12">
                  <c:v>1890056.65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2C-49CD-AED1-762F2B13642D}"/>
            </c:ext>
          </c:extLst>
        </c:ser>
        <c:dLbls/>
        <c:marker val="1"/>
        <c:axId val="150221184"/>
        <c:axId val="150223872"/>
      </c:lineChart>
      <c:catAx>
        <c:axId val="15022118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</a:t>
                </a:r>
                <a:r>
                  <a:rPr lang="sr-Latn-BA" b="0">
                    <a:latin typeface="Arial Narrow" pitchFamily="34" charset="0"/>
                  </a:rPr>
                  <a:t>5</a:t>
                </a:r>
                <a:r>
                  <a:rPr lang="en-US" b="0">
                    <a:latin typeface="Arial Narrow" pitchFamily="34" charset="0"/>
                  </a:rPr>
                  <a:t>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201</a:t>
                </a:r>
                <a:r>
                  <a:rPr lang="sr-Latn-BA" b="0">
                    <a:latin typeface="Arial Narrow" pitchFamily="34" charset="0"/>
                  </a:rPr>
                  <a:t>6</a:t>
                </a:r>
                <a:r>
                  <a:rPr lang="en-US" b="0">
                    <a:latin typeface="Arial Narrow" pitchFamily="34" charset="0"/>
                  </a:rPr>
                  <a:t>                                </a:t>
                </a:r>
              </a:p>
            </c:rich>
          </c:tx>
          <c:layout>
            <c:manualLayout>
              <c:xMode val="edge"/>
              <c:yMode val="edge"/>
              <c:x val="0.34406846435581789"/>
              <c:y val="0.89256487416826558"/>
            </c:manualLayout>
          </c:layout>
        </c:title>
        <c:numFmt formatCode="General" sourceLinked="1"/>
        <c:maj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0223872"/>
        <c:crosses val="autoZero"/>
        <c:auto val="1"/>
        <c:lblAlgn val="ctr"/>
        <c:lblOffset val="100"/>
      </c:catAx>
      <c:valAx>
        <c:axId val="1502238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0221184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6.8654543555482381E-2"/>
                <c:y val="1.0132777520457003E-2"/>
              </c:manualLayout>
            </c:layout>
            <c:tx>
              <c:rich>
                <a:bodyPr rot="0" vert="horz"/>
                <a:lstStyle/>
                <a:p>
                  <a:pPr>
                    <a:defRPr/>
                  </a:pPr>
                  <a:r>
                    <a:rPr lang="en-US" b="0">
                      <a:latin typeface="Arial Narrow" pitchFamily="34" charset="0"/>
                    </a:rPr>
                    <a:t>t</a:t>
                  </a:r>
                  <a:r>
                    <a:rPr lang="en-US" b="0" baseline="0">
                      <a:latin typeface="Arial Narrow" pitchFamily="34" charset="0"/>
                    </a:rPr>
                    <a:t> </a:t>
                  </a:r>
                  <a:endParaRPr lang="en-US" b="0">
                    <a:latin typeface="Arial Narrow" pitchFamily="34" charset="0"/>
                  </a:endParaRPr>
                </a:p>
              </c:rich>
            </c:tx>
          </c:dispUnitsLbl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феб / Feb</c:v>
                  </c:pt>
                  <c:pt idx="1">
                    <c:v>мар / Mar</c:v>
                  </c:pt>
                  <c:pt idx="2">
                    <c:v>апр / Apr</c:v>
                  </c:pt>
                  <c:pt idx="3">
                    <c:v>мај / May</c:v>
                  </c:pt>
                  <c:pt idx="4">
                    <c:v>јун / Jun</c:v>
                  </c:pt>
                  <c:pt idx="5">
                    <c:v>јул / Jul</c:v>
                  </c:pt>
                  <c:pt idx="6">
                    <c:v>авг / Aug</c:v>
                  </c:pt>
                  <c:pt idx="7">
                    <c:v>сеп / Sep</c:v>
                  </c:pt>
                  <c:pt idx="8">
                    <c:v>окт / Oct</c:v>
                  </c:pt>
                  <c:pt idx="9">
                    <c:v>нов / Nov</c:v>
                  </c:pt>
                  <c:pt idx="10">
                    <c:v>дец / Dec</c:v>
                  </c:pt>
                  <c:pt idx="11">
                    <c:v>јан / Jan</c:v>
                  </c:pt>
                  <c:pt idx="12">
                    <c:v>феб / Feb</c:v>
                  </c:pt>
                  <c:pt idx="13">
                    <c:v>мар / Mar</c:v>
                  </c:pt>
                  <c:pt idx="14">
                    <c:v>апр / Apr</c:v>
                  </c:pt>
                  <c:pt idx="15">
                    <c:v>мај / May</c:v>
                  </c:pt>
                  <c:pt idx="16">
                    <c:v>јун / Jun</c:v>
                  </c:pt>
                  <c:pt idx="17">
                    <c:v>јул / Jul</c:v>
                  </c:pt>
                  <c:pt idx="18">
                    <c:v>авг / Aug</c:v>
                  </c:pt>
                  <c:pt idx="19">
                    <c:v>сеп / Sep</c:v>
                  </c:pt>
                  <c:pt idx="20">
                    <c:v>окт / Oct</c:v>
                  </c:pt>
                  <c:pt idx="21">
                    <c:v>нов / Nov</c:v>
                  </c:pt>
                  <c:pt idx="22">
                    <c:v>дец / Dec</c:v>
                  </c:pt>
                  <c:pt idx="23">
                    <c:v>јан / Jan</c:v>
                  </c:pt>
                  <c:pt idx="24">
                    <c:v>феб / Feb</c:v>
                  </c:pt>
                  <c:pt idx="25">
                    <c:v>мар / Mar</c:v>
                  </c:pt>
                  <c:pt idx="26">
                    <c:v>апр / Apr</c:v>
                  </c:pt>
                  <c:pt idx="27">
                    <c:v>мај / May</c:v>
                  </c:pt>
                  <c:pt idx="28">
                    <c:v>јун / Jun</c:v>
                  </c:pt>
                  <c:pt idx="29">
                    <c:v>јул / July</c:v>
                  </c:pt>
                  <c:pt idx="30">
                    <c:v>авг / Aug</c:v>
                  </c:pt>
                  <c:pt idx="31">
                    <c:v>сеп / Sep</c:v>
                  </c:pt>
                  <c:pt idx="32">
                    <c:v>окт / Oct</c:v>
                  </c:pt>
                  <c:pt idx="33">
                    <c:v>нов / Nov</c:v>
                  </c:pt>
                  <c:pt idx="34">
                    <c:v>дец / Dec</c:v>
                  </c:pt>
                  <c:pt idx="35">
                    <c:v>јан / Jan</c:v>
                  </c:pt>
                  <c:pt idx="36">
                    <c:v>феб / Feb</c:v>
                  </c:pt>
                  <c:pt idx="37">
                    <c:v>мар / Mar</c:v>
                  </c:pt>
                  <c:pt idx="38">
                    <c:v>апр / Apr</c:v>
                  </c:pt>
                  <c:pt idx="39">
                    <c:v>мај / May</c:v>
                  </c:pt>
                  <c:pt idx="40">
                    <c:v>јун / Jun</c:v>
                  </c:pt>
                  <c:pt idx="41">
                    <c:v>јул / July</c:v>
                  </c:pt>
                  <c:pt idx="42">
                    <c:v>авг / Aug</c:v>
                  </c:pt>
                  <c:pt idx="43">
                    <c:v>сеп / Sep</c:v>
                  </c:pt>
                  <c:pt idx="44">
                    <c:v>окт / Oct</c:v>
                  </c:pt>
                  <c:pt idx="45">
                    <c:v>нов / Nov</c:v>
                  </c:pt>
                  <c:pt idx="46">
                    <c:v>дец / Dec</c:v>
                  </c:pt>
                  <c:pt idx="47">
                    <c:v>јан / Jan</c:v>
                  </c:pt>
                  <c:pt idx="48">
                    <c:v>феб / Feb</c:v>
                  </c:pt>
                </c:lvl>
                <c:lvl>
                  <c:pt idx="0">
                    <c:v>2013</c:v>
                  </c:pt>
                  <c:pt idx="11">
                    <c:v>2014</c:v>
                  </c:pt>
                  <c:pt idx="23">
                    <c:v>2015</c:v>
                  </c:pt>
                  <c:pt idx="35">
                    <c:v>2016</c:v>
                  </c:pt>
                  <c:pt idx="47">
                    <c:v>2017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General</c:formatCode>
                <c:ptCount val="49"/>
                <c:pt idx="0">
                  <c:v>88.6</c:v>
                </c:pt>
                <c:pt idx="1">
                  <c:v>98.3</c:v>
                </c:pt>
                <c:pt idx="2">
                  <c:v>107.6</c:v>
                </c:pt>
                <c:pt idx="3">
                  <c:v>102.6</c:v>
                </c:pt>
                <c:pt idx="4">
                  <c:v>106.5</c:v>
                </c:pt>
                <c:pt idx="5">
                  <c:v>117.5</c:v>
                </c:pt>
                <c:pt idx="6">
                  <c:v>105.1</c:v>
                </c:pt>
                <c:pt idx="7">
                  <c:v>104.2</c:v>
                </c:pt>
                <c:pt idx="8">
                  <c:v>110.1</c:v>
                </c:pt>
                <c:pt idx="9">
                  <c:v>112.4</c:v>
                </c:pt>
                <c:pt idx="10">
                  <c:v>113.2</c:v>
                </c:pt>
                <c:pt idx="11">
                  <c:v>92.9</c:v>
                </c:pt>
                <c:pt idx="12">
                  <c:v>93.4</c:v>
                </c:pt>
                <c:pt idx="13">
                  <c:v>99.7</c:v>
                </c:pt>
                <c:pt idx="14">
                  <c:v>102.2</c:v>
                </c:pt>
                <c:pt idx="15">
                  <c:v>100</c:v>
                </c:pt>
                <c:pt idx="16">
                  <c:v>108.8</c:v>
                </c:pt>
                <c:pt idx="17">
                  <c:v>112.9</c:v>
                </c:pt>
                <c:pt idx="18">
                  <c:v>95.8</c:v>
                </c:pt>
                <c:pt idx="19">
                  <c:v>115.2</c:v>
                </c:pt>
                <c:pt idx="20">
                  <c:v>117.3</c:v>
                </c:pt>
                <c:pt idx="21">
                  <c:v>113.2</c:v>
                </c:pt>
                <c:pt idx="22">
                  <c:v>112.9</c:v>
                </c:pt>
                <c:pt idx="23">
                  <c:v>92</c:v>
                </c:pt>
                <c:pt idx="24">
                  <c:v>101.4</c:v>
                </c:pt>
                <c:pt idx="25">
                  <c:v>104.8</c:v>
                </c:pt>
                <c:pt idx="26">
                  <c:v>103</c:v>
                </c:pt>
                <c:pt idx="27">
                  <c:v>109.7</c:v>
                </c:pt>
                <c:pt idx="28">
                  <c:v>115.7</c:v>
                </c:pt>
                <c:pt idx="29">
                  <c:v>114.7</c:v>
                </c:pt>
                <c:pt idx="30">
                  <c:v>106.4</c:v>
                </c:pt>
                <c:pt idx="31">
                  <c:v>110.9</c:v>
                </c:pt>
                <c:pt idx="32">
                  <c:v>116.1</c:v>
                </c:pt>
                <c:pt idx="33">
                  <c:v>115.8</c:v>
                </c:pt>
                <c:pt idx="34">
                  <c:v>112.3</c:v>
                </c:pt>
                <c:pt idx="35">
                  <c:v>86.2</c:v>
                </c:pt>
                <c:pt idx="36">
                  <c:v>106.3</c:v>
                </c:pt>
                <c:pt idx="37">
                  <c:v>128</c:v>
                </c:pt>
                <c:pt idx="38">
                  <c:v>106</c:v>
                </c:pt>
                <c:pt idx="39">
                  <c:v>117</c:v>
                </c:pt>
                <c:pt idx="40">
                  <c:v>120.4</c:v>
                </c:pt>
                <c:pt idx="41">
                  <c:v>119.1</c:v>
                </c:pt>
                <c:pt idx="42">
                  <c:v>118</c:v>
                </c:pt>
                <c:pt idx="43">
                  <c:v>126.8</c:v>
                </c:pt>
                <c:pt idx="44">
                  <c:v>121.6</c:v>
                </c:pt>
                <c:pt idx="45">
                  <c:v>126.4</c:v>
                </c:pt>
                <c:pt idx="46">
                  <c:v>122.4</c:v>
                </c:pt>
                <c:pt idx="47">
                  <c:v>104</c:v>
                </c:pt>
                <c:pt idx="48">
                  <c:v>110.6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A9-438E-8E7D-0C1206450058}"/>
            </c:ext>
          </c:extLst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феб / Feb</c:v>
                  </c:pt>
                  <c:pt idx="1">
                    <c:v>мар / Mar</c:v>
                  </c:pt>
                  <c:pt idx="2">
                    <c:v>апр / Apr</c:v>
                  </c:pt>
                  <c:pt idx="3">
                    <c:v>мај / May</c:v>
                  </c:pt>
                  <c:pt idx="4">
                    <c:v>јун / Jun</c:v>
                  </c:pt>
                  <c:pt idx="5">
                    <c:v>јул / Jul</c:v>
                  </c:pt>
                  <c:pt idx="6">
                    <c:v>авг / Aug</c:v>
                  </c:pt>
                  <c:pt idx="7">
                    <c:v>сеп / Sep</c:v>
                  </c:pt>
                  <c:pt idx="8">
                    <c:v>окт / Oct</c:v>
                  </c:pt>
                  <c:pt idx="9">
                    <c:v>нов / Nov</c:v>
                  </c:pt>
                  <c:pt idx="10">
                    <c:v>дец / Dec</c:v>
                  </c:pt>
                  <c:pt idx="11">
                    <c:v>јан / Jan</c:v>
                  </c:pt>
                  <c:pt idx="12">
                    <c:v>феб / Feb</c:v>
                  </c:pt>
                  <c:pt idx="13">
                    <c:v>мар / Mar</c:v>
                  </c:pt>
                  <c:pt idx="14">
                    <c:v>апр / Apr</c:v>
                  </c:pt>
                  <c:pt idx="15">
                    <c:v>мај / May</c:v>
                  </c:pt>
                  <c:pt idx="16">
                    <c:v>јун / Jun</c:v>
                  </c:pt>
                  <c:pt idx="17">
                    <c:v>јул / Jul</c:v>
                  </c:pt>
                  <c:pt idx="18">
                    <c:v>авг / Aug</c:v>
                  </c:pt>
                  <c:pt idx="19">
                    <c:v>сеп / Sep</c:v>
                  </c:pt>
                  <c:pt idx="20">
                    <c:v>окт / Oct</c:v>
                  </c:pt>
                  <c:pt idx="21">
                    <c:v>нов / Nov</c:v>
                  </c:pt>
                  <c:pt idx="22">
                    <c:v>дец / Dec</c:v>
                  </c:pt>
                  <c:pt idx="23">
                    <c:v>јан / Jan</c:v>
                  </c:pt>
                  <c:pt idx="24">
                    <c:v>феб / Feb</c:v>
                  </c:pt>
                  <c:pt idx="25">
                    <c:v>мар / Mar</c:v>
                  </c:pt>
                  <c:pt idx="26">
                    <c:v>апр / Apr</c:v>
                  </c:pt>
                  <c:pt idx="27">
                    <c:v>мај / May</c:v>
                  </c:pt>
                  <c:pt idx="28">
                    <c:v>јун / Jun</c:v>
                  </c:pt>
                  <c:pt idx="29">
                    <c:v>јул / July</c:v>
                  </c:pt>
                  <c:pt idx="30">
                    <c:v>авг / Aug</c:v>
                  </c:pt>
                  <c:pt idx="31">
                    <c:v>сеп / Sep</c:v>
                  </c:pt>
                  <c:pt idx="32">
                    <c:v>окт / Oct</c:v>
                  </c:pt>
                  <c:pt idx="33">
                    <c:v>нов / Nov</c:v>
                  </c:pt>
                  <c:pt idx="34">
                    <c:v>дец / Dec</c:v>
                  </c:pt>
                  <c:pt idx="35">
                    <c:v>јан / Jan</c:v>
                  </c:pt>
                  <c:pt idx="36">
                    <c:v>феб / Feb</c:v>
                  </c:pt>
                  <c:pt idx="37">
                    <c:v>мар / Mar</c:v>
                  </c:pt>
                  <c:pt idx="38">
                    <c:v>апр / Apr</c:v>
                  </c:pt>
                  <c:pt idx="39">
                    <c:v>мај / May</c:v>
                  </c:pt>
                  <c:pt idx="40">
                    <c:v>јун / Jun</c:v>
                  </c:pt>
                  <c:pt idx="41">
                    <c:v>јул / July</c:v>
                  </c:pt>
                  <c:pt idx="42">
                    <c:v>авг / Aug</c:v>
                  </c:pt>
                  <c:pt idx="43">
                    <c:v>сеп / Sep</c:v>
                  </c:pt>
                  <c:pt idx="44">
                    <c:v>окт / Oct</c:v>
                  </c:pt>
                  <c:pt idx="45">
                    <c:v>нов / Nov</c:v>
                  </c:pt>
                  <c:pt idx="46">
                    <c:v>дец / Dec</c:v>
                  </c:pt>
                  <c:pt idx="47">
                    <c:v>јан / Jan</c:v>
                  </c:pt>
                  <c:pt idx="48">
                    <c:v>феб / Feb</c:v>
                  </c:pt>
                </c:lvl>
                <c:lvl>
                  <c:pt idx="0">
                    <c:v>2013</c:v>
                  </c:pt>
                  <c:pt idx="11">
                    <c:v>2014</c:v>
                  </c:pt>
                  <c:pt idx="23">
                    <c:v>2015</c:v>
                  </c:pt>
                  <c:pt idx="35">
                    <c:v>2016</c:v>
                  </c:pt>
                  <c:pt idx="47">
                    <c:v>2017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General</c:formatCode>
                <c:ptCount val="49"/>
                <c:pt idx="0">
                  <c:v>100.5</c:v>
                </c:pt>
                <c:pt idx="1">
                  <c:v>99.9</c:v>
                </c:pt>
                <c:pt idx="2">
                  <c:v>109.6</c:v>
                </c:pt>
                <c:pt idx="3">
                  <c:v>102.8</c:v>
                </c:pt>
                <c:pt idx="4">
                  <c:v>105.3</c:v>
                </c:pt>
                <c:pt idx="5">
                  <c:v>110.5</c:v>
                </c:pt>
                <c:pt idx="6">
                  <c:v>106.7</c:v>
                </c:pt>
                <c:pt idx="7">
                  <c:v>100.8</c:v>
                </c:pt>
                <c:pt idx="8">
                  <c:v>102.1</c:v>
                </c:pt>
                <c:pt idx="9">
                  <c:v>105.3</c:v>
                </c:pt>
                <c:pt idx="10">
                  <c:v>106</c:v>
                </c:pt>
                <c:pt idx="11">
                  <c:v>107</c:v>
                </c:pt>
                <c:pt idx="12">
                  <c:v>105.1</c:v>
                </c:pt>
                <c:pt idx="13">
                  <c:v>101.4</c:v>
                </c:pt>
                <c:pt idx="14">
                  <c:v>103.7</c:v>
                </c:pt>
                <c:pt idx="15">
                  <c:v>102.6</c:v>
                </c:pt>
                <c:pt idx="16">
                  <c:v>104.5</c:v>
                </c:pt>
                <c:pt idx="17">
                  <c:v>106.2</c:v>
                </c:pt>
                <c:pt idx="18">
                  <c:v>99.7</c:v>
                </c:pt>
                <c:pt idx="19">
                  <c:v>109.4</c:v>
                </c:pt>
                <c:pt idx="20">
                  <c:v>108.4</c:v>
                </c:pt>
                <c:pt idx="21">
                  <c:v>108</c:v>
                </c:pt>
                <c:pt idx="22">
                  <c:v>105.4</c:v>
                </c:pt>
                <c:pt idx="23">
                  <c:v>109.3</c:v>
                </c:pt>
                <c:pt idx="24">
                  <c:v>110.4</c:v>
                </c:pt>
                <c:pt idx="25">
                  <c:v>103.5</c:v>
                </c:pt>
                <c:pt idx="26">
                  <c:v>107</c:v>
                </c:pt>
                <c:pt idx="27">
                  <c:v>109.5</c:v>
                </c:pt>
                <c:pt idx="28">
                  <c:v>109.5</c:v>
                </c:pt>
                <c:pt idx="29">
                  <c:v>108</c:v>
                </c:pt>
                <c:pt idx="30">
                  <c:v>110.2</c:v>
                </c:pt>
                <c:pt idx="31">
                  <c:v>105.5</c:v>
                </c:pt>
                <c:pt idx="32">
                  <c:v>109.6</c:v>
                </c:pt>
                <c:pt idx="33">
                  <c:v>108.3</c:v>
                </c:pt>
                <c:pt idx="34">
                  <c:v>105.4</c:v>
                </c:pt>
                <c:pt idx="35">
                  <c:v>103.3</c:v>
                </c:pt>
                <c:pt idx="36">
                  <c:v>115.2</c:v>
                </c:pt>
                <c:pt idx="37">
                  <c:v>121.6</c:v>
                </c:pt>
                <c:pt idx="38">
                  <c:v>112.1</c:v>
                </c:pt>
                <c:pt idx="39">
                  <c:v>116.4</c:v>
                </c:pt>
                <c:pt idx="40">
                  <c:v>114.3</c:v>
                </c:pt>
                <c:pt idx="41">
                  <c:v>115.7</c:v>
                </c:pt>
                <c:pt idx="42">
                  <c:v>118.2</c:v>
                </c:pt>
                <c:pt idx="43">
                  <c:v>120.1</c:v>
                </c:pt>
                <c:pt idx="44">
                  <c:v>117.1</c:v>
                </c:pt>
                <c:pt idx="45">
                  <c:v>118.7</c:v>
                </c:pt>
                <c:pt idx="46">
                  <c:v>124.8</c:v>
                </c:pt>
                <c:pt idx="47">
                  <c:v>122.8</c:v>
                </c:pt>
                <c:pt idx="48">
                  <c:v>120.3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FA9-438E-8E7D-0C1206450058}"/>
            </c:ext>
          </c:extLst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феб / Feb</c:v>
                  </c:pt>
                  <c:pt idx="1">
                    <c:v>мар / Mar</c:v>
                  </c:pt>
                  <c:pt idx="2">
                    <c:v>апр / Apr</c:v>
                  </c:pt>
                  <c:pt idx="3">
                    <c:v>мај / May</c:v>
                  </c:pt>
                  <c:pt idx="4">
                    <c:v>јун / Jun</c:v>
                  </c:pt>
                  <c:pt idx="5">
                    <c:v>јул / Jul</c:v>
                  </c:pt>
                  <c:pt idx="6">
                    <c:v>авг / Aug</c:v>
                  </c:pt>
                  <c:pt idx="7">
                    <c:v>сеп / Sep</c:v>
                  </c:pt>
                  <c:pt idx="8">
                    <c:v>окт / Oct</c:v>
                  </c:pt>
                  <c:pt idx="9">
                    <c:v>нов / Nov</c:v>
                  </c:pt>
                  <c:pt idx="10">
                    <c:v>дец / Dec</c:v>
                  </c:pt>
                  <c:pt idx="11">
                    <c:v>јан / Jan</c:v>
                  </c:pt>
                  <c:pt idx="12">
                    <c:v>феб / Feb</c:v>
                  </c:pt>
                  <c:pt idx="13">
                    <c:v>мар / Mar</c:v>
                  </c:pt>
                  <c:pt idx="14">
                    <c:v>апр / Apr</c:v>
                  </c:pt>
                  <c:pt idx="15">
                    <c:v>мај / May</c:v>
                  </c:pt>
                  <c:pt idx="16">
                    <c:v>јун / Jun</c:v>
                  </c:pt>
                  <c:pt idx="17">
                    <c:v>јул / Jul</c:v>
                  </c:pt>
                  <c:pt idx="18">
                    <c:v>авг / Aug</c:v>
                  </c:pt>
                  <c:pt idx="19">
                    <c:v>сеп / Sep</c:v>
                  </c:pt>
                  <c:pt idx="20">
                    <c:v>окт / Oct</c:v>
                  </c:pt>
                  <c:pt idx="21">
                    <c:v>нов / Nov</c:v>
                  </c:pt>
                  <c:pt idx="22">
                    <c:v>дец / Dec</c:v>
                  </c:pt>
                  <c:pt idx="23">
                    <c:v>јан / Jan</c:v>
                  </c:pt>
                  <c:pt idx="24">
                    <c:v>феб / Feb</c:v>
                  </c:pt>
                  <c:pt idx="25">
                    <c:v>мар / Mar</c:v>
                  </c:pt>
                  <c:pt idx="26">
                    <c:v>апр / Apr</c:v>
                  </c:pt>
                  <c:pt idx="27">
                    <c:v>мај / May</c:v>
                  </c:pt>
                  <c:pt idx="28">
                    <c:v>јун / Jun</c:v>
                  </c:pt>
                  <c:pt idx="29">
                    <c:v>јул / July</c:v>
                  </c:pt>
                  <c:pt idx="30">
                    <c:v>авг / Aug</c:v>
                  </c:pt>
                  <c:pt idx="31">
                    <c:v>сеп / Sep</c:v>
                  </c:pt>
                  <c:pt idx="32">
                    <c:v>окт / Oct</c:v>
                  </c:pt>
                  <c:pt idx="33">
                    <c:v>нов / Nov</c:v>
                  </c:pt>
                  <c:pt idx="34">
                    <c:v>дец / Dec</c:v>
                  </c:pt>
                  <c:pt idx="35">
                    <c:v>јан / Jan</c:v>
                  </c:pt>
                  <c:pt idx="36">
                    <c:v>феб / Feb</c:v>
                  </c:pt>
                  <c:pt idx="37">
                    <c:v>мар / Mar</c:v>
                  </c:pt>
                  <c:pt idx="38">
                    <c:v>апр / Apr</c:v>
                  </c:pt>
                  <c:pt idx="39">
                    <c:v>мај / May</c:v>
                  </c:pt>
                  <c:pt idx="40">
                    <c:v>јун / Jun</c:v>
                  </c:pt>
                  <c:pt idx="41">
                    <c:v>јул / July</c:v>
                  </c:pt>
                  <c:pt idx="42">
                    <c:v>авг / Aug</c:v>
                  </c:pt>
                  <c:pt idx="43">
                    <c:v>сеп / Sep</c:v>
                  </c:pt>
                  <c:pt idx="44">
                    <c:v>окт / Oct</c:v>
                  </c:pt>
                  <c:pt idx="45">
                    <c:v>нов / Nov</c:v>
                  </c:pt>
                  <c:pt idx="46">
                    <c:v>дец / Dec</c:v>
                  </c:pt>
                  <c:pt idx="47">
                    <c:v>јан / Jan</c:v>
                  </c:pt>
                  <c:pt idx="48">
                    <c:v>феб / Feb</c:v>
                  </c:pt>
                </c:lvl>
                <c:lvl>
                  <c:pt idx="0">
                    <c:v>2013</c:v>
                  </c:pt>
                  <c:pt idx="11">
                    <c:v>2014</c:v>
                  </c:pt>
                  <c:pt idx="23">
                    <c:v>2015</c:v>
                  </c:pt>
                  <c:pt idx="35">
                    <c:v>2016</c:v>
                  </c:pt>
                  <c:pt idx="47">
                    <c:v>2017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General</c:formatCode>
                <c:ptCount val="49"/>
                <c:pt idx="0">
                  <c:v>88.4</c:v>
                </c:pt>
                <c:pt idx="1">
                  <c:v>99.9</c:v>
                </c:pt>
                <c:pt idx="2">
                  <c:v>108.2</c:v>
                </c:pt>
                <c:pt idx="3">
                  <c:v>105.8</c:v>
                </c:pt>
                <c:pt idx="4">
                  <c:v>110.2</c:v>
                </c:pt>
                <c:pt idx="5">
                  <c:v>116.1</c:v>
                </c:pt>
                <c:pt idx="6">
                  <c:v>105.3</c:v>
                </c:pt>
                <c:pt idx="7">
                  <c:v>104.8</c:v>
                </c:pt>
                <c:pt idx="8">
                  <c:v>108.8</c:v>
                </c:pt>
                <c:pt idx="9">
                  <c:v>114.6</c:v>
                </c:pt>
                <c:pt idx="10">
                  <c:v>113.4</c:v>
                </c:pt>
                <c:pt idx="11">
                  <c:v>98.4</c:v>
                </c:pt>
                <c:pt idx="12">
                  <c:v>94.6</c:v>
                </c:pt>
                <c:pt idx="13">
                  <c:v>101.3</c:v>
                </c:pt>
                <c:pt idx="14">
                  <c:v>101.3</c:v>
                </c:pt>
                <c:pt idx="15">
                  <c:v>105.9</c:v>
                </c:pt>
                <c:pt idx="16">
                  <c:v>109.5</c:v>
                </c:pt>
                <c:pt idx="17">
                  <c:v>111.6</c:v>
                </c:pt>
                <c:pt idx="18">
                  <c:v>97.3</c:v>
                </c:pt>
                <c:pt idx="19">
                  <c:v>114.3</c:v>
                </c:pt>
                <c:pt idx="20">
                  <c:v>115.9</c:v>
                </c:pt>
                <c:pt idx="21">
                  <c:v>117.1</c:v>
                </c:pt>
                <c:pt idx="22">
                  <c:v>111.6</c:v>
                </c:pt>
                <c:pt idx="23">
                  <c:v>98.8</c:v>
                </c:pt>
                <c:pt idx="24">
                  <c:v>101.2</c:v>
                </c:pt>
                <c:pt idx="25">
                  <c:v>105</c:v>
                </c:pt>
                <c:pt idx="26">
                  <c:v>103.7</c:v>
                </c:pt>
                <c:pt idx="27">
                  <c:v>114.6</c:v>
                </c:pt>
                <c:pt idx="28">
                  <c:v>114.8</c:v>
                </c:pt>
                <c:pt idx="29">
                  <c:v>113.3</c:v>
                </c:pt>
                <c:pt idx="30">
                  <c:v>108.1</c:v>
                </c:pt>
                <c:pt idx="31">
                  <c:v>110</c:v>
                </c:pt>
                <c:pt idx="32">
                  <c:v>116.4</c:v>
                </c:pt>
                <c:pt idx="33">
                  <c:v>116.5</c:v>
                </c:pt>
                <c:pt idx="34">
                  <c:v>111</c:v>
                </c:pt>
                <c:pt idx="35">
                  <c:v>91.3</c:v>
                </c:pt>
                <c:pt idx="36">
                  <c:v>106.3</c:v>
                </c:pt>
                <c:pt idx="37">
                  <c:v>126.5</c:v>
                </c:pt>
                <c:pt idx="38">
                  <c:v>108.1</c:v>
                </c:pt>
                <c:pt idx="39">
                  <c:v>122.3</c:v>
                </c:pt>
                <c:pt idx="40">
                  <c:v>119.4</c:v>
                </c:pt>
                <c:pt idx="41">
                  <c:v>121</c:v>
                </c:pt>
                <c:pt idx="42">
                  <c:v>116.6</c:v>
                </c:pt>
                <c:pt idx="43">
                  <c:v>125.8</c:v>
                </c:pt>
                <c:pt idx="44">
                  <c:v>123.6</c:v>
                </c:pt>
                <c:pt idx="45">
                  <c:v>127.2</c:v>
                </c:pt>
                <c:pt idx="46">
                  <c:v>133.19999999999999</c:v>
                </c:pt>
                <c:pt idx="47">
                  <c:v>108.7</c:v>
                </c:pt>
                <c:pt idx="48">
                  <c:v>110.5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FA9-438E-8E7D-0C1206450058}"/>
            </c:ext>
          </c:extLst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феб / Feb</c:v>
                  </c:pt>
                  <c:pt idx="1">
                    <c:v>мар / Mar</c:v>
                  </c:pt>
                  <c:pt idx="2">
                    <c:v>апр / Apr</c:v>
                  </c:pt>
                  <c:pt idx="3">
                    <c:v>мај / May</c:v>
                  </c:pt>
                  <c:pt idx="4">
                    <c:v>јун / Jun</c:v>
                  </c:pt>
                  <c:pt idx="5">
                    <c:v>јул / Jul</c:v>
                  </c:pt>
                  <c:pt idx="6">
                    <c:v>авг / Aug</c:v>
                  </c:pt>
                  <c:pt idx="7">
                    <c:v>сеп / Sep</c:v>
                  </c:pt>
                  <c:pt idx="8">
                    <c:v>окт / Oct</c:v>
                  </c:pt>
                  <c:pt idx="9">
                    <c:v>нов / Nov</c:v>
                  </c:pt>
                  <c:pt idx="10">
                    <c:v>дец / Dec</c:v>
                  </c:pt>
                  <c:pt idx="11">
                    <c:v>јан / Jan</c:v>
                  </c:pt>
                  <c:pt idx="12">
                    <c:v>феб / Feb</c:v>
                  </c:pt>
                  <c:pt idx="13">
                    <c:v>мар / Mar</c:v>
                  </c:pt>
                  <c:pt idx="14">
                    <c:v>апр / Apr</c:v>
                  </c:pt>
                  <c:pt idx="15">
                    <c:v>мај / May</c:v>
                  </c:pt>
                  <c:pt idx="16">
                    <c:v>јун / Jun</c:v>
                  </c:pt>
                  <c:pt idx="17">
                    <c:v>јул / Jul</c:v>
                  </c:pt>
                  <c:pt idx="18">
                    <c:v>авг / Aug</c:v>
                  </c:pt>
                  <c:pt idx="19">
                    <c:v>сеп / Sep</c:v>
                  </c:pt>
                  <c:pt idx="20">
                    <c:v>окт / Oct</c:v>
                  </c:pt>
                  <c:pt idx="21">
                    <c:v>нов / Nov</c:v>
                  </c:pt>
                  <c:pt idx="22">
                    <c:v>дец / Dec</c:v>
                  </c:pt>
                  <c:pt idx="23">
                    <c:v>јан / Jan</c:v>
                  </c:pt>
                  <c:pt idx="24">
                    <c:v>феб / Feb</c:v>
                  </c:pt>
                  <c:pt idx="25">
                    <c:v>мар / Mar</c:v>
                  </c:pt>
                  <c:pt idx="26">
                    <c:v>апр / Apr</c:v>
                  </c:pt>
                  <c:pt idx="27">
                    <c:v>мај / May</c:v>
                  </c:pt>
                  <c:pt idx="28">
                    <c:v>јун / Jun</c:v>
                  </c:pt>
                  <c:pt idx="29">
                    <c:v>јул / July</c:v>
                  </c:pt>
                  <c:pt idx="30">
                    <c:v>авг / Aug</c:v>
                  </c:pt>
                  <c:pt idx="31">
                    <c:v>сеп / Sep</c:v>
                  </c:pt>
                  <c:pt idx="32">
                    <c:v>окт / Oct</c:v>
                  </c:pt>
                  <c:pt idx="33">
                    <c:v>нов / Nov</c:v>
                  </c:pt>
                  <c:pt idx="34">
                    <c:v>дец / Dec</c:v>
                  </c:pt>
                  <c:pt idx="35">
                    <c:v>јан / Jan</c:v>
                  </c:pt>
                  <c:pt idx="36">
                    <c:v>феб / Feb</c:v>
                  </c:pt>
                  <c:pt idx="37">
                    <c:v>мар / Mar</c:v>
                  </c:pt>
                  <c:pt idx="38">
                    <c:v>апр / Apr</c:v>
                  </c:pt>
                  <c:pt idx="39">
                    <c:v>мај / May</c:v>
                  </c:pt>
                  <c:pt idx="40">
                    <c:v>јун / Jun</c:v>
                  </c:pt>
                  <c:pt idx="41">
                    <c:v>јул / July</c:v>
                  </c:pt>
                  <c:pt idx="42">
                    <c:v>авг / Aug</c:v>
                  </c:pt>
                  <c:pt idx="43">
                    <c:v>сеп / Sep</c:v>
                  </c:pt>
                  <c:pt idx="44">
                    <c:v>окт / Oct</c:v>
                  </c:pt>
                  <c:pt idx="45">
                    <c:v>нов / Nov</c:v>
                  </c:pt>
                  <c:pt idx="46">
                    <c:v>дец / Dec</c:v>
                  </c:pt>
                  <c:pt idx="47">
                    <c:v>јан / Jan</c:v>
                  </c:pt>
                  <c:pt idx="48">
                    <c:v>феб / Feb</c:v>
                  </c:pt>
                </c:lvl>
                <c:lvl>
                  <c:pt idx="0">
                    <c:v>2013</c:v>
                  </c:pt>
                  <c:pt idx="11">
                    <c:v>2014</c:v>
                  </c:pt>
                  <c:pt idx="23">
                    <c:v>2015</c:v>
                  </c:pt>
                  <c:pt idx="35">
                    <c:v>2016</c:v>
                  </c:pt>
                  <c:pt idx="47">
                    <c:v>2017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General</c:formatCode>
                <c:ptCount val="49"/>
                <c:pt idx="0">
                  <c:v>102.5</c:v>
                </c:pt>
                <c:pt idx="1">
                  <c:v>102.9</c:v>
                </c:pt>
                <c:pt idx="2">
                  <c:v>103.3</c:v>
                </c:pt>
                <c:pt idx="3">
                  <c:v>103.6</c:v>
                </c:pt>
                <c:pt idx="4">
                  <c:v>103.9</c:v>
                </c:pt>
                <c:pt idx="5">
                  <c:v>104.2</c:v>
                </c:pt>
                <c:pt idx="6">
                  <c:v>104.2</c:v>
                </c:pt>
                <c:pt idx="7">
                  <c:v>104.1</c:v>
                </c:pt>
                <c:pt idx="8">
                  <c:v>104.2</c:v>
                </c:pt>
                <c:pt idx="9">
                  <c:v>104.3</c:v>
                </c:pt>
                <c:pt idx="10">
                  <c:v>104.5</c:v>
                </c:pt>
                <c:pt idx="11">
                  <c:v>104.5</c:v>
                </c:pt>
                <c:pt idx="12">
                  <c:v>104.5</c:v>
                </c:pt>
                <c:pt idx="13">
                  <c:v>104.5</c:v>
                </c:pt>
                <c:pt idx="14">
                  <c:v>104.6</c:v>
                </c:pt>
                <c:pt idx="15">
                  <c:v>104.8</c:v>
                </c:pt>
                <c:pt idx="16">
                  <c:v>105</c:v>
                </c:pt>
                <c:pt idx="17">
                  <c:v>105.2</c:v>
                </c:pt>
                <c:pt idx="18">
                  <c:v>105.5</c:v>
                </c:pt>
                <c:pt idx="19">
                  <c:v>105.9</c:v>
                </c:pt>
                <c:pt idx="20">
                  <c:v>106.3</c:v>
                </c:pt>
                <c:pt idx="21">
                  <c:v>106.5</c:v>
                </c:pt>
                <c:pt idx="22">
                  <c:v>106.8</c:v>
                </c:pt>
                <c:pt idx="23">
                  <c:v>107.1</c:v>
                </c:pt>
                <c:pt idx="24">
                  <c:v>107.3</c:v>
                </c:pt>
                <c:pt idx="25">
                  <c:v>107.5</c:v>
                </c:pt>
                <c:pt idx="26">
                  <c:v>107.7</c:v>
                </c:pt>
                <c:pt idx="27">
                  <c:v>108.1</c:v>
                </c:pt>
                <c:pt idx="28">
                  <c:v>108.3</c:v>
                </c:pt>
                <c:pt idx="29">
                  <c:v>108.6</c:v>
                </c:pt>
                <c:pt idx="30">
                  <c:v>108.9</c:v>
                </c:pt>
                <c:pt idx="31">
                  <c:v>109.2</c:v>
                </c:pt>
                <c:pt idx="32">
                  <c:v>109.6</c:v>
                </c:pt>
                <c:pt idx="33">
                  <c:v>110</c:v>
                </c:pt>
                <c:pt idx="34">
                  <c:v>110.5</c:v>
                </c:pt>
                <c:pt idx="35">
                  <c:v>111.3</c:v>
                </c:pt>
                <c:pt idx="36">
                  <c:v>112.3</c:v>
                </c:pt>
                <c:pt idx="37">
                  <c:v>113.3</c:v>
                </c:pt>
                <c:pt idx="38">
                  <c:v>114</c:v>
                </c:pt>
                <c:pt idx="39">
                  <c:v>114.7</c:v>
                </c:pt>
                <c:pt idx="40">
                  <c:v>115.5</c:v>
                </c:pt>
                <c:pt idx="41">
                  <c:v>116.3</c:v>
                </c:pt>
                <c:pt idx="42">
                  <c:v>117.1</c:v>
                </c:pt>
                <c:pt idx="43">
                  <c:v>117.9</c:v>
                </c:pt>
                <c:pt idx="44">
                  <c:v>118.7</c:v>
                </c:pt>
                <c:pt idx="45">
                  <c:v>119.5</c:v>
                </c:pt>
                <c:pt idx="46">
                  <c:v>120.4</c:v>
                </c:pt>
                <c:pt idx="47">
                  <c:v>121.1</c:v>
                </c:pt>
                <c:pt idx="48">
                  <c:v>121.8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FA9-438E-8E7D-0C1206450058}"/>
            </c:ext>
          </c:extLst>
        </c:ser>
        <c:dLbls/>
        <c:marker val="1"/>
        <c:axId val="151601152"/>
        <c:axId val="151602688"/>
      </c:lineChart>
      <c:catAx>
        <c:axId val="151601152"/>
        <c:scaling>
          <c:orientation val="minMax"/>
        </c:scaling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151602688"/>
        <c:crossesAt val="100"/>
        <c:auto val="1"/>
        <c:lblAlgn val="ctr"/>
        <c:lblOffset val="100"/>
      </c:catAx>
      <c:valAx>
        <c:axId val="151602688"/>
        <c:scaling>
          <c:orientation val="minMax"/>
          <c:min val="80"/>
        </c:scaling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51601152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7055E-2"/>
        </c:manualLayout>
      </c:layout>
    </c:legend>
    <c:plotVisOnly val="1"/>
    <c:dispBlanksAs val="gap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188" l="0.70000000000000062" r="0.70000000000000062" t="0.750000000000011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9525</xdr:rowOff>
    </xdr:from>
    <xdr:to>
      <xdr:col>7</xdr:col>
      <xdr:colOff>592138</xdr:colOff>
      <xdr:row>18</xdr:row>
      <xdr:rowOff>85724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180975</xdr:colOff>
      <xdr:row>16</xdr:row>
      <xdr:rowOff>142875</xdr:rowOff>
    </xdr:from>
    <xdr:to>
      <xdr:col>4</xdr:col>
      <xdr:colOff>104775</xdr:colOff>
      <xdr:row>18</xdr:row>
      <xdr:rowOff>123825</xdr:rowOff>
    </xdr:to>
    <xdr:sp macro="" textlink="">
      <xdr:nvSpPr>
        <xdr:cNvPr id="2" name="TextBox 1"/>
        <xdr:cNvSpPr txBox="1"/>
      </xdr:nvSpPr>
      <xdr:spPr>
        <a:xfrm>
          <a:off x="2114550" y="3333750"/>
          <a:ext cx="533400" cy="3619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100"/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0.01107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844" y="1714672"/>
          <a:ext cx="293926" cy="1752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303118" y="2118518"/>
          <a:ext cx="5352449" cy="43656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114295</xdr:rowOff>
    </xdr:from>
    <xdr:to>
      <xdr:col>11</xdr:col>
      <xdr:colOff>123826</xdr:colOff>
      <xdr:row>8</xdr:row>
      <xdr:rowOff>123824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47624</xdr:rowOff>
    </xdr:from>
    <xdr:to>
      <xdr:col>11</xdr:col>
      <xdr:colOff>314325</xdr:colOff>
      <xdr:row>19</xdr:row>
      <xdr:rowOff>85724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</xdr:row>
      <xdr:rowOff>16772</xdr:rowOff>
    </xdr:from>
    <xdr:to>
      <xdr:col>10</xdr:col>
      <xdr:colOff>450159</xdr:colOff>
      <xdr:row>15</xdr:row>
      <xdr:rowOff>126311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0</xdr:colOff>
      <xdr:row>12</xdr:row>
      <xdr:rowOff>135467</xdr:rowOff>
    </xdr:from>
    <xdr:ext cx="237066" cy="217560"/>
    <xdr:sp macro="" textlink="">
      <xdr:nvSpPr>
        <xdr:cNvPr id="5" name="TextBox 4"/>
        <xdr:cNvSpPr txBox="1"/>
      </xdr:nvSpPr>
      <xdr:spPr>
        <a:xfrm>
          <a:off x="11811000" y="3612092"/>
          <a:ext cx="237066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1)</a:t>
          </a:r>
          <a:r>
            <a:rPr lang="sr-Cyrl-BA" sz="800" baseline="30000">
              <a:solidFill>
                <a:schemeClr val="tx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1100"/>
        </a:p>
      </xdr:txBody>
    </xdr:sp>
    <xdr:clientData/>
  </xdr:oneCellAnchor>
  <xdr:twoCellAnchor>
    <xdr:from>
      <xdr:col>0</xdr:col>
      <xdr:colOff>38100</xdr:colOff>
      <xdr:row>2</xdr:row>
      <xdr:rowOff>38100</xdr:rowOff>
    </xdr:from>
    <xdr:to>
      <xdr:col>10</xdr:col>
      <xdr:colOff>38100</xdr:colOff>
      <xdr:row>13</xdr:row>
      <xdr:rowOff>174627</xdr:rowOff>
    </xdr:to>
    <xdr:graphicFrame macro="">
      <xdr:nvGraphicFramePr>
        <xdr:cNvPr id="6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0.38431</cdr:x>
      <cdr:y>0.27658</cdr:y>
    </cdr:from>
    <cdr:to>
      <cdr:x>0.63409</cdr:x>
      <cdr:y>0.38248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83274" y="992595"/>
          <a:ext cx="1354003" cy="380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2</xdr:row>
      <xdr:rowOff>171450</xdr:rowOff>
    </xdr:from>
    <xdr:to>
      <xdr:col>8</xdr:col>
      <xdr:colOff>352424</xdr:colOff>
      <xdr:row>10</xdr:row>
      <xdr:rowOff>352422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2</xdr:row>
      <xdr:rowOff>0</xdr:rowOff>
    </xdr:from>
    <xdr:to>
      <xdr:col>8</xdr:col>
      <xdr:colOff>228599</xdr:colOff>
      <xdr:row>9</xdr:row>
      <xdr:rowOff>238760</xdr:rowOff>
    </xdr:to>
    <xdr:graphicFrame macro="">
      <xdr:nvGraphicFramePr>
        <xdr:cNvPr id="3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2</xdr:row>
      <xdr:rowOff>22411</xdr:rowOff>
    </xdr:from>
    <xdr:to>
      <xdr:col>14</xdr:col>
      <xdr:colOff>414617</xdr:colOff>
      <xdr:row>12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0.0492</cdr:x>
      <cdr:y>0.91413</cdr:y>
    </cdr:from>
    <cdr:to>
      <cdr:x>0.1173</cdr:x>
      <cdr:y>0.97598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545" y="3262250"/>
          <a:ext cx="588976" cy="22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 Narrow" pitchFamily="34" charset="0"/>
            </a:rPr>
            <a:t>2</a:t>
          </a:r>
          <a:r>
            <a:rPr lang="sr-Latn-BA" sz="1000">
              <a:latin typeface="Arial Narrow" pitchFamily="34" charset="0"/>
            </a:rPr>
            <a:t>016</a:t>
          </a:r>
          <a:endParaRPr lang="en-US" sz="10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0.7216</cdr:x>
      <cdr:y>0.91726</cdr:y>
    </cdr:from>
    <cdr:to>
      <cdr:x>0.78679</cdr:x>
      <cdr:y>0.97598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6240911" y="3273428"/>
          <a:ext cx="563809" cy="2095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>
              <a:latin typeface="Arial Narrow" pitchFamily="34" charset="0"/>
            </a:rPr>
            <a:t>201</a:t>
          </a:r>
          <a:r>
            <a:rPr lang="sr-Latn-BA" sz="1000">
              <a:latin typeface="Arial Narrow" pitchFamily="34" charset="0"/>
            </a:rPr>
            <a:t>7</a:t>
          </a:r>
          <a:endParaRPr lang="en-US" sz="1000">
            <a:latin typeface="Arial Narrow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38100</xdr:rowOff>
    </xdr:from>
    <xdr:to>
      <xdr:col>9</xdr:col>
      <xdr:colOff>558800</xdr:colOff>
      <xdr:row>8</xdr:row>
      <xdr:rowOff>190500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8</xdr:row>
      <xdr:rowOff>323850</xdr:rowOff>
    </xdr:from>
    <xdr:to>
      <xdr:col>9</xdr:col>
      <xdr:colOff>558800</xdr:colOff>
      <xdr:row>16</xdr:row>
      <xdr:rowOff>261937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</xdr:row>
      <xdr:rowOff>38100</xdr:rowOff>
    </xdr:from>
    <xdr:to>
      <xdr:col>11</xdr:col>
      <xdr:colOff>228599</xdr:colOff>
      <xdr:row>12</xdr:row>
      <xdr:rowOff>76200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457200</xdr:colOff>
      <xdr:row>2</xdr:row>
      <xdr:rowOff>66675</xdr:rowOff>
    </xdr:from>
    <xdr:to>
      <xdr:col>11</xdr:col>
      <xdr:colOff>113665</xdr:colOff>
      <xdr:row>3</xdr:row>
      <xdr:rowOff>223520</xdr:rowOff>
    </xdr:to>
    <xdr:sp macro="" textlink="">
      <xdr:nvSpPr>
        <xdr:cNvPr id="3" name="Text Box 228"/>
        <xdr:cNvSpPr txBox="1"/>
      </xdr:nvSpPr>
      <xdr:spPr>
        <a:xfrm>
          <a:off x="2886075" y="447675"/>
          <a:ext cx="3923665" cy="34734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r">
            <a:spcAft>
              <a:spcPts val="0"/>
            </a:spcAft>
          </a:pPr>
          <a:r>
            <a:rPr lang="sr-Latn-BA" sz="1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2016. </a:t>
          </a:r>
          <a:r>
            <a:rPr lang="sr-Cyrl-BA" sz="1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година - </a:t>
          </a:r>
          <a:r>
            <a:rPr lang="en-US" sz="1000" b="1">
              <a:effectLst/>
              <a:latin typeface="Arial Narrow" panose="020B0606020202030204" pitchFamily="34" charset="0"/>
              <a:ea typeface="Calibri" panose="020F0502020204030204" pitchFamily="34" charset="0"/>
              <a:cs typeface="Tahoma" panose="020B0604030504040204" pitchFamily="34" charset="0"/>
              <a:sym typeface="Symbol" panose="05050102010706020507" pitchFamily="18" charset="2"/>
            </a:rPr>
            <a:t></a:t>
          </a:r>
          <a:r>
            <a:rPr lang="sr-Latn-BA" sz="1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2015=100</a:t>
          </a:r>
          <a:endParaRPr lang="en-US" sz="1000">
            <a:effectLst/>
            <a:latin typeface="Arial Narrow" panose="020B0606020202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r">
            <a:spcAft>
              <a:spcPts val="0"/>
            </a:spcAft>
          </a:pPr>
          <a:r>
            <a:rPr lang="sr-Latn-BA" sz="1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201</a:t>
          </a:r>
          <a:r>
            <a:rPr lang="sr-Cyrl-BA" sz="1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7</a:t>
          </a:r>
          <a:r>
            <a:rPr lang="sr-Latn-BA" sz="1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. </a:t>
          </a:r>
          <a:r>
            <a:rPr lang="sr-Cyrl-BA" sz="1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година - </a:t>
          </a:r>
          <a:r>
            <a:rPr lang="en-US" sz="1000" b="1">
              <a:effectLst/>
              <a:latin typeface="Arial Narrow" panose="020B0606020202030204" pitchFamily="34" charset="0"/>
              <a:ea typeface="Calibri" panose="020F0502020204030204" pitchFamily="34" charset="0"/>
              <a:cs typeface="Tahoma" panose="020B0604030504040204" pitchFamily="34" charset="0"/>
              <a:sym typeface="Symbol" panose="05050102010706020507" pitchFamily="18" charset="2"/>
            </a:rPr>
            <a:t></a:t>
          </a:r>
          <a:r>
            <a:rPr lang="sr-Latn-BA" sz="1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201</a:t>
          </a:r>
          <a:r>
            <a:rPr lang="sr-Cyrl-BA" sz="1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6</a:t>
          </a:r>
          <a:r>
            <a:rPr lang="sr-Latn-BA" sz="10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=100</a:t>
          </a:r>
          <a:endParaRPr lang="en-US" sz="1000">
            <a:effectLst/>
            <a:latin typeface="Arial Narrow" panose="020B0606020202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sr-Latn-BA" sz="800">
              <a:effectLst/>
              <a:latin typeface="Arial Narrow" panose="020B0606020202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n-US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448377"/>
          <a:ext cx="91212" cy="66158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603770"/>
          <a:ext cx="4876655" cy="89537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107498</xdr:rowOff>
    </xdr:from>
    <xdr:to>
      <xdr:col>8</xdr:col>
      <xdr:colOff>476251</xdr:colOff>
      <xdr:row>16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0.05133</cdr:x>
      <cdr:y>0.8587</cdr:y>
    </cdr:from>
    <cdr:to>
      <cdr:x>0.37268</cdr:x>
      <cdr:y>0.98266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89929" y="2778577"/>
          <a:ext cx="1815096" cy="4010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0.03574</cdr:x>
      <cdr:y>0.91117</cdr:y>
    </cdr:from>
    <cdr:to>
      <cdr:x>0.44688</cdr:x>
      <cdr:y>0.99795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01871" y="2930977"/>
          <a:ext cx="2322253" cy="27915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aseline="30000">
              <a:solidFill>
                <a:sysClr val="windowText" lastClr="000000"/>
              </a:solidFill>
              <a:latin typeface="Arial Narrow" pitchFamily="34" charset="0"/>
            </a:rPr>
            <a:t>1)</a:t>
          </a:r>
          <a:r>
            <a:rPr lang="sr-Cyrl-CS" sz="800" i="0" baseline="0">
              <a:latin typeface="Arial Narrow" pitchFamily="34" charset="0"/>
              <a:ea typeface="+mn-ea"/>
              <a:cs typeface="+mn-cs"/>
            </a:rPr>
            <a:t>Процјена /</a:t>
          </a:r>
          <a:r>
            <a:rPr lang="en-US" sz="800" i="0" baseline="0">
              <a:latin typeface="Arial Narrow" pitchFamily="34" charset="0"/>
              <a:ea typeface="+mn-ea"/>
              <a:cs typeface="+mn-cs"/>
            </a:rPr>
            <a:t> </a:t>
          </a:r>
          <a:r>
            <a:rPr lang="en-US" sz="800" i="1" baseline="0">
              <a:latin typeface="Arial Narrow" pitchFamily="34" charset="0"/>
              <a:ea typeface="+mn-ea"/>
              <a:cs typeface="+mn-cs"/>
            </a:rPr>
            <a:t>Estimate</a:t>
          </a:r>
          <a:r>
            <a:rPr lang="en-US" sz="800" baseline="30000">
              <a:latin typeface="Arial Narrow" pitchFamily="34" charset="0"/>
              <a:ea typeface="+mn-ea"/>
              <a:cs typeface="+mn-cs"/>
            </a:rPr>
            <a:t> </a:t>
          </a:r>
          <a:endParaRPr lang="en-US" sz="800" i="1" baseline="0">
            <a:latin typeface="Arial Narrow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baseline="30000">
              <a:latin typeface="Arial Narrow" panose="020B0606020202030204" pitchFamily="34" charset="0"/>
              <a:ea typeface="+mn-ea"/>
              <a:cs typeface="+mn-cs"/>
            </a:rPr>
            <a:t> </a:t>
          </a:r>
          <a:endParaRPr lang="en-US" sz="800" i="1" baseline="0">
            <a:solidFill>
              <a:sysClr val="windowText" lastClr="000000"/>
            </a:solidFill>
            <a:latin typeface="Arial Narrow" panose="020B0606020202030204" pitchFamily="34" charset="0"/>
            <a:ea typeface="+mn-ea"/>
            <a:cs typeface="+mn-cs"/>
          </a:endParaRPr>
        </a:p>
        <a:p xmlns:a="http://schemas.openxmlformats.org/drawingml/2006/main">
          <a:r>
            <a:rPr lang="en-US" sz="800" i="1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endParaRPr lang="en-US" sz="800" i="1">
            <a:solidFill>
              <a:sysClr val="windowText" lastClr="000000"/>
            </a:solidFill>
            <a:latin typeface="Arial Narrow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38100</xdr:rowOff>
    </xdr:from>
    <xdr:to>
      <xdr:col>10</xdr:col>
      <xdr:colOff>133350</xdr:colOff>
      <xdr:row>8</xdr:row>
      <xdr:rowOff>285750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66675</xdr:rowOff>
    </xdr:from>
    <xdr:to>
      <xdr:col>8</xdr:col>
      <xdr:colOff>579437</xdr:colOff>
      <xdr:row>8</xdr:row>
      <xdr:rowOff>180975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34805</xdr:colOff>
      <xdr:row>2</xdr:row>
      <xdr:rowOff>88730</xdr:rowOff>
    </xdr:from>
    <xdr:to>
      <xdr:col>9</xdr:col>
      <xdr:colOff>12580</xdr:colOff>
      <xdr:row>11</xdr:row>
      <xdr:rowOff>123824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12%20DECEMBAR%202016\01_Stanovnistvo\01_Stanovnistvo_MSP_Decembar_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2%20FEBRUAR%202017\02_Zaposlenost,%20nezaposlenost%20i%20plate\02_Plate_MSP_Februar_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N~1\11%20NOVEMBAR%202016\03_Tromesecni%20BDP\03_Tromesecni_BDP_MSP_Novembar_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2%20FEBRUAR%202017\04_Cijene\Cijene_MSP_Februar_201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2%20FEBRUAR%202017\08_Spoljna%20trgovina\08_Spoljna_trgovina_MSP_Februar_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2%20FEBRUAR%202017\09_Distributivna%20trgovina\09_Distributivna_trgovina_MSP_Februar_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ajina\Statisticki%20bilteni\Mjese&#269;ni%20statisti&#269;ki%20pregled\02%20FEBRUAR%202017\11_Turizam\11_Turizam_MSP_Februar_2017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.1."/>
      <sheetName val="G1."/>
      <sheetName val="T1.2."/>
    </sheetNames>
    <sheetDataSet>
      <sheetData sheetId="0"/>
      <sheetData sheetId="1">
        <row r="4">
          <cell r="B4" t="str">
            <v>Живорођени
Live births</v>
          </cell>
          <cell r="C4" t="str">
            <v>Умрли
Deaths</v>
          </cell>
        </row>
        <row r="5">
          <cell r="A5" t="str">
            <v>I 2015</v>
          </cell>
          <cell r="B5">
            <v>2078</v>
          </cell>
          <cell r="C5">
            <v>4132</v>
          </cell>
        </row>
        <row r="6">
          <cell r="A6" t="str">
            <v>II 2015</v>
          </cell>
          <cell r="B6">
            <v>2194</v>
          </cell>
          <cell r="C6">
            <v>3716</v>
          </cell>
        </row>
        <row r="7">
          <cell r="A7" t="str">
            <v>III 2015</v>
          </cell>
          <cell r="B7">
            <v>2492</v>
          </cell>
          <cell r="C7">
            <v>3444</v>
          </cell>
        </row>
        <row r="8">
          <cell r="A8" t="str">
            <v>IV 2015</v>
          </cell>
          <cell r="B8">
            <v>2315</v>
          </cell>
          <cell r="C8">
            <v>3560</v>
          </cell>
        </row>
        <row r="9">
          <cell r="A9" t="str">
            <v>I 2016</v>
          </cell>
          <cell r="B9">
            <v>2216</v>
          </cell>
          <cell r="C9">
            <v>3714</v>
          </cell>
        </row>
        <row r="10">
          <cell r="A10" t="str">
            <v>II 2016</v>
          </cell>
          <cell r="B10">
            <v>2101</v>
          </cell>
          <cell r="C10">
            <v>3353</v>
          </cell>
        </row>
        <row r="11">
          <cell r="A11" t="str">
            <v>III 2016</v>
          </cell>
          <cell r="B11">
            <v>2570</v>
          </cell>
          <cell r="C11">
            <v>3171</v>
          </cell>
        </row>
        <row r="12">
          <cell r="A12" t="str">
            <v>IV 2016</v>
          </cell>
          <cell r="B12">
            <v>2369</v>
          </cell>
          <cell r="C12">
            <v>3552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2.1."/>
      <sheetName val="Т2.2."/>
      <sheetName val="G2."/>
      <sheetName val="Т2.3."/>
    </sheetNames>
    <sheetDataSet>
      <sheetData sheetId="0"/>
      <sheetData sheetId="1"/>
      <sheetData sheetId="2">
        <row r="4">
          <cell r="C4" t="str">
            <v>Просјечна бруто плата
Average gross wage</v>
          </cell>
          <cell r="D4" t="str">
            <v>Просјечна нето плата
Average net wage</v>
          </cell>
        </row>
        <row r="5">
          <cell r="B5" t="str">
            <v>феб
Feb</v>
          </cell>
          <cell r="D5">
            <v>838</v>
          </cell>
        </row>
        <row r="6">
          <cell r="B6" t="str">
            <v>мар
Mar</v>
          </cell>
          <cell r="C6">
            <v>1346</v>
          </cell>
          <cell r="D6">
            <v>837</v>
          </cell>
        </row>
        <row r="7">
          <cell r="B7" t="str">
            <v>апр
Apr</v>
          </cell>
          <cell r="C7">
            <v>1339</v>
          </cell>
          <cell r="D7">
            <v>832</v>
          </cell>
        </row>
        <row r="8">
          <cell r="B8" t="str">
            <v>мај
May</v>
          </cell>
          <cell r="C8">
            <v>1351</v>
          </cell>
          <cell r="D8">
            <v>841</v>
          </cell>
        </row>
        <row r="9">
          <cell r="B9" t="str">
            <v>јун
Jun</v>
          </cell>
          <cell r="C9">
            <v>1358</v>
          </cell>
          <cell r="D9">
            <v>845</v>
          </cell>
        </row>
        <row r="10">
          <cell r="B10" t="str">
            <v>јул
Jul</v>
          </cell>
          <cell r="C10">
            <v>1350</v>
          </cell>
          <cell r="D10">
            <v>838</v>
          </cell>
        </row>
        <row r="11">
          <cell r="B11" t="str">
            <v>авг
Aug</v>
          </cell>
          <cell r="C11">
            <v>1349</v>
          </cell>
          <cell r="D11">
            <v>838</v>
          </cell>
        </row>
        <row r="12">
          <cell r="B12" t="str">
            <v>сеп
Sep</v>
          </cell>
          <cell r="C12">
            <v>1341</v>
          </cell>
          <cell r="D12">
            <v>834</v>
          </cell>
        </row>
        <row r="13">
          <cell r="B13" t="str">
            <v>окт
Oct</v>
          </cell>
          <cell r="C13">
            <v>1344</v>
          </cell>
          <cell r="D13">
            <v>837</v>
          </cell>
        </row>
        <row r="14">
          <cell r="B14" t="str">
            <v>нов
Nov</v>
          </cell>
          <cell r="C14">
            <v>1345</v>
          </cell>
          <cell r="D14">
            <v>839</v>
          </cell>
        </row>
        <row r="15">
          <cell r="B15" t="str">
            <v>дец
Dec</v>
          </cell>
          <cell r="C15">
            <v>1343</v>
          </cell>
          <cell r="D15">
            <v>835</v>
          </cell>
        </row>
        <row r="16">
          <cell r="B16" t="str">
            <v>јан
Jan</v>
          </cell>
          <cell r="C16">
            <v>1304</v>
          </cell>
          <cell r="D16">
            <v>815</v>
          </cell>
        </row>
        <row r="17">
          <cell r="B17" t="str">
            <v>феб
Feb</v>
          </cell>
          <cell r="C17">
            <v>1358</v>
          </cell>
          <cell r="D17">
            <v>848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3.1."/>
      <sheetName val="T3.2."/>
      <sheetName val="G3."/>
    </sheetNames>
    <sheetDataSet>
      <sheetData sheetId="0" refreshError="1"/>
      <sheetData sheetId="1" refreshError="1"/>
      <sheetData sheetId="2">
        <row r="4">
          <cell r="B4" t="str">
            <v>Стопе реалног раста БДП-а
Real growth rates of GDP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T4.1."/>
      <sheetName val="G4."/>
      <sheetName val="T4.2."/>
      <sheetName val="T4.3."/>
      <sheetName val="G5."/>
      <sheetName val="Sheet1"/>
    </sheetNames>
    <sheetDataSet>
      <sheetData sheetId="0"/>
      <sheetData sheetId="1">
        <row r="3">
          <cell r="C3" t="str">
            <v>Индекси потрошачких цијена
Consumer price indices</v>
          </cell>
        </row>
        <row r="7">
          <cell r="B7" t="str">
            <v>феб
Feb</v>
          </cell>
          <cell r="C7">
            <v>98.7</v>
          </cell>
        </row>
        <row r="8">
          <cell r="B8" t="str">
            <v>мар
Mar</v>
          </cell>
          <cell r="C8">
            <v>98.2</v>
          </cell>
        </row>
        <row r="9">
          <cell r="B9" t="str">
            <v>апр
Apr</v>
          </cell>
          <cell r="C9">
            <v>98.3</v>
          </cell>
        </row>
        <row r="10">
          <cell r="B10" t="str">
            <v>мај
May</v>
          </cell>
          <cell r="C10">
            <v>98.4</v>
          </cell>
        </row>
        <row r="11">
          <cell r="B11" t="str">
            <v>јун
Jun</v>
          </cell>
          <cell r="C11">
            <v>98.4</v>
          </cell>
        </row>
        <row r="12">
          <cell r="B12" t="str">
            <v>јул
July</v>
          </cell>
          <cell r="C12">
            <v>99</v>
          </cell>
        </row>
        <row r="13">
          <cell r="B13" t="str">
            <v>авг
Aug</v>
          </cell>
          <cell r="C13">
            <v>98.7</v>
          </cell>
        </row>
        <row r="14">
          <cell r="B14" t="str">
            <v>сеп
Sep</v>
          </cell>
          <cell r="C14">
            <v>98.8</v>
          </cell>
        </row>
        <row r="15">
          <cell r="B15" t="str">
            <v>окт
Oct</v>
          </cell>
          <cell r="C15">
            <v>99.3</v>
          </cell>
        </row>
        <row r="16">
          <cell r="B16" t="str">
            <v>нов
Nov</v>
          </cell>
          <cell r="C16">
            <v>99.7</v>
          </cell>
        </row>
        <row r="17">
          <cell r="B17" t="str">
            <v>дец
Dec</v>
          </cell>
          <cell r="C17">
            <v>99.8</v>
          </cell>
        </row>
        <row r="18">
          <cell r="B18" t="str">
            <v>јан
Jan</v>
          </cell>
          <cell r="C18">
            <v>100.4</v>
          </cell>
        </row>
        <row r="19">
          <cell r="B19" t="str">
            <v>феб
Feb</v>
          </cell>
          <cell r="C19">
            <v>100.8</v>
          </cell>
        </row>
      </sheetData>
      <sheetData sheetId="2"/>
      <sheetData sheetId="3"/>
      <sheetData sheetId="4">
        <row r="4">
          <cell r="C4" t="str">
            <v>Индекси цијена произвођача
Producer price indices</v>
          </cell>
        </row>
        <row r="6">
          <cell r="B6" t="str">
            <v>феб
Feb</v>
          </cell>
          <cell r="C6">
            <v>99.7</v>
          </cell>
        </row>
        <row r="7">
          <cell r="B7" t="str">
            <v>мар
Mar</v>
          </cell>
          <cell r="C7">
            <v>100.1</v>
          </cell>
        </row>
        <row r="8">
          <cell r="B8" t="str">
            <v>апр
Apr</v>
          </cell>
          <cell r="C8">
            <v>100</v>
          </cell>
        </row>
        <row r="9">
          <cell r="B9" t="str">
            <v>мај
May</v>
          </cell>
          <cell r="C9">
            <v>103.4</v>
          </cell>
        </row>
        <row r="10">
          <cell r="B10" t="str">
            <v>јун
Jun</v>
          </cell>
          <cell r="C10">
            <v>103</v>
          </cell>
        </row>
        <row r="11">
          <cell r="B11" t="str">
            <v>јул
Jul</v>
          </cell>
          <cell r="C11">
            <v>103.2</v>
          </cell>
        </row>
        <row r="12">
          <cell r="B12" t="str">
            <v>авг
Aug</v>
          </cell>
          <cell r="C12">
            <v>103.3</v>
          </cell>
        </row>
        <row r="13">
          <cell r="B13" t="str">
            <v>сеп
Sep</v>
          </cell>
          <cell r="C13">
            <v>103.2</v>
          </cell>
        </row>
        <row r="14">
          <cell r="B14" t="str">
            <v>окт
Oct</v>
          </cell>
          <cell r="C14">
            <v>103.3</v>
          </cell>
        </row>
        <row r="15">
          <cell r="B15" t="str">
            <v>нов
Nov</v>
          </cell>
          <cell r="C15">
            <v>103.3</v>
          </cell>
        </row>
        <row r="16">
          <cell r="B16" t="str">
            <v>дец
Dec</v>
          </cell>
          <cell r="C16">
            <v>103.4</v>
          </cell>
        </row>
        <row r="17">
          <cell r="B17" t="str">
            <v>јан
Jan</v>
          </cell>
          <cell r="C17">
            <v>104.2</v>
          </cell>
        </row>
        <row r="18">
          <cell r="B18" t="str">
            <v>феб
Feb</v>
          </cell>
          <cell r="C18">
            <v>104.8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8.1."/>
      <sheetName val="G10."/>
      <sheetName val="T8.2."/>
      <sheetName val="T8.3."/>
      <sheetName val="T8.4."/>
      <sheetName val="G11."/>
      <sheetName val="T8.5."/>
      <sheetName val="G12."/>
    </sheetNames>
    <sheetDataSet>
      <sheetData sheetId="0"/>
      <sheetData sheetId="1">
        <row r="5">
          <cell r="B5" t="str">
            <v>феб
Feb</v>
          </cell>
          <cell r="C5" t="str">
            <v>мар
Mar</v>
          </cell>
          <cell r="D5" t="str">
            <v>апр
Apr</v>
          </cell>
          <cell r="E5" t="str">
            <v>мај
May</v>
          </cell>
          <cell r="F5" t="str">
            <v>јун
Jun</v>
          </cell>
          <cell r="G5" t="str">
            <v>јул
Jul</v>
          </cell>
          <cell r="H5" t="str">
            <v>авг
Aug</v>
          </cell>
          <cell r="I5" t="str">
            <v>сеп
Sep</v>
          </cell>
          <cell r="J5" t="str">
            <v>окт
Oct</v>
          </cell>
          <cell r="K5" t="str">
            <v>нов
Nov</v>
          </cell>
          <cell r="L5" t="str">
            <v>дец
Dec</v>
          </cell>
          <cell r="M5" t="str">
            <v>јан
Jan</v>
          </cell>
          <cell r="N5" t="str">
            <v>феб
Feb</v>
          </cell>
        </row>
        <row r="6">
          <cell r="A6" t="str">
            <v>Извоз
Export</v>
          </cell>
          <cell r="B6">
            <v>211524</v>
          </cell>
          <cell r="C6">
            <v>239782</v>
          </cell>
          <cell r="D6">
            <v>228100</v>
          </cell>
          <cell r="E6">
            <v>234236</v>
          </cell>
          <cell r="F6">
            <v>248861</v>
          </cell>
          <cell r="G6">
            <v>245925</v>
          </cell>
          <cell r="H6">
            <v>229795</v>
          </cell>
          <cell r="I6">
            <v>265272</v>
          </cell>
          <cell r="J6">
            <v>250736</v>
          </cell>
          <cell r="K6">
            <v>267042</v>
          </cell>
          <cell r="L6">
            <v>260279</v>
          </cell>
          <cell r="M6">
            <v>226565</v>
          </cell>
          <cell r="N6">
            <v>250292</v>
          </cell>
        </row>
        <row r="7">
          <cell r="A7" t="str">
            <v>Увоз
Import</v>
          </cell>
          <cell r="B7">
            <v>330459</v>
          </cell>
          <cell r="C7">
            <v>354355</v>
          </cell>
          <cell r="D7">
            <v>421365</v>
          </cell>
          <cell r="E7">
            <v>315075</v>
          </cell>
          <cell r="F7">
            <v>413259</v>
          </cell>
          <cell r="G7">
            <v>384444</v>
          </cell>
          <cell r="H7">
            <v>357467</v>
          </cell>
          <cell r="I7">
            <v>380274</v>
          </cell>
          <cell r="J7">
            <v>372983</v>
          </cell>
          <cell r="K7">
            <v>399617</v>
          </cell>
          <cell r="L7">
            <v>448853</v>
          </cell>
          <cell r="M7">
            <v>245314</v>
          </cell>
          <cell r="N7">
            <v>371648</v>
          </cell>
        </row>
        <row r="8">
          <cell r="A8" t="str">
            <v>Извоз
Export</v>
          </cell>
          <cell r="B8">
            <v>211524</v>
          </cell>
          <cell r="C8">
            <v>239782</v>
          </cell>
          <cell r="D8">
            <v>228100</v>
          </cell>
          <cell r="E8">
            <v>234236</v>
          </cell>
          <cell r="F8">
            <v>248861</v>
          </cell>
          <cell r="G8">
            <v>245925</v>
          </cell>
          <cell r="H8">
            <v>229795</v>
          </cell>
          <cell r="I8">
            <v>265272</v>
          </cell>
          <cell r="J8">
            <v>250736</v>
          </cell>
          <cell r="K8">
            <v>267042</v>
          </cell>
          <cell r="L8">
            <v>260279</v>
          </cell>
          <cell r="M8">
            <v>226565</v>
          </cell>
          <cell r="N8">
            <v>250292</v>
          </cell>
        </row>
        <row r="9">
          <cell r="A9" t="str">
            <v>Негативни биланс робне размјене
Negative balance of trade</v>
          </cell>
          <cell r="B9">
            <v>118934</v>
          </cell>
          <cell r="C9">
            <v>114573</v>
          </cell>
          <cell r="D9">
            <v>193265</v>
          </cell>
          <cell r="E9">
            <v>80839</v>
          </cell>
          <cell r="F9">
            <v>164398</v>
          </cell>
          <cell r="G9">
            <v>138518</v>
          </cell>
          <cell r="H9">
            <v>127672</v>
          </cell>
          <cell r="I9">
            <v>115002</v>
          </cell>
          <cell r="J9">
            <v>122248</v>
          </cell>
          <cell r="K9">
            <v>132574</v>
          </cell>
          <cell r="L9">
            <v>188575</v>
          </cell>
          <cell r="M9">
            <v>18750</v>
          </cell>
          <cell r="N9">
            <v>121356</v>
          </cell>
        </row>
      </sheetData>
      <sheetData sheetId="2"/>
      <sheetData sheetId="3"/>
      <sheetData sheetId="4"/>
      <sheetData sheetId="5">
        <row r="4">
          <cell r="B4" t="str">
            <v>Извоз
Export</v>
          </cell>
        </row>
        <row r="5">
          <cell r="A5" t="str">
            <v xml:space="preserve">Италија
Italy  </v>
          </cell>
          <cell r="B5">
            <v>43119</v>
          </cell>
        </row>
        <row r="6">
          <cell r="A6" t="str">
            <v xml:space="preserve">Хрватска
Croatia      </v>
          </cell>
          <cell r="B6">
            <v>34809</v>
          </cell>
        </row>
        <row r="7">
          <cell r="A7" t="str">
            <v xml:space="preserve">Словенија
Slovenia </v>
          </cell>
          <cell r="B7">
            <v>22684</v>
          </cell>
        </row>
        <row r="8">
          <cell r="A8" t="str">
            <v xml:space="preserve">Србија
Serbia </v>
          </cell>
          <cell r="B8">
            <v>22330</v>
          </cell>
        </row>
        <row r="9">
          <cell r="A9" t="str">
            <v xml:space="preserve">Њемачка
Germany  </v>
          </cell>
          <cell r="B9">
            <v>21122</v>
          </cell>
        </row>
        <row r="10">
          <cell r="A10" t="str">
            <v xml:space="preserve">Аустрија
Austria  </v>
          </cell>
          <cell r="B10">
            <v>18540</v>
          </cell>
        </row>
        <row r="11">
          <cell r="A11" t="str">
            <v>Русија        Russian Federation</v>
          </cell>
          <cell r="B11">
            <v>6123</v>
          </cell>
        </row>
      </sheetData>
      <sheetData sheetId="6"/>
      <sheetData sheetId="7">
        <row r="4">
          <cell r="B4" t="str">
            <v>Увоз
Import</v>
          </cell>
        </row>
        <row r="5">
          <cell r="A5" t="str">
            <v xml:space="preserve">Србија
Serbia   </v>
          </cell>
          <cell r="B5">
            <v>60338</v>
          </cell>
        </row>
        <row r="6">
          <cell r="A6" t="str">
            <v xml:space="preserve">Русија
Russian Federation  </v>
          </cell>
          <cell r="B6">
            <v>56887</v>
          </cell>
        </row>
        <row r="7">
          <cell r="A7" t="str">
            <v xml:space="preserve">Италија
Italy    </v>
          </cell>
          <cell r="B7">
            <v>41985</v>
          </cell>
        </row>
        <row r="8">
          <cell r="A8" t="str">
            <v xml:space="preserve">Њемачка
Germany  </v>
          </cell>
          <cell r="B8">
            <v>27001</v>
          </cell>
        </row>
        <row r="9">
          <cell r="A9" t="str">
            <v xml:space="preserve">Словенија
Slovenia </v>
          </cell>
          <cell r="B9">
            <v>19646</v>
          </cell>
        </row>
        <row r="10">
          <cell r="A10" t="str">
            <v xml:space="preserve">Хрватска
Croatia   </v>
          </cell>
          <cell r="B10">
            <v>17364</v>
          </cell>
        </row>
        <row r="11">
          <cell r="A11" t="str">
            <v>Аустрија
Austria</v>
          </cell>
          <cell r="B11">
            <v>12244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9.1."/>
      <sheetName val="G13."/>
    </sheetNames>
    <sheetDataSet>
      <sheetData sheetId="0"/>
      <sheetData sheetId="1">
        <row r="4">
          <cell r="C4" t="str">
            <v xml:space="preserve">Храном, пићем и дуванским производимау неспецијализованим продавницама
Of food, beverages and tobacco in non-specialised stores
</v>
          </cell>
          <cell r="D4" t="str">
            <v>Храном, пићем и дуванским производима у специјализовaним продавницама
Of food, beverages and tobacco in specialised stores</v>
          </cell>
          <cell r="E4" t="str">
            <v>Моторним горивима у специјализованим продавницама
Of motor fuels in specialised stores</v>
          </cell>
          <cell r="F4" t="str">
            <v>Остала
Other</v>
          </cell>
        </row>
        <row r="5">
          <cell r="B5" t="str">
            <v>феб
Feb</v>
          </cell>
          <cell r="C5">
            <v>92.363062232968147</v>
          </cell>
          <cell r="D5">
            <v>84.339376941024696</v>
          </cell>
          <cell r="E5">
            <v>74.699566380265409</v>
          </cell>
          <cell r="F5">
            <v>93.451362709953017</v>
          </cell>
        </row>
        <row r="6">
          <cell r="B6" t="str">
            <v>мар
Mar</v>
          </cell>
          <cell r="C6">
            <v>109.34894130730599</v>
          </cell>
          <cell r="D6">
            <v>98.182821436112548</v>
          </cell>
          <cell r="E6">
            <v>90.563805223996582</v>
          </cell>
          <cell r="F6">
            <v>110.6954239893615</v>
          </cell>
        </row>
        <row r="7">
          <cell r="B7" t="str">
            <v>апр
Apr</v>
          </cell>
          <cell r="C7">
            <v>123.93473064909593</v>
          </cell>
          <cell r="D7">
            <v>117.14651686645854</v>
          </cell>
          <cell r="E7">
            <v>95.89660382119915</v>
          </cell>
          <cell r="F7">
            <v>126.37335817366055</v>
          </cell>
        </row>
        <row r="8">
          <cell r="B8" t="str">
            <v>мај
May</v>
          </cell>
          <cell r="C8">
            <v>113.1500056404156</v>
          </cell>
          <cell r="D8">
            <v>115.88385212254502</v>
          </cell>
          <cell r="E8">
            <v>92.592170265247219</v>
          </cell>
          <cell r="F8">
            <v>111.62082776864652</v>
          </cell>
        </row>
        <row r="9">
          <cell r="B9" t="str">
            <v>јун
Jun</v>
          </cell>
          <cell r="C9">
            <v>114.50304740484793</v>
          </cell>
          <cell r="D9">
            <v>117.37289026781725</v>
          </cell>
          <cell r="E9">
            <v>97.274319820131566</v>
          </cell>
          <cell r="F9">
            <v>114.13359550482132</v>
          </cell>
        </row>
        <row r="10">
          <cell r="B10" t="str">
            <v>јул
Jul</v>
          </cell>
          <cell r="C10">
            <v>123.11857318313237</v>
          </cell>
          <cell r="D10">
            <v>130.23492766851018</v>
          </cell>
          <cell r="E10">
            <v>111.8969667204091</v>
          </cell>
          <cell r="F10">
            <v>114.64674262019751</v>
          </cell>
        </row>
        <row r="11">
          <cell r="B11" t="str">
            <v>авг
Aug</v>
          </cell>
          <cell r="C11">
            <v>129.89744758772707</v>
          </cell>
          <cell r="D11">
            <v>137.17260419413122</v>
          </cell>
          <cell r="E11">
            <v>118.32052435956044</v>
          </cell>
          <cell r="F11">
            <v>126.72758525145879</v>
          </cell>
        </row>
        <row r="12">
          <cell r="B12" t="str">
            <v>сеп     Sep</v>
          </cell>
          <cell r="C12">
            <v>116.95364997777804</v>
          </cell>
          <cell r="D12">
            <v>120.59859046801242</v>
          </cell>
          <cell r="E12">
            <v>109.45906759882646</v>
          </cell>
          <cell r="F12">
            <v>114.39515730045815</v>
          </cell>
        </row>
        <row r="13">
          <cell r="B13" t="str">
            <v>окт
Oct</v>
          </cell>
          <cell r="C13">
            <v>118.0565766404433</v>
          </cell>
          <cell r="D13">
            <v>106.53924403759764</v>
          </cell>
          <cell r="E13">
            <v>110.28585346492837</v>
          </cell>
          <cell r="F13">
            <v>116.42868452353351</v>
          </cell>
        </row>
        <row r="14">
          <cell r="B14" t="str">
            <v>нов
Nov</v>
          </cell>
          <cell r="C14">
            <v>111.77201264136207</v>
          </cell>
          <cell r="D14">
            <v>101.03774921393661</v>
          </cell>
          <cell r="E14">
            <v>101.43537643069148</v>
          </cell>
          <cell r="F14">
            <v>105.56317082556525</v>
          </cell>
        </row>
        <row r="15">
          <cell r="B15" t="str">
            <v>дец
Dec</v>
          </cell>
          <cell r="C15">
            <v>133.51771162408778</v>
          </cell>
          <cell r="D15">
            <v>125.99230721176116</v>
          </cell>
          <cell r="E15">
            <v>102.87956259904958</v>
          </cell>
          <cell r="F15">
            <v>114.01027760607721</v>
          </cell>
        </row>
        <row r="16">
          <cell r="B16" t="str">
            <v>јан
Jan</v>
          </cell>
          <cell r="C16">
            <v>85.098650271448861</v>
          </cell>
          <cell r="D16">
            <v>74.327738022638201</v>
          </cell>
          <cell r="E16">
            <v>85.371153854821273</v>
          </cell>
          <cell r="F16">
            <v>75.020466195520953</v>
          </cell>
        </row>
        <row r="17">
          <cell r="B17" t="str">
            <v>феб
Feb</v>
          </cell>
          <cell r="C17">
            <v>79.418136615939545</v>
          </cell>
          <cell r="D17">
            <v>70.791607069406609</v>
          </cell>
          <cell r="E17">
            <v>82.33213291877037</v>
          </cell>
          <cell r="F17">
            <v>85.250039148895297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11.1."/>
      <sheetName val="G14."/>
    </sheetNames>
    <sheetDataSet>
      <sheetData sheetId="0"/>
      <sheetData sheetId="1">
        <row r="4">
          <cell r="C4" t="str">
            <v>Индекси ноћења туриста
Tourist night indices</v>
          </cell>
        </row>
        <row r="5">
          <cell r="A5">
            <v>2016</v>
          </cell>
          <cell r="B5" t="str">
            <v>феб
Feb</v>
          </cell>
          <cell r="C5">
            <v>94.598654904358455</v>
          </cell>
        </row>
        <row r="6">
          <cell r="A6">
            <v>0</v>
          </cell>
          <cell r="B6" t="str">
            <v>мар
Mar</v>
          </cell>
          <cell r="C6">
            <v>101.31539872477946</v>
          </cell>
        </row>
        <row r="7">
          <cell r="A7">
            <v>0</v>
          </cell>
          <cell r="B7" t="str">
            <v>апр
Apr</v>
          </cell>
          <cell r="C7">
            <v>99.06192680583456</v>
          </cell>
        </row>
        <row r="8">
          <cell r="A8">
            <v>0</v>
          </cell>
          <cell r="B8" t="str">
            <v>мај
May</v>
          </cell>
          <cell r="C8">
            <v>134.18639182461348</v>
          </cell>
        </row>
        <row r="9">
          <cell r="A9">
            <v>0</v>
          </cell>
          <cell r="B9" t="str">
            <v>јун
Jun</v>
          </cell>
          <cell r="C9">
            <v>118.44003843130405</v>
          </cell>
        </row>
        <row r="10">
          <cell r="A10">
            <v>0</v>
          </cell>
          <cell r="B10" t="str">
            <v>јул
Jul</v>
          </cell>
          <cell r="C10">
            <v>118.81911083937462</v>
          </cell>
        </row>
        <row r="11">
          <cell r="A11">
            <v>0</v>
          </cell>
          <cell r="B11" t="str">
            <v>авг
Aug</v>
          </cell>
          <cell r="C11">
            <v>129.02087518560572</v>
          </cell>
        </row>
        <row r="12">
          <cell r="A12">
            <v>0</v>
          </cell>
          <cell r="B12" t="str">
            <v>сеп
Sep</v>
          </cell>
          <cell r="C12">
            <v>111.01930299589485</v>
          </cell>
        </row>
        <row r="13">
          <cell r="A13">
            <v>0</v>
          </cell>
          <cell r="B13" t="str">
            <v>окт
Oct</v>
          </cell>
          <cell r="C13">
            <v>114.63359245348938</v>
          </cell>
        </row>
        <row r="14">
          <cell r="A14">
            <v>0</v>
          </cell>
          <cell r="B14" t="str">
            <v>нов
Nov</v>
          </cell>
          <cell r="C14">
            <v>91.139837540396542</v>
          </cell>
        </row>
        <row r="15">
          <cell r="A15">
            <v>0</v>
          </cell>
          <cell r="B15" t="str">
            <v>дец
Dec</v>
          </cell>
          <cell r="C15">
            <v>90.034064110402653</v>
          </cell>
        </row>
        <row r="16">
          <cell r="A16">
            <v>2017</v>
          </cell>
          <cell r="B16" t="str">
            <v>јан
Jan</v>
          </cell>
          <cell r="C16">
            <v>86.514250530647956</v>
          </cell>
        </row>
        <row r="17">
          <cell r="A17">
            <v>0</v>
          </cell>
          <cell r="B17" t="str">
            <v>феб
Feb</v>
          </cell>
          <cell r="C17">
            <v>95.907124455174426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D66"/>
  <sheetViews>
    <sheetView tabSelected="1" workbookViewId="0">
      <selection sqref="A1:B1"/>
    </sheetView>
  </sheetViews>
  <sheetFormatPr defaultRowHeight="15"/>
  <cols>
    <col min="1" max="1" width="6.42578125" customWidth="1"/>
    <col min="2" max="2" width="61.28515625" customWidth="1"/>
    <col min="4" max="4" width="67.140625" customWidth="1"/>
  </cols>
  <sheetData>
    <row r="1" spans="1:4" ht="16.5" customHeight="1">
      <c r="A1" s="727" t="s">
        <v>612</v>
      </c>
      <c r="B1" s="727"/>
      <c r="C1" s="32"/>
      <c r="D1" s="33" t="s">
        <v>460</v>
      </c>
    </row>
    <row r="2" spans="1:4">
      <c r="A2" s="34" t="s">
        <v>104</v>
      </c>
      <c r="B2" s="35" t="s">
        <v>461</v>
      </c>
      <c r="C2" s="36" t="s">
        <v>104</v>
      </c>
      <c r="D2" s="37" t="s">
        <v>462</v>
      </c>
    </row>
    <row r="3" spans="1:4">
      <c r="A3" s="34" t="s">
        <v>463</v>
      </c>
      <c r="B3" s="35" t="s">
        <v>464</v>
      </c>
      <c r="C3" s="36" t="s">
        <v>463</v>
      </c>
      <c r="D3" s="37" t="s">
        <v>311</v>
      </c>
    </row>
    <row r="4" spans="1:4">
      <c r="A4" s="34" t="s">
        <v>166</v>
      </c>
      <c r="B4" s="35" t="s">
        <v>465</v>
      </c>
      <c r="C4" s="36" t="s">
        <v>166</v>
      </c>
      <c r="D4" s="37" t="s">
        <v>313</v>
      </c>
    </row>
    <row r="5" spans="1:4">
      <c r="A5" s="34" t="s">
        <v>192</v>
      </c>
      <c r="B5" s="35" t="s">
        <v>466</v>
      </c>
      <c r="C5" s="36" t="s">
        <v>192</v>
      </c>
      <c r="D5" s="37" t="s">
        <v>337</v>
      </c>
    </row>
    <row r="6" spans="1:4" ht="25.5">
      <c r="A6" s="34" t="s">
        <v>467</v>
      </c>
      <c r="B6" s="35" t="s">
        <v>468</v>
      </c>
      <c r="C6" s="36" t="s">
        <v>467</v>
      </c>
      <c r="D6" s="37" t="s">
        <v>469</v>
      </c>
    </row>
    <row r="7" spans="1:4">
      <c r="A7" s="34" t="s">
        <v>108</v>
      </c>
      <c r="B7" s="35" t="s">
        <v>470</v>
      </c>
      <c r="C7" s="36" t="s">
        <v>108</v>
      </c>
      <c r="D7" s="37" t="s">
        <v>471</v>
      </c>
    </row>
    <row r="8" spans="1:4">
      <c r="A8" s="34" t="s">
        <v>472</v>
      </c>
      <c r="B8" s="35" t="s">
        <v>473</v>
      </c>
      <c r="C8" s="36" t="s">
        <v>472</v>
      </c>
      <c r="D8" s="37" t="s">
        <v>474</v>
      </c>
    </row>
    <row r="9" spans="1:4">
      <c r="A9" s="34" t="s">
        <v>475</v>
      </c>
      <c r="B9" s="35" t="s">
        <v>476</v>
      </c>
      <c r="C9" s="36" t="s">
        <v>475</v>
      </c>
      <c r="D9" s="37" t="s">
        <v>477</v>
      </c>
    </row>
    <row r="10" spans="1:4" ht="25.5">
      <c r="A10" s="34" t="s">
        <v>15</v>
      </c>
      <c r="B10" s="35" t="s">
        <v>478</v>
      </c>
      <c r="C10" s="36" t="s">
        <v>15</v>
      </c>
      <c r="D10" s="37" t="s">
        <v>479</v>
      </c>
    </row>
    <row r="11" spans="1:4">
      <c r="A11" s="34" t="s">
        <v>110</v>
      </c>
      <c r="B11" s="35" t="s">
        <v>480</v>
      </c>
      <c r="C11" s="36" t="s">
        <v>110</v>
      </c>
      <c r="D11" s="37" t="s">
        <v>481</v>
      </c>
    </row>
    <row r="12" spans="1:4">
      <c r="A12" s="34" t="s">
        <v>111</v>
      </c>
      <c r="B12" s="35" t="s">
        <v>482</v>
      </c>
      <c r="C12" s="36" t="s">
        <v>111</v>
      </c>
      <c r="D12" s="37" t="s">
        <v>483</v>
      </c>
    </row>
    <row r="13" spans="1:4">
      <c r="A13" s="34" t="s">
        <v>112</v>
      </c>
      <c r="B13" s="35" t="s">
        <v>484</v>
      </c>
      <c r="C13" s="36" t="s">
        <v>112</v>
      </c>
      <c r="D13" s="37" t="s">
        <v>485</v>
      </c>
    </row>
    <row r="14" spans="1:4">
      <c r="A14" s="34" t="s">
        <v>486</v>
      </c>
      <c r="B14" s="35" t="s">
        <v>487</v>
      </c>
      <c r="C14" s="36" t="s">
        <v>486</v>
      </c>
      <c r="D14" s="37" t="s">
        <v>488</v>
      </c>
    </row>
    <row r="15" spans="1:4">
      <c r="A15" s="34" t="s">
        <v>489</v>
      </c>
      <c r="B15" s="35" t="s">
        <v>490</v>
      </c>
      <c r="C15" s="36" t="s">
        <v>489</v>
      </c>
      <c r="D15" s="37" t="s">
        <v>491</v>
      </c>
    </row>
    <row r="16" spans="1:4">
      <c r="A16" s="34" t="s">
        <v>492</v>
      </c>
      <c r="B16" s="35" t="s">
        <v>493</v>
      </c>
      <c r="C16" s="36" t="s">
        <v>492</v>
      </c>
      <c r="D16" s="37" t="s">
        <v>494</v>
      </c>
    </row>
    <row r="17" spans="1:4">
      <c r="A17" s="34" t="s">
        <v>495</v>
      </c>
      <c r="B17" s="35" t="s">
        <v>496</v>
      </c>
      <c r="C17" s="36" t="s">
        <v>495</v>
      </c>
      <c r="D17" s="37" t="s">
        <v>497</v>
      </c>
    </row>
    <row r="18" spans="1:4">
      <c r="A18" s="34" t="s">
        <v>498</v>
      </c>
      <c r="B18" s="35" t="s">
        <v>499</v>
      </c>
      <c r="C18" s="36" t="s">
        <v>498</v>
      </c>
      <c r="D18" s="37" t="s">
        <v>500</v>
      </c>
    </row>
    <row r="19" spans="1:4">
      <c r="A19" s="34" t="s">
        <v>501</v>
      </c>
      <c r="B19" s="35" t="s">
        <v>502</v>
      </c>
      <c r="C19" s="36" t="s">
        <v>501</v>
      </c>
      <c r="D19" s="37" t="s">
        <v>503</v>
      </c>
    </row>
    <row r="20" spans="1:4">
      <c r="A20" s="34" t="s">
        <v>504</v>
      </c>
      <c r="B20" s="35" t="s">
        <v>505</v>
      </c>
      <c r="C20" s="36" t="s">
        <v>504</v>
      </c>
      <c r="D20" s="37" t="s">
        <v>506</v>
      </c>
    </row>
    <row r="21" spans="1:4">
      <c r="A21" s="34" t="s">
        <v>786</v>
      </c>
      <c r="B21" s="35" t="s">
        <v>787</v>
      </c>
      <c r="C21" s="36" t="s">
        <v>786</v>
      </c>
      <c r="D21" s="37" t="s">
        <v>788</v>
      </c>
    </row>
    <row r="22" spans="1:4">
      <c r="A22" s="51"/>
      <c r="B22" s="52"/>
      <c r="C22" s="410"/>
      <c r="D22" s="411"/>
    </row>
    <row r="23" spans="1:4" ht="7.5" customHeight="1">
      <c r="A23" s="51"/>
      <c r="B23" s="52"/>
      <c r="C23" s="37"/>
    </row>
    <row r="24" spans="1:4" ht="15" customHeight="1">
      <c r="A24" s="38" t="s">
        <v>314</v>
      </c>
      <c r="B24" s="364" t="s">
        <v>507</v>
      </c>
      <c r="C24" s="39"/>
    </row>
    <row r="25" spans="1:4" ht="11.25" customHeight="1">
      <c r="A25" s="38"/>
      <c r="B25" s="363" t="s">
        <v>508</v>
      </c>
      <c r="C25" s="40"/>
    </row>
    <row r="26" spans="1:4">
      <c r="A26" s="41"/>
    </row>
    <row r="27" spans="1:4">
      <c r="A27" s="41"/>
    </row>
    <row r="28" spans="1:4" ht="15.75">
      <c r="A28" s="728" t="s">
        <v>509</v>
      </c>
      <c r="B28" s="728"/>
      <c r="C28" s="729" t="s">
        <v>510</v>
      </c>
      <c r="D28" s="729"/>
    </row>
    <row r="29" spans="1:4">
      <c r="A29" s="726"/>
      <c r="B29" s="726"/>
      <c r="C29" s="37"/>
      <c r="D29" s="37"/>
    </row>
    <row r="30" spans="1:4">
      <c r="A30" s="34" t="s">
        <v>140</v>
      </c>
      <c r="B30" s="42" t="s">
        <v>511</v>
      </c>
      <c r="C30" s="34" t="s">
        <v>140</v>
      </c>
      <c r="D30" s="37" t="s">
        <v>512</v>
      </c>
    </row>
    <row r="31" spans="1:4">
      <c r="A31" s="43" t="s">
        <v>513</v>
      </c>
      <c r="B31" s="42" t="s">
        <v>514</v>
      </c>
      <c r="C31" s="43" t="s">
        <v>513</v>
      </c>
      <c r="D31" s="37" t="s">
        <v>515</v>
      </c>
    </row>
    <row r="32" spans="1:4">
      <c r="A32" s="34">
        <v>0</v>
      </c>
      <c r="B32" s="42" t="s">
        <v>516</v>
      </c>
      <c r="C32" s="34">
        <v>0</v>
      </c>
      <c r="D32" s="37" t="s">
        <v>517</v>
      </c>
    </row>
    <row r="33" spans="1:4">
      <c r="A33" s="34" t="s">
        <v>518</v>
      </c>
      <c r="B33" s="42" t="s">
        <v>519</v>
      </c>
      <c r="C33" s="34" t="s">
        <v>518</v>
      </c>
      <c r="D33" s="37" t="s">
        <v>520</v>
      </c>
    </row>
    <row r="34" spans="1:4">
      <c r="A34" s="34" t="s">
        <v>521</v>
      </c>
      <c r="B34" s="42" t="s">
        <v>522</v>
      </c>
      <c r="C34" s="34" t="s">
        <v>521</v>
      </c>
      <c r="D34" s="37" t="s">
        <v>523</v>
      </c>
    </row>
    <row r="35" spans="1:4">
      <c r="A35" s="44" t="s">
        <v>524</v>
      </c>
      <c r="B35" s="42" t="s">
        <v>525</v>
      </c>
      <c r="C35" s="44" t="s">
        <v>524</v>
      </c>
      <c r="D35" s="37" t="s">
        <v>526</v>
      </c>
    </row>
    <row r="36" spans="1:4">
      <c r="A36" s="45" t="s">
        <v>314</v>
      </c>
      <c r="B36" s="42" t="s">
        <v>527</v>
      </c>
      <c r="C36" s="45" t="s">
        <v>314</v>
      </c>
      <c r="D36" s="37" t="s">
        <v>528</v>
      </c>
    </row>
    <row r="37" spans="1:4">
      <c r="A37" s="41"/>
    </row>
    <row r="38" spans="1:4">
      <c r="A38" s="41"/>
    </row>
    <row r="39" spans="1:4" ht="15.75">
      <c r="A39" s="728" t="s">
        <v>529</v>
      </c>
      <c r="B39" s="728"/>
      <c r="C39" s="729" t="s">
        <v>530</v>
      </c>
      <c r="D39" s="729"/>
    </row>
    <row r="40" spans="1:4">
      <c r="A40" s="726"/>
      <c r="B40" s="726"/>
      <c r="C40" s="37"/>
      <c r="D40" s="37"/>
    </row>
    <row r="41" spans="1:4">
      <c r="A41" s="34" t="s">
        <v>531</v>
      </c>
      <c r="B41" s="42" t="s">
        <v>532</v>
      </c>
      <c r="C41" s="36" t="s">
        <v>533</v>
      </c>
      <c r="D41" s="37" t="s">
        <v>534</v>
      </c>
    </row>
    <row r="42" spans="1:4">
      <c r="A42" s="46" t="s">
        <v>535</v>
      </c>
      <c r="B42" s="47" t="s">
        <v>536</v>
      </c>
      <c r="C42" s="48"/>
      <c r="D42" s="49"/>
    </row>
    <row r="43" spans="1:4">
      <c r="A43" s="46" t="s">
        <v>220</v>
      </c>
      <c r="B43" s="47" t="s">
        <v>537</v>
      </c>
      <c r="C43" s="48" t="s">
        <v>220</v>
      </c>
      <c r="D43" s="49" t="s">
        <v>538</v>
      </c>
    </row>
    <row r="44" spans="1:4">
      <c r="A44" s="46" t="s">
        <v>539</v>
      </c>
      <c r="B44" s="47" t="s">
        <v>540</v>
      </c>
      <c r="C44" s="48" t="s">
        <v>541</v>
      </c>
      <c r="D44" s="49" t="s">
        <v>542</v>
      </c>
    </row>
    <row r="45" spans="1:4">
      <c r="A45" s="46" t="s">
        <v>543</v>
      </c>
      <c r="B45" s="47" t="s">
        <v>544</v>
      </c>
      <c r="C45" s="48" t="s">
        <v>545</v>
      </c>
      <c r="D45" s="49" t="s">
        <v>546</v>
      </c>
    </row>
    <row r="46" spans="1:4">
      <c r="A46" s="46" t="s">
        <v>199</v>
      </c>
      <c r="B46" s="47" t="s">
        <v>547</v>
      </c>
      <c r="C46" s="48" t="s">
        <v>199</v>
      </c>
      <c r="D46" s="49" t="s">
        <v>548</v>
      </c>
    </row>
    <row r="47" spans="1:4">
      <c r="A47" s="46" t="s">
        <v>549</v>
      </c>
      <c r="B47" s="47" t="s">
        <v>550</v>
      </c>
      <c r="C47" s="48" t="s">
        <v>551</v>
      </c>
      <c r="D47" s="49" t="s">
        <v>552</v>
      </c>
    </row>
    <row r="48" spans="1:4">
      <c r="A48" s="46" t="s">
        <v>553</v>
      </c>
      <c r="B48" s="47" t="s">
        <v>554</v>
      </c>
      <c r="C48" s="48" t="s">
        <v>555</v>
      </c>
      <c r="D48" s="49" t="s">
        <v>556</v>
      </c>
    </row>
    <row r="49" spans="1:4">
      <c r="A49" s="46" t="s">
        <v>557</v>
      </c>
      <c r="B49" s="47" t="s">
        <v>558</v>
      </c>
      <c r="C49" s="48" t="s">
        <v>559</v>
      </c>
      <c r="D49" s="49" t="s">
        <v>560</v>
      </c>
    </row>
    <row r="50" spans="1:4">
      <c r="A50" s="46" t="s">
        <v>15</v>
      </c>
      <c r="B50" s="47" t="s">
        <v>561</v>
      </c>
      <c r="C50" s="48" t="s">
        <v>15</v>
      </c>
      <c r="D50" s="49" t="s">
        <v>562</v>
      </c>
    </row>
    <row r="51" spans="1:4">
      <c r="A51" s="46" t="s">
        <v>16</v>
      </c>
      <c r="B51" s="47" t="s">
        <v>563</v>
      </c>
      <c r="C51" s="48" t="s">
        <v>16</v>
      </c>
      <c r="D51" s="49" t="s">
        <v>564</v>
      </c>
    </row>
    <row r="52" spans="1:4">
      <c r="A52" s="46" t="s">
        <v>17</v>
      </c>
      <c r="B52" s="47" t="s">
        <v>565</v>
      </c>
      <c r="C52" s="48" t="s">
        <v>17</v>
      </c>
      <c r="D52" s="49" t="s">
        <v>566</v>
      </c>
    </row>
    <row r="53" spans="1:4">
      <c r="A53" s="46" t="s">
        <v>18</v>
      </c>
      <c r="B53" s="47" t="s">
        <v>567</v>
      </c>
      <c r="C53" s="48" t="s">
        <v>18</v>
      </c>
      <c r="D53" s="49" t="s">
        <v>568</v>
      </c>
    </row>
    <row r="54" spans="1:4">
      <c r="A54" s="47" t="s">
        <v>569</v>
      </c>
      <c r="B54" s="47" t="s">
        <v>570</v>
      </c>
      <c r="C54" s="48" t="s">
        <v>571</v>
      </c>
      <c r="D54" s="49" t="s">
        <v>572</v>
      </c>
    </row>
    <row r="55" spans="1:4">
      <c r="A55" s="46" t="s">
        <v>573</v>
      </c>
      <c r="B55" s="47" t="s">
        <v>574</v>
      </c>
      <c r="C55" s="48" t="s">
        <v>575</v>
      </c>
      <c r="D55" s="49" t="s">
        <v>576</v>
      </c>
    </row>
    <row r="56" spans="1:4">
      <c r="A56" s="46" t="s">
        <v>577</v>
      </c>
      <c r="B56" s="47" t="s">
        <v>578</v>
      </c>
      <c r="C56" s="48" t="s">
        <v>579</v>
      </c>
      <c r="D56" s="49" t="s">
        <v>131</v>
      </c>
    </row>
    <row r="57" spans="1:4">
      <c r="A57" s="46" t="s">
        <v>580</v>
      </c>
      <c r="B57" s="47" t="s">
        <v>581</v>
      </c>
      <c r="C57" s="48" t="s">
        <v>582</v>
      </c>
      <c r="D57" s="49" t="s">
        <v>132</v>
      </c>
    </row>
    <row r="58" spans="1:4">
      <c r="A58" s="46" t="s">
        <v>583</v>
      </c>
      <c r="B58" s="47" t="s">
        <v>583</v>
      </c>
      <c r="C58" s="48" t="s">
        <v>133</v>
      </c>
      <c r="D58" s="49" t="s">
        <v>133</v>
      </c>
    </row>
    <row r="59" spans="1:4">
      <c r="A59" s="46" t="s">
        <v>584</v>
      </c>
      <c r="B59" s="47" t="s">
        <v>584</v>
      </c>
      <c r="C59" s="48" t="s">
        <v>585</v>
      </c>
      <c r="D59" s="49" t="s">
        <v>134</v>
      </c>
    </row>
    <row r="60" spans="1:4">
      <c r="A60" s="46" t="s">
        <v>586</v>
      </c>
      <c r="B60" s="47" t="s">
        <v>586</v>
      </c>
      <c r="C60" s="48" t="s">
        <v>587</v>
      </c>
      <c r="D60" s="49" t="s">
        <v>135</v>
      </c>
    </row>
    <row r="61" spans="1:4">
      <c r="A61" s="46" t="s">
        <v>588</v>
      </c>
      <c r="B61" s="47" t="s">
        <v>589</v>
      </c>
      <c r="C61" s="48" t="s">
        <v>590</v>
      </c>
      <c r="D61" s="49" t="s">
        <v>591</v>
      </c>
    </row>
    <row r="62" spans="1:4">
      <c r="A62" s="46" t="s">
        <v>592</v>
      </c>
      <c r="B62" s="47" t="s">
        <v>593</v>
      </c>
      <c r="C62" s="48" t="s">
        <v>594</v>
      </c>
      <c r="D62" s="49" t="s">
        <v>595</v>
      </c>
    </row>
    <row r="63" spans="1:4">
      <c r="A63" s="47" t="s">
        <v>596</v>
      </c>
      <c r="B63" s="47" t="s">
        <v>597</v>
      </c>
      <c r="C63" s="48" t="s">
        <v>598</v>
      </c>
      <c r="D63" s="49" t="s">
        <v>599</v>
      </c>
    </row>
    <row r="64" spans="1:4">
      <c r="A64" s="46" t="s">
        <v>600</v>
      </c>
      <c r="B64" s="47" t="s">
        <v>601</v>
      </c>
      <c r="C64" s="48" t="s">
        <v>602</v>
      </c>
      <c r="D64" s="49" t="s">
        <v>603</v>
      </c>
    </row>
    <row r="65" spans="1:4">
      <c r="A65" s="46" t="s">
        <v>604</v>
      </c>
      <c r="B65" s="47" t="s">
        <v>605</v>
      </c>
      <c r="C65" s="48" t="s">
        <v>606</v>
      </c>
      <c r="D65" s="49" t="s">
        <v>607</v>
      </c>
    </row>
    <row r="66" spans="1:4">
      <c r="A66" s="50" t="s">
        <v>608</v>
      </c>
      <c r="B66" s="47" t="s">
        <v>609</v>
      </c>
      <c r="C66" s="48" t="s">
        <v>610</v>
      </c>
      <c r="D66" s="49" t="s">
        <v>611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P31"/>
  <sheetViews>
    <sheetView workbookViewId="0">
      <selection activeCell="A20" sqref="A20:J20"/>
    </sheetView>
  </sheetViews>
  <sheetFormatPr defaultRowHeight="15"/>
  <cols>
    <col min="1" max="1" width="21.7109375" style="117" customWidth="1"/>
    <col min="2" max="7" width="9" style="117" customWidth="1"/>
    <col min="8" max="9" width="9.140625" style="117"/>
    <col min="10" max="10" width="19.42578125" style="117" customWidth="1"/>
    <col min="11" max="11" width="20.85546875" style="117" customWidth="1"/>
    <col min="12" max="16384" width="9.140625" style="117"/>
  </cols>
  <sheetData>
    <row r="1" spans="1:16">
      <c r="A1" s="73" t="s">
        <v>125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6">
      <c r="A2" s="765" t="s">
        <v>126</v>
      </c>
      <c r="B2" s="765"/>
      <c r="C2" s="765"/>
      <c r="D2" s="765"/>
      <c r="E2" s="765"/>
      <c r="F2" s="765"/>
      <c r="G2" s="765"/>
      <c r="H2" s="765"/>
      <c r="I2" s="765"/>
      <c r="J2" s="765"/>
      <c r="K2" s="765"/>
      <c r="L2" s="77" t="s">
        <v>124</v>
      </c>
      <c r="M2" s="118"/>
      <c r="N2" s="118"/>
      <c r="O2" s="118"/>
      <c r="P2" s="118"/>
    </row>
    <row r="3" spans="1:16">
      <c r="A3" s="7"/>
      <c r="B3" s="118"/>
      <c r="C3" s="118"/>
      <c r="D3" s="118"/>
      <c r="E3" s="88"/>
      <c r="F3" s="88"/>
      <c r="G3" s="88"/>
      <c r="H3" s="88"/>
      <c r="I3" s="88"/>
      <c r="J3" s="89" t="s">
        <v>127</v>
      </c>
      <c r="K3" s="89"/>
      <c r="L3" s="118"/>
      <c r="M3" s="118"/>
      <c r="N3" s="118"/>
      <c r="O3" s="118"/>
      <c r="P3" s="118"/>
    </row>
    <row r="4" spans="1:16" ht="15.75" customHeight="1">
      <c r="A4" s="756"/>
      <c r="B4" s="762">
        <v>2015</v>
      </c>
      <c r="C4" s="763"/>
      <c r="D4" s="763"/>
      <c r="E4" s="764"/>
      <c r="F4" s="762" t="s">
        <v>1048</v>
      </c>
      <c r="G4" s="763"/>
      <c r="H4" s="763"/>
      <c r="I4" s="764"/>
      <c r="J4" s="766"/>
      <c r="K4" s="118"/>
      <c r="L4" s="118"/>
      <c r="M4" s="118"/>
      <c r="N4" s="118"/>
      <c r="O4" s="118"/>
    </row>
    <row r="5" spans="1:16">
      <c r="A5" s="756"/>
      <c r="B5" s="474" t="s">
        <v>15</v>
      </c>
      <c r="C5" s="474" t="s">
        <v>16</v>
      </c>
      <c r="D5" s="474" t="s">
        <v>17</v>
      </c>
      <c r="E5" s="474" t="s">
        <v>18</v>
      </c>
      <c r="F5" s="474" t="s">
        <v>15</v>
      </c>
      <c r="G5" s="474" t="s">
        <v>16</v>
      </c>
      <c r="H5" s="474" t="s">
        <v>17</v>
      </c>
      <c r="I5" s="474" t="s">
        <v>18</v>
      </c>
      <c r="J5" s="767"/>
      <c r="K5" s="118"/>
      <c r="L5" s="118"/>
      <c r="M5" s="118"/>
      <c r="N5" s="118"/>
      <c r="O5" s="118"/>
    </row>
    <row r="6" spans="1:16">
      <c r="A6" s="477" t="s">
        <v>104</v>
      </c>
      <c r="B6" s="670">
        <v>1.5741728345345223</v>
      </c>
      <c r="C6" s="670">
        <v>5.0174289373914576</v>
      </c>
      <c r="D6" s="670">
        <v>7.8989638594400731</v>
      </c>
      <c r="E6" s="671">
        <v>6.6828817116416701</v>
      </c>
      <c r="F6" s="672">
        <v>5.5629376123486907</v>
      </c>
      <c r="G6" s="672">
        <v>7.5264863960740342</v>
      </c>
      <c r="H6" s="672">
        <v>9.222569793008347</v>
      </c>
      <c r="I6" s="672">
        <v>7.5231891005568201</v>
      </c>
      <c r="J6" s="478" t="s">
        <v>104</v>
      </c>
      <c r="K6" s="118"/>
      <c r="L6" s="118"/>
      <c r="M6" s="118"/>
      <c r="N6" s="118"/>
      <c r="O6" s="118"/>
    </row>
    <row r="7" spans="1:16">
      <c r="A7" s="477" t="s">
        <v>105</v>
      </c>
      <c r="B7" s="673">
        <v>2.2746800416123989</v>
      </c>
      <c r="C7" s="673">
        <v>3.8100851231191086</v>
      </c>
      <c r="D7" s="673">
        <v>2.8398956295546469</v>
      </c>
      <c r="E7" s="674">
        <v>-3.2148717684592043E-2</v>
      </c>
      <c r="F7" s="179">
        <v>6.5569213514125408</v>
      </c>
      <c r="G7" s="179">
        <v>4.1641352631320387</v>
      </c>
      <c r="H7" s="179">
        <v>8.9781872280666875</v>
      </c>
      <c r="I7" s="179">
        <v>12.648586351076801</v>
      </c>
      <c r="J7" s="478" t="s">
        <v>105</v>
      </c>
      <c r="K7" s="118"/>
      <c r="L7" s="118"/>
      <c r="M7" s="118"/>
      <c r="N7" s="118"/>
      <c r="O7" s="118"/>
    </row>
    <row r="8" spans="1:16" ht="17.25" customHeight="1">
      <c r="A8" s="477" t="s">
        <v>106</v>
      </c>
      <c r="B8" s="673">
        <v>-1.1183547617164606</v>
      </c>
      <c r="C8" s="673">
        <v>0.8485162392571084</v>
      </c>
      <c r="D8" s="673">
        <v>3.1337198803777824</v>
      </c>
      <c r="E8" s="674">
        <v>5.944939759781704</v>
      </c>
      <c r="F8" s="179">
        <v>6.542633801205838</v>
      </c>
      <c r="G8" s="179">
        <v>2.8551817070731573</v>
      </c>
      <c r="H8" s="179">
        <v>1.7432967808178148</v>
      </c>
      <c r="I8" s="179">
        <v>5.1095951487074984</v>
      </c>
      <c r="J8" s="478" t="s">
        <v>107</v>
      </c>
      <c r="K8" s="118"/>
      <c r="L8" s="118"/>
      <c r="N8" s="118"/>
      <c r="O8" s="118"/>
    </row>
    <row r="9" spans="1:16">
      <c r="A9" s="477" t="s">
        <v>108</v>
      </c>
      <c r="B9" s="673">
        <v>8.4262716142440297</v>
      </c>
      <c r="C9" s="673">
        <v>5.698009080224935</v>
      </c>
      <c r="D9" s="673">
        <v>2.9571994557706205</v>
      </c>
      <c r="E9" s="674">
        <v>4.7430419855719634</v>
      </c>
      <c r="F9" s="179">
        <v>-3.3521391801695728</v>
      </c>
      <c r="G9" s="179">
        <v>-0.25768036937020611</v>
      </c>
      <c r="H9" s="179">
        <v>0.76900632301244798</v>
      </c>
      <c r="I9" s="179">
        <v>-4.5770403598155696</v>
      </c>
      <c r="J9" s="478" t="s">
        <v>108</v>
      </c>
      <c r="K9" s="118"/>
      <c r="L9" s="118"/>
      <c r="M9" s="118"/>
      <c r="N9" s="118"/>
      <c r="O9" s="118"/>
    </row>
    <row r="10" spans="1:16">
      <c r="A10" s="477" t="s">
        <v>109</v>
      </c>
      <c r="B10" s="673">
        <v>-0.61038233193238511</v>
      </c>
      <c r="C10" s="673">
        <v>2.4954351574569813</v>
      </c>
      <c r="D10" s="673">
        <v>3.7751186105231369</v>
      </c>
      <c r="E10" s="674">
        <v>7.1041022362725386</v>
      </c>
      <c r="F10" s="179">
        <v>1.400358584669803</v>
      </c>
      <c r="G10" s="179">
        <v>0.57551655022763271</v>
      </c>
      <c r="H10" s="179">
        <v>0.50746874216753213</v>
      </c>
      <c r="I10" s="179">
        <v>0.75059771014396404</v>
      </c>
      <c r="J10" s="478" t="s">
        <v>109</v>
      </c>
      <c r="K10" s="118"/>
      <c r="L10" s="118"/>
      <c r="M10" s="118"/>
      <c r="N10" s="118"/>
      <c r="O10" s="118"/>
    </row>
    <row r="11" spans="1:16">
      <c r="A11" s="477" t="s">
        <v>110</v>
      </c>
      <c r="B11" s="673">
        <v>2.8471783169750751</v>
      </c>
      <c r="C11" s="673">
        <v>-0.12505640811008334</v>
      </c>
      <c r="D11" s="673">
        <v>-1.1065074681026346</v>
      </c>
      <c r="E11" s="674">
        <v>-2.3704179706838318</v>
      </c>
      <c r="F11" s="179">
        <v>-1.9355973323897331</v>
      </c>
      <c r="G11" s="179">
        <v>-2.2784812724511454</v>
      </c>
      <c r="H11" s="179">
        <v>2.8041439285985348E-2</v>
      </c>
      <c r="I11" s="179">
        <v>0.22568327032766433</v>
      </c>
      <c r="J11" s="478" t="s">
        <v>110</v>
      </c>
      <c r="K11" s="118"/>
      <c r="L11" s="118"/>
      <c r="M11" s="118"/>
      <c r="N11" s="118"/>
      <c r="O11" s="118"/>
    </row>
    <row r="12" spans="1:16">
      <c r="A12" s="477" t="s">
        <v>111</v>
      </c>
      <c r="B12" s="673">
        <v>1.5039849301549282</v>
      </c>
      <c r="C12" s="673">
        <v>2.2380219410734696</v>
      </c>
      <c r="D12" s="673">
        <v>3.1636341464894997</v>
      </c>
      <c r="E12" s="674">
        <v>3.9754558873952277</v>
      </c>
      <c r="F12" s="179">
        <v>2.4570434764504796</v>
      </c>
      <c r="G12" s="179">
        <v>2.9457119704648989</v>
      </c>
      <c r="H12" s="179">
        <v>2.796059863794369</v>
      </c>
      <c r="I12" s="179">
        <v>2.600551505510623</v>
      </c>
      <c r="J12" s="478" t="s">
        <v>111</v>
      </c>
      <c r="K12" s="118"/>
      <c r="L12" s="118"/>
      <c r="M12" s="118"/>
      <c r="N12" s="118"/>
      <c r="O12" s="118"/>
    </row>
    <row r="13" spans="1:16">
      <c r="A13" s="477" t="s">
        <v>112</v>
      </c>
      <c r="B13" s="673">
        <v>0.16165617938850119</v>
      </c>
      <c r="C13" s="673">
        <v>0.35310801942387116</v>
      </c>
      <c r="D13" s="673">
        <v>-0.48966922929977841</v>
      </c>
      <c r="E13" s="674">
        <v>0.24501851592542323</v>
      </c>
      <c r="F13" s="179">
        <v>-0.35311350432894528</v>
      </c>
      <c r="G13" s="179">
        <v>-0.12689996517062241</v>
      </c>
      <c r="H13" s="179">
        <v>-0.29372730191984431</v>
      </c>
      <c r="I13" s="179">
        <v>-0.51030593004122693</v>
      </c>
      <c r="J13" s="478" t="s">
        <v>112</v>
      </c>
      <c r="K13" s="118"/>
      <c r="L13" s="118"/>
      <c r="M13" s="118"/>
      <c r="N13" s="118"/>
      <c r="O13" s="118"/>
    </row>
    <row r="14" spans="1:16">
      <c r="A14" s="477" t="s">
        <v>113</v>
      </c>
      <c r="B14" s="673">
        <v>4.4199189372188243</v>
      </c>
      <c r="C14" s="673">
        <v>3.6437496606881439</v>
      </c>
      <c r="D14" s="673">
        <v>3.5855792617003743</v>
      </c>
      <c r="E14" s="674">
        <v>3.1746614640041741</v>
      </c>
      <c r="F14" s="179">
        <v>2.0212096898113856</v>
      </c>
      <c r="G14" s="179">
        <v>1.7228631781659658</v>
      </c>
      <c r="H14" s="179">
        <v>2.4700653322443173</v>
      </c>
      <c r="I14" s="179">
        <v>2.3991369703985725</v>
      </c>
      <c r="J14" s="478" t="s">
        <v>113</v>
      </c>
      <c r="K14" s="118"/>
      <c r="L14" s="118"/>
      <c r="M14" s="118"/>
      <c r="N14" s="118"/>
      <c r="O14" s="118"/>
    </row>
    <row r="15" spans="1:16">
      <c r="A15" s="477" t="s">
        <v>114</v>
      </c>
      <c r="B15" s="675">
        <v>1.7767382132531679</v>
      </c>
      <c r="C15" s="675">
        <v>2.2450912413399777</v>
      </c>
      <c r="D15" s="675">
        <v>0.89808561796276365</v>
      </c>
      <c r="E15" s="676">
        <v>1.0584433504847937</v>
      </c>
      <c r="F15" s="677">
        <v>0.89792591843583125</v>
      </c>
      <c r="G15" s="677">
        <v>0.72009854250394767</v>
      </c>
      <c r="H15" s="677">
        <v>0.74397089630726043</v>
      </c>
      <c r="I15" s="677">
        <v>0.52367489895988228</v>
      </c>
      <c r="J15" s="478" t="s">
        <v>114</v>
      </c>
      <c r="K15" s="118"/>
      <c r="L15" s="118"/>
      <c r="M15" s="118"/>
      <c r="N15" s="118"/>
      <c r="O15" s="118"/>
    </row>
    <row r="16" spans="1:16">
      <c r="A16" s="477" t="s">
        <v>115</v>
      </c>
      <c r="B16" s="673">
        <v>4.5376296721591558</v>
      </c>
      <c r="C16" s="673">
        <v>4.0830981874365051</v>
      </c>
      <c r="D16" s="673">
        <v>4.3157400980577023</v>
      </c>
      <c r="E16" s="674">
        <v>4.0301286194547288</v>
      </c>
      <c r="F16" s="179">
        <v>1.857572637690069</v>
      </c>
      <c r="G16" s="179">
        <v>2.1804839868021304</v>
      </c>
      <c r="H16" s="179">
        <v>2.8062619718224511</v>
      </c>
      <c r="I16" s="179">
        <v>2.9213551389180026</v>
      </c>
      <c r="J16" s="478" t="s">
        <v>115</v>
      </c>
      <c r="K16" s="118"/>
      <c r="L16" s="118"/>
      <c r="M16" s="118"/>
      <c r="N16" s="118"/>
      <c r="O16" s="118"/>
    </row>
    <row r="17" spans="1:16" ht="17.25" customHeight="1">
      <c r="A17" s="479" t="s">
        <v>116</v>
      </c>
      <c r="B17" s="678">
        <v>2.2990760386353912</v>
      </c>
      <c r="C17" s="678">
        <v>2.5433704122263805</v>
      </c>
      <c r="D17" s="678">
        <v>1.5886049462966696</v>
      </c>
      <c r="E17" s="679">
        <v>1.038379314074291</v>
      </c>
      <c r="F17" s="680">
        <v>2.8198846363626302</v>
      </c>
      <c r="G17" s="680">
        <v>2.224364538411578</v>
      </c>
      <c r="H17" s="680">
        <v>1.7788736709321711</v>
      </c>
      <c r="I17" s="680">
        <v>2.1000156948724964</v>
      </c>
      <c r="J17" s="478" t="s">
        <v>117</v>
      </c>
      <c r="K17" s="118"/>
      <c r="L17" s="118"/>
      <c r="M17" s="118"/>
      <c r="N17" s="118"/>
      <c r="O17" s="118"/>
    </row>
    <row r="18" spans="1:16" ht="17.25" customHeight="1">
      <c r="A18" s="479" t="s">
        <v>118</v>
      </c>
      <c r="B18" s="678">
        <v>1.8438639176996787</v>
      </c>
      <c r="C18" s="678">
        <v>2.955776708681924</v>
      </c>
      <c r="D18" s="678">
        <v>2.8352837069903387</v>
      </c>
      <c r="E18" s="679">
        <v>2.8287682633028339</v>
      </c>
      <c r="F18" s="680">
        <v>2.4665611357563222</v>
      </c>
      <c r="G18" s="680">
        <v>1.9803302189802992</v>
      </c>
      <c r="H18" s="680">
        <v>3.4201391085096446</v>
      </c>
      <c r="I18" s="680">
        <v>3.633087111496863</v>
      </c>
      <c r="J18" s="478" t="s">
        <v>119</v>
      </c>
      <c r="K18" s="118"/>
      <c r="L18" s="118"/>
      <c r="M18" s="118"/>
      <c r="N18" s="118"/>
      <c r="O18" s="118"/>
    </row>
    <row r="19" spans="1:16" ht="17.25" customHeight="1">
      <c r="A19" s="479" t="s">
        <v>120</v>
      </c>
      <c r="B19" s="678">
        <v>1.8438640000000106</v>
      </c>
      <c r="C19" s="678">
        <v>2.9835000000000065</v>
      </c>
      <c r="D19" s="678">
        <v>2.8499000000000052</v>
      </c>
      <c r="E19" s="679">
        <v>2.8499000000000052</v>
      </c>
      <c r="F19" s="680">
        <v>2.4665611357563222</v>
      </c>
      <c r="G19" s="680">
        <v>1.9803302189802992</v>
      </c>
      <c r="H19" s="680">
        <v>3.4201391085096446</v>
      </c>
      <c r="I19" s="680">
        <v>3.633087111496863</v>
      </c>
      <c r="J19" s="478" t="s">
        <v>121</v>
      </c>
      <c r="K19" s="118"/>
      <c r="L19" s="118"/>
      <c r="M19" s="118"/>
      <c r="N19" s="118"/>
      <c r="O19" s="118"/>
    </row>
    <row r="20" spans="1:16" s="76" customFormat="1" ht="18" customHeight="1">
      <c r="A20" s="704" t="s">
        <v>122</v>
      </c>
      <c r="B20" s="705">
        <v>1.8438640000000106</v>
      </c>
      <c r="C20" s="705">
        <v>2.9586245222575087</v>
      </c>
      <c r="D20" s="705">
        <v>2.8206543400438875</v>
      </c>
      <c r="E20" s="706">
        <v>2.8203077163219064</v>
      </c>
      <c r="F20" s="707">
        <v>2.4665611357563222</v>
      </c>
      <c r="G20" s="707">
        <v>1.9803302189802992</v>
      </c>
      <c r="H20" s="707">
        <v>3.4201391085096446</v>
      </c>
      <c r="I20" s="707">
        <v>3.633087111496863</v>
      </c>
      <c r="J20" s="708" t="s">
        <v>123</v>
      </c>
      <c r="K20" s="88"/>
      <c r="L20" s="88"/>
      <c r="M20" s="88"/>
      <c r="N20" s="88"/>
      <c r="O20" s="88"/>
    </row>
    <row r="21" spans="1:16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118"/>
      <c r="M21" s="118"/>
      <c r="N21" s="118"/>
      <c r="O21" s="118"/>
      <c r="P21" s="118"/>
    </row>
    <row r="22" spans="1:16">
      <c r="A22" s="178" t="s">
        <v>898</v>
      </c>
      <c r="B22" s="178"/>
      <c r="C22" s="10"/>
      <c r="D22" s="10"/>
      <c r="E22" s="10"/>
      <c r="F22" s="10"/>
      <c r="G22" s="10"/>
      <c r="H22" s="10"/>
      <c r="I22" s="10"/>
      <c r="J22" s="10"/>
      <c r="K22" s="10"/>
      <c r="L22" s="71"/>
      <c r="M22" s="71"/>
      <c r="N22" s="71"/>
      <c r="O22" s="71"/>
    </row>
    <row r="23" spans="1:16">
      <c r="A23" s="178" t="s">
        <v>899</v>
      </c>
      <c r="B23" s="134"/>
      <c r="C23" s="10"/>
      <c r="D23" s="10"/>
      <c r="E23" s="10"/>
      <c r="F23" s="10"/>
      <c r="G23" s="10"/>
      <c r="H23" s="10"/>
      <c r="I23" s="10"/>
      <c r="J23" s="10"/>
      <c r="K23" s="10"/>
      <c r="L23" s="71"/>
      <c r="M23" s="71"/>
      <c r="N23" s="71"/>
      <c r="O23" s="71"/>
    </row>
    <row r="24" spans="1:16">
      <c r="A24" s="118"/>
      <c r="B24" s="118"/>
      <c r="C24" s="118"/>
      <c r="D24" s="118"/>
      <c r="E24" s="118"/>
      <c r="F24" s="118"/>
      <c r="G24" s="118"/>
      <c r="H24" s="71"/>
      <c r="I24" s="71"/>
      <c r="J24" s="71"/>
      <c r="K24" s="118"/>
      <c r="L24" s="118"/>
      <c r="M24" s="118"/>
      <c r="N24" s="118"/>
      <c r="O24" s="118"/>
      <c r="P24" s="118"/>
    </row>
    <row r="25" spans="1:16">
      <c r="A25" s="118"/>
      <c r="B25" s="118"/>
      <c r="C25" s="118"/>
      <c r="D25" s="118"/>
      <c r="E25" s="118"/>
      <c r="F25" s="118"/>
      <c r="G25" s="118"/>
      <c r="H25" s="71"/>
      <c r="I25" s="71"/>
      <c r="J25" s="71"/>
      <c r="K25" s="118"/>
      <c r="L25" s="118"/>
      <c r="M25" s="118"/>
      <c r="N25" s="118"/>
      <c r="O25" s="118"/>
      <c r="P25" s="118"/>
    </row>
    <row r="26" spans="1:16">
      <c r="A26" s="118"/>
      <c r="B26" s="118"/>
      <c r="C26" s="118"/>
      <c r="D26" s="118"/>
      <c r="E26" s="118"/>
      <c r="F26" s="118"/>
      <c r="G26" s="118"/>
      <c r="H26" s="71"/>
      <c r="I26" s="71"/>
      <c r="J26" s="71"/>
      <c r="K26" s="118"/>
      <c r="L26" s="118"/>
      <c r="M26" s="118"/>
      <c r="N26" s="118"/>
      <c r="O26" s="118"/>
      <c r="P26" s="118"/>
    </row>
    <row r="27" spans="1:16">
      <c r="A27" s="118"/>
      <c r="B27" s="118"/>
      <c r="C27" s="118"/>
      <c r="D27" s="118"/>
      <c r="E27" s="118"/>
      <c r="F27" s="118"/>
      <c r="G27" s="118"/>
      <c r="H27" s="71"/>
      <c r="I27" s="71"/>
      <c r="J27" s="71"/>
      <c r="K27" s="118"/>
      <c r="L27" s="118"/>
      <c r="M27" s="118"/>
      <c r="N27" s="118"/>
      <c r="O27" s="118"/>
      <c r="P27" s="118"/>
    </row>
    <row r="28" spans="1:16">
      <c r="A28" s="118"/>
      <c r="B28" s="118"/>
      <c r="C28" s="118"/>
      <c r="D28" s="118"/>
      <c r="E28" s="118"/>
      <c r="F28" s="118"/>
      <c r="G28" s="118"/>
      <c r="H28" s="71"/>
      <c r="I28" s="71"/>
      <c r="J28" s="71"/>
      <c r="K28" s="118"/>
      <c r="L28" s="118"/>
      <c r="M28" s="118"/>
      <c r="N28" s="118"/>
      <c r="O28" s="118"/>
      <c r="P28" s="118"/>
    </row>
    <row r="29" spans="1:16">
      <c r="A29" s="118"/>
      <c r="B29" s="118"/>
      <c r="C29" s="118"/>
      <c r="D29" s="118"/>
      <c r="E29" s="118"/>
      <c r="F29" s="118"/>
      <c r="G29" s="118"/>
      <c r="H29" s="71"/>
      <c r="I29" s="71"/>
      <c r="J29" s="71"/>
      <c r="K29" s="118"/>
      <c r="L29" s="118"/>
      <c r="M29" s="118"/>
      <c r="N29" s="118"/>
      <c r="O29" s="118"/>
      <c r="P29" s="118"/>
    </row>
    <row r="30" spans="1:16">
      <c r="H30" s="71"/>
      <c r="I30" s="71"/>
      <c r="J30" s="71"/>
    </row>
    <row r="31" spans="1:16">
      <c r="H31" s="71"/>
      <c r="I31" s="71"/>
      <c r="J31" s="71"/>
    </row>
  </sheetData>
  <mergeCells count="5">
    <mergeCell ref="A4:A5"/>
    <mergeCell ref="A2:K2"/>
    <mergeCell ref="J4:J5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P23" sqref="P23"/>
    </sheetView>
  </sheetViews>
  <sheetFormatPr defaultRowHeight="15"/>
  <cols>
    <col min="1" max="1" width="9.140625" style="117"/>
    <col min="2" max="2" width="13.5703125" style="117" customWidth="1"/>
    <col min="3" max="16384" width="9.140625" style="117"/>
  </cols>
  <sheetData>
    <row r="1" spans="1:2">
      <c r="A1" s="3" t="s">
        <v>1138</v>
      </c>
    </row>
    <row r="2" spans="1:2">
      <c r="A2" s="9" t="s">
        <v>1139</v>
      </c>
    </row>
    <row r="4" spans="1:2" ht="57" customHeight="1">
      <c r="A4" s="86" t="s">
        <v>128</v>
      </c>
      <c r="B4" s="172" t="s">
        <v>903</v>
      </c>
    </row>
    <row r="5" spans="1:2">
      <c r="A5" s="157"/>
      <c r="B5" s="386"/>
    </row>
    <row r="6" spans="1:2">
      <c r="A6" s="141" t="s">
        <v>909</v>
      </c>
      <c r="B6" s="387">
        <v>1.8438640000000106</v>
      </c>
    </row>
    <row r="7" spans="1:2">
      <c r="A7" s="141" t="s">
        <v>910</v>
      </c>
      <c r="B7" s="387">
        <v>2.9586245222575087</v>
      </c>
    </row>
    <row r="8" spans="1:2">
      <c r="A8" s="141" t="s">
        <v>911</v>
      </c>
      <c r="B8" s="387">
        <v>2.8206543400438875</v>
      </c>
    </row>
    <row r="9" spans="1:2">
      <c r="A9" s="141" t="s">
        <v>912</v>
      </c>
      <c r="B9" s="90">
        <v>2.8203077163219064</v>
      </c>
    </row>
    <row r="10" spans="1:2">
      <c r="A10" s="141" t="s">
        <v>1050</v>
      </c>
      <c r="B10" s="143">
        <v>2.4665611357563222</v>
      </c>
    </row>
    <row r="11" spans="1:2">
      <c r="A11" s="141" t="s">
        <v>1051</v>
      </c>
      <c r="B11" s="90">
        <v>1.9803302189802992</v>
      </c>
    </row>
    <row r="12" spans="1:2">
      <c r="A12" s="141" t="s">
        <v>1052</v>
      </c>
      <c r="B12" s="388">
        <v>3.4201391085096446</v>
      </c>
    </row>
    <row r="13" spans="1:2">
      <c r="A13" s="141" t="s">
        <v>1426</v>
      </c>
      <c r="B13" s="374">
        <v>3.633087111496863</v>
      </c>
    </row>
    <row r="18" spans="2:5">
      <c r="E18" s="10"/>
    </row>
    <row r="19" spans="2:5">
      <c r="E19" s="389"/>
    </row>
    <row r="21" spans="2:5">
      <c r="B21" s="390"/>
    </row>
    <row r="22" spans="2:5">
      <c r="B22" s="391"/>
    </row>
    <row r="23" spans="2:5">
      <c r="B23" s="390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N29"/>
  <sheetViews>
    <sheetView workbookViewId="0">
      <selection activeCell="S18" sqref="S18"/>
    </sheetView>
  </sheetViews>
  <sheetFormatPr defaultRowHeight="15"/>
  <cols>
    <col min="1" max="6" width="9.140625" style="98"/>
    <col min="7" max="7" width="9.140625" style="202"/>
    <col min="8" max="16384" width="9.140625" style="98"/>
  </cols>
  <sheetData>
    <row r="1" spans="1:14">
      <c r="A1" s="91" t="s">
        <v>129</v>
      </c>
      <c r="B1" s="109"/>
      <c r="C1" s="109"/>
      <c r="D1" s="109"/>
      <c r="E1" s="109"/>
      <c r="F1" s="109"/>
      <c r="G1" s="90"/>
      <c r="H1" s="109"/>
      <c r="I1" s="109"/>
      <c r="J1" s="109"/>
      <c r="K1" s="109"/>
      <c r="L1" s="109"/>
      <c r="M1" s="109"/>
      <c r="N1" s="109"/>
    </row>
    <row r="2" spans="1:14">
      <c r="A2" s="96" t="s">
        <v>130</v>
      </c>
      <c r="B2" s="109"/>
      <c r="C2" s="109"/>
      <c r="D2" s="109"/>
      <c r="E2" s="109"/>
      <c r="F2" s="109"/>
      <c r="G2" s="90"/>
      <c r="H2" s="124" t="s">
        <v>627</v>
      </c>
      <c r="I2" s="109"/>
      <c r="J2" s="109"/>
      <c r="K2" s="109"/>
      <c r="L2" s="109"/>
      <c r="M2" s="109"/>
      <c r="N2" s="109"/>
    </row>
    <row r="3" spans="1:14">
      <c r="A3" s="773"/>
      <c r="B3" s="768" t="s">
        <v>722</v>
      </c>
      <c r="C3" s="768" t="s">
        <v>723</v>
      </c>
      <c r="D3" s="188" t="s">
        <v>724</v>
      </c>
      <c r="E3" s="188" t="s">
        <v>725</v>
      </c>
      <c r="F3" s="188" t="s">
        <v>726</v>
      </c>
      <c r="G3" s="197" t="s">
        <v>727</v>
      </c>
      <c r="H3" s="188" t="s">
        <v>628</v>
      </c>
      <c r="I3" s="768" t="s">
        <v>728</v>
      </c>
      <c r="J3" s="768" t="s">
        <v>729</v>
      </c>
      <c r="K3" s="768" t="s">
        <v>730</v>
      </c>
      <c r="L3" s="768" t="s">
        <v>731</v>
      </c>
      <c r="M3" s="770" t="s">
        <v>732</v>
      </c>
      <c r="N3" s="109"/>
    </row>
    <row r="4" spans="1:14">
      <c r="A4" s="774"/>
      <c r="B4" s="769"/>
      <c r="C4" s="769"/>
      <c r="D4" s="125" t="s">
        <v>131</v>
      </c>
      <c r="E4" s="125" t="s">
        <v>132</v>
      </c>
      <c r="F4" s="125" t="s">
        <v>133</v>
      </c>
      <c r="G4" s="198" t="s">
        <v>134</v>
      </c>
      <c r="H4" s="125" t="s">
        <v>135</v>
      </c>
      <c r="I4" s="769"/>
      <c r="J4" s="769"/>
      <c r="K4" s="769"/>
      <c r="L4" s="769"/>
      <c r="M4" s="771"/>
      <c r="N4" s="109"/>
    </row>
    <row r="5" spans="1:14" ht="33" customHeight="1">
      <c r="A5" s="772" t="s">
        <v>657</v>
      </c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  <c r="N5" s="109"/>
    </row>
    <row r="6" spans="1:14">
      <c r="A6" s="147">
        <v>2012</v>
      </c>
      <c r="B6" s="72">
        <v>100.9</v>
      </c>
      <c r="C6" s="72">
        <v>100.6</v>
      </c>
      <c r="D6" s="72">
        <v>100.6</v>
      </c>
      <c r="E6" s="72">
        <v>99.1</v>
      </c>
      <c r="F6" s="72">
        <v>99.9</v>
      </c>
      <c r="G6" s="72">
        <v>99.3</v>
      </c>
      <c r="H6" s="72">
        <v>99.6</v>
      </c>
      <c r="I6" s="72">
        <v>100.3</v>
      </c>
      <c r="J6" s="72">
        <v>100.8</v>
      </c>
      <c r="K6" s="72">
        <v>101.1</v>
      </c>
      <c r="L6" s="72">
        <v>99.8</v>
      </c>
      <c r="M6" s="199">
        <v>100</v>
      </c>
      <c r="N6" s="109"/>
    </row>
    <row r="7" spans="1:14">
      <c r="A7" s="147">
        <v>2013</v>
      </c>
      <c r="B7" s="72">
        <v>100.4</v>
      </c>
      <c r="C7" s="72">
        <v>100.1</v>
      </c>
      <c r="D7" s="72">
        <v>100.1</v>
      </c>
      <c r="E7" s="72">
        <v>98.9</v>
      </c>
      <c r="F7" s="72">
        <v>99.9</v>
      </c>
      <c r="G7" s="72">
        <v>100</v>
      </c>
      <c r="H7" s="72">
        <v>99.1</v>
      </c>
      <c r="I7" s="72">
        <v>99.6</v>
      </c>
      <c r="J7" s="72">
        <v>100</v>
      </c>
      <c r="K7" s="72">
        <v>100.8</v>
      </c>
      <c r="L7" s="72">
        <v>99.8</v>
      </c>
      <c r="M7" s="199">
        <v>99.8</v>
      </c>
      <c r="N7" s="109"/>
    </row>
    <row r="8" spans="1:14">
      <c r="A8" s="147">
        <v>2014</v>
      </c>
      <c r="B8" s="106">
        <v>100.1</v>
      </c>
      <c r="C8" s="106">
        <v>100.2</v>
      </c>
      <c r="D8" s="72">
        <v>100</v>
      </c>
      <c r="E8" s="72">
        <v>99</v>
      </c>
      <c r="F8" s="106" t="s">
        <v>83</v>
      </c>
      <c r="G8" s="72">
        <v>99.8</v>
      </c>
      <c r="H8" s="106">
        <v>99.9</v>
      </c>
      <c r="I8" s="106" t="s">
        <v>82</v>
      </c>
      <c r="J8" s="106">
        <v>100.4</v>
      </c>
      <c r="K8" s="106" t="s">
        <v>90</v>
      </c>
      <c r="L8" s="106">
        <v>99.7</v>
      </c>
      <c r="M8" s="200" t="s">
        <v>94</v>
      </c>
      <c r="N8" s="109"/>
    </row>
    <row r="9" spans="1:14">
      <c r="A9" s="147">
        <v>2015</v>
      </c>
      <c r="B9" s="106" t="s">
        <v>138</v>
      </c>
      <c r="C9" s="106">
        <v>100.2</v>
      </c>
      <c r="D9" s="72">
        <v>100.5</v>
      </c>
      <c r="E9" s="72">
        <v>98.9</v>
      </c>
      <c r="F9" s="72">
        <v>100</v>
      </c>
      <c r="G9" s="72">
        <v>99.7</v>
      </c>
      <c r="H9" s="106">
        <v>99.2</v>
      </c>
      <c r="I9" s="72">
        <v>100</v>
      </c>
      <c r="J9" s="106">
        <v>99.9</v>
      </c>
      <c r="K9" s="106">
        <v>100.9</v>
      </c>
      <c r="L9" s="106">
        <v>99.8</v>
      </c>
      <c r="M9" s="200">
        <v>99.8</v>
      </c>
      <c r="N9" s="109"/>
    </row>
    <row r="10" spans="1:14">
      <c r="A10" s="147">
        <v>2016</v>
      </c>
      <c r="B10" s="106">
        <v>100.2</v>
      </c>
      <c r="C10" s="106">
        <v>99.8</v>
      </c>
      <c r="D10" s="72">
        <v>100</v>
      </c>
      <c r="E10" s="72" t="s">
        <v>687</v>
      </c>
      <c r="F10" s="72">
        <v>100.1</v>
      </c>
      <c r="G10" s="72">
        <v>99.8</v>
      </c>
      <c r="H10" s="106">
        <v>99.7</v>
      </c>
      <c r="I10" s="72">
        <v>99.7</v>
      </c>
      <c r="J10" s="106">
        <v>100.1</v>
      </c>
      <c r="K10" s="106">
        <v>101.4</v>
      </c>
      <c r="L10" s="106">
        <v>100.1</v>
      </c>
      <c r="M10" s="200">
        <v>99.9</v>
      </c>
      <c r="N10" s="109"/>
    </row>
    <row r="11" spans="1:14">
      <c r="A11" s="147">
        <v>2017</v>
      </c>
      <c r="B11" s="106">
        <v>100.9</v>
      </c>
      <c r="C11" s="106">
        <v>100.1</v>
      </c>
      <c r="D11" s="72"/>
      <c r="E11" s="72"/>
      <c r="F11" s="72"/>
      <c r="G11" s="72"/>
      <c r="H11" s="106"/>
      <c r="I11" s="72"/>
      <c r="J11" s="106"/>
      <c r="K11" s="106"/>
      <c r="L11" s="106"/>
      <c r="M11" s="200"/>
      <c r="N11" s="109"/>
    </row>
    <row r="12" spans="1:14" ht="34.5" customHeight="1">
      <c r="A12" s="102" t="s">
        <v>658</v>
      </c>
      <c r="B12" s="102"/>
      <c r="C12" s="102"/>
      <c r="D12" s="102"/>
      <c r="E12" s="102"/>
      <c r="F12" s="102"/>
      <c r="G12" s="148"/>
      <c r="H12" s="102"/>
      <c r="I12" s="102"/>
      <c r="J12" s="102"/>
      <c r="K12" s="102"/>
      <c r="L12" s="102"/>
      <c r="M12" s="160"/>
      <c r="N12" s="109"/>
    </row>
    <row r="13" spans="1:14">
      <c r="A13" s="147">
        <v>2012</v>
      </c>
      <c r="B13" s="72">
        <v>102.6</v>
      </c>
      <c r="C13" s="72">
        <v>102.4</v>
      </c>
      <c r="D13" s="72">
        <v>102.2</v>
      </c>
      <c r="E13" s="72">
        <v>102</v>
      </c>
      <c r="F13" s="72">
        <v>101.6</v>
      </c>
      <c r="G13" s="72">
        <v>101.6</v>
      </c>
      <c r="H13" s="72">
        <v>101.6</v>
      </c>
      <c r="I13" s="72">
        <v>101.9</v>
      </c>
      <c r="J13" s="72">
        <v>102.5</v>
      </c>
      <c r="K13" s="72">
        <v>102.4</v>
      </c>
      <c r="L13" s="72">
        <v>102</v>
      </c>
      <c r="M13" s="199">
        <v>102</v>
      </c>
      <c r="N13" s="109"/>
    </row>
    <row r="14" spans="1:14">
      <c r="A14" s="147">
        <v>2013</v>
      </c>
      <c r="B14" s="72">
        <v>101.5</v>
      </c>
      <c r="C14" s="72">
        <v>100.9</v>
      </c>
      <c r="D14" s="72">
        <v>100.4</v>
      </c>
      <c r="E14" s="72">
        <v>100.3</v>
      </c>
      <c r="F14" s="72">
        <v>100.3</v>
      </c>
      <c r="G14" s="72">
        <v>101</v>
      </c>
      <c r="H14" s="72">
        <v>100.6</v>
      </c>
      <c r="I14" s="72">
        <v>99.8</v>
      </c>
      <c r="J14" s="72">
        <v>99</v>
      </c>
      <c r="K14" s="72">
        <v>98.7</v>
      </c>
      <c r="L14" s="72">
        <v>98.7</v>
      </c>
      <c r="M14" s="199">
        <v>98.5</v>
      </c>
      <c r="N14" s="109"/>
    </row>
    <row r="15" spans="1:14">
      <c r="A15" s="147">
        <v>2014</v>
      </c>
      <c r="B15" s="106">
        <v>98.2</v>
      </c>
      <c r="C15" s="106">
        <v>98.3</v>
      </c>
      <c r="D15" s="106">
        <v>98.3</v>
      </c>
      <c r="E15" s="106">
        <v>98.3</v>
      </c>
      <c r="F15" s="106">
        <v>98.3</v>
      </c>
      <c r="G15" s="72">
        <v>98</v>
      </c>
      <c r="H15" s="106">
        <v>98.9</v>
      </c>
      <c r="I15" s="106" t="s">
        <v>93</v>
      </c>
      <c r="J15" s="106">
        <v>99.7</v>
      </c>
      <c r="K15" s="106" t="s">
        <v>88</v>
      </c>
      <c r="L15" s="106" t="s">
        <v>136</v>
      </c>
      <c r="M15" s="200" t="s">
        <v>79</v>
      </c>
      <c r="N15" s="109"/>
    </row>
    <row r="16" spans="1:14">
      <c r="A16" s="147">
        <v>2015</v>
      </c>
      <c r="B16" s="106" t="s">
        <v>89</v>
      </c>
      <c r="C16" s="106">
        <v>98.7</v>
      </c>
      <c r="D16" s="106">
        <v>99.2</v>
      </c>
      <c r="E16" s="106">
        <v>99.1</v>
      </c>
      <c r="F16" s="106">
        <v>99.2</v>
      </c>
      <c r="G16" s="72" t="s">
        <v>80</v>
      </c>
      <c r="H16" s="106">
        <v>98.4</v>
      </c>
      <c r="I16" s="106">
        <v>98.4</v>
      </c>
      <c r="J16" s="106">
        <v>97.9</v>
      </c>
      <c r="K16" s="106">
        <v>97.9</v>
      </c>
      <c r="L16" s="72">
        <v>98</v>
      </c>
      <c r="M16" s="200">
        <v>98.4</v>
      </c>
      <c r="N16" s="109"/>
    </row>
    <row r="17" spans="1:14">
      <c r="A17" s="147">
        <v>2016</v>
      </c>
      <c r="B17" s="106">
        <v>99.1</v>
      </c>
      <c r="C17" s="106">
        <v>98.7</v>
      </c>
      <c r="D17" s="106">
        <v>98.2</v>
      </c>
      <c r="E17" s="106" t="s">
        <v>91</v>
      </c>
      <c r="F17" s="106">
        <v>98.4</v>
      </c>
      <c r="G17" s="72">
        <v>98.4</v>
      </c>
      <c r="H17" s="72">
        <v>99</v>
      </c>
      <c r="I17" s="106">
        <v>98.7</v>
      </c>
      <c r="J17" s="106">
        <v>98.8</v>
      </c>
      <c r="K17" s="106">
        <v>99.3</v>
      </c>
      <c r="L17" s="72">
        <v>99.7</v>
      </c>
      <c r="M17" s="200">
        <v>99.8</v>
      </c>
      <c r="N17" s="109"/>
    </row>
    <row r="18" spans="1:14">
      <c r="A18" s="147">
        <v>2017</v>
      </c>
      <c r="B18" s="106">
        <v>100.4</v>
      </c>
      <c r="C18" s="106">
        <v>100.8</v>
      </c>
      <c r="D18" s="106"/>
      <c r="E18" s="106"/>
      <c r="F18" s="106"/>
      <c r="G18" s="72"/>
      <c r="H18" s="72"/>
      <c r="I18" s="106"/>
      <c r="J18" s="106"/>
      <c r="K18" s="106"/>
      <c r="L18" s="72"/>
      <c r="M18" s="200"/>
      <c r="N18" s="109"/>
    </row>
    <row r="19" spans="1:14" ht="33.75" customHeight="1">
      <c r="A19" s="102" t="s">
        <v>659</v>
      </c>
      <c r="B19" s="102"/>
      <c r="C19" s="102"/>
      <c r="D19" s="102"/>
      <c r="E19" s="102"/>
      <c r="F19" s="102"/>
      <c r="G19" s="148"/>
      <c r="H19" s="102"/>
      <c r="I19" s="102"/>
      <c r="J19" s="102"/>
      <c r="K19" s="102"/>
      <c r="L19" s="102"/>
      <c r="M19" s="160"/>
      <c r="N19" s="109"/>
    </row>
    <row r="20" spans="1:14">
      <c r="A20" s="147">
        <v>2012</v>
      </c>
      <c r="B20" s="106" t="s">
        <v>140</v>
      </c>
      <c r="C20" s="72">
        <v>102.5</v>
      </c>
      <c r="D20" s="72">
        <v>102.4</v>
      </c>
      <c r="E20" s="72">
        <v>102.3</v>
      </c>
      <c r="F20" s="72">
        <v>102.2</v>
      </c>
      <c r="G20" s="72">
        <v>102.1</v>
      </c>
      <c r="H20" s="72">
        <v>102</v>
      </c>
      <c r="I20" s="72">
        <v>102</v>
      </c>
      <c r="J20" s="72">
        <v>102</v>
      </c>
      <c r="K20" s="72">
        <v>102.1</v>
      </c>
      <c r="L20" s="72">
        <v>102.1</v>
      </c>
      <c r="M20" s="199">
        <v>102.1</v>
      </c>
      <c r="N20" s="109"/>
    </row>
    <row r="21" spans="1:14">
      <c r="A21" s="147">
        <v>2013</v>
      </c>
      <c r="B21" s="106" t="s">
        <v>140</v>
      </c>
      <c r="C21" s="72">
        <v>101.2</v>
      </c>
      <c r="D21" s="72">
        <v>101</v>
      </c>
      <c r="E21" s="72">
        <v>100.8</v>
      </c>
      <c r="F21" s="72">
        <v>100.7</v>
      </c>
      <c r="G21" s="72">
        <v>100.7</v>
      </c>
      <c r="H21" s="72">
        <v>100.7</v>
      </c>
      <c r="I21" s="72">
        <v>100.6</v>
      </c>
      <c r="J21" s="72">
        <v>100.4</v>
      </c>
      <c r="K21" s="72">
        <v>100.3</v>
      </c>
      <c r="L21" s="72">
        <v>100.1</v>
      </c>
      <c r="M21" s="199">
        <v>100</v>
      </c>
      <c r="N21" s="109"/>
    </row>
    <row r="22" spans="1:14">
      <c r="A22" s="6">
        <v>2014</v>
      </c>
      <c r="B22" s="149" t="s">
        <v>140</v>
      </c>
      <c r="C22" s="149">
        <v>98.3</v>
      </c>
      <c r="D22" s="149">
        <v>98.3</v>
      </c>
      <c r="E22" s="149">
        <v>98.3</v>
      </c>
      <c r="F22" s="149" t="s">
        <v>91</v>
      </c>
      <c r="G22" s="150">
        <v>98.2</v>
      </c>
      <c r="H22" s="149">
        <v>98.3</v>
      </c>
      <c r="I22" s="149" t="s">
        <v>87</v>
      </c>
      <c r="J22" s="149">
        <v>98.6</v>
      </c>
      <c r="K22" s="149" t="s">
        <v>89</v>
      </c>
      <c r="L22" s="149" t="s">
        <v>81</v>
      </c>
      <c r="M22" s="201" t="s">
        <v>81</v>
      </c>
      <c r="N22" s="109"/>
    </row>
    <row r="23" spans="1:14">
      <c r="A23" s="6">
        <v>2015</v>
      </c>
      <c r="B23" s="149" t="s">
        <v>140</v>
      </c>
      <c r="C23" s="149">
        <v>98.7</v>
      </c>
      <c r="D23" s="149">
        <v>98.8</v>
      </c>
      <c r="E23" s="149">
        <v>98.9</v>
      </c>
      <c r="F23" s="149">
        <v>98.9</v>
      </c>
      <c r="G23" s="150">
        <v>99</v>
      </c>
      <c r="H23" s="149">
        <v>98.9</v>
      </c>
      <c r="I23" s="149">
        <v>98.8</v>
      </c>
      <c r="J23" s="149">
        <v>98.7</v>
      </c>
      <c r="K23" s="149">
        <v>98.6</v>
      </c>
      <c r="L23" s="149">
        <v>98.6</v>
      </c>
      <c r="M23" s="201">
        <v>98.6</v>
      </c>
      <c r="N23" s="109"/>
    </row>
    <row r="24" spans="1:14">
      <c r="A24" s="6">
        <v>2016</v>
      </c>
      <c r="B24" s="149" t="s">
        <v>140</v>
      </c>
      <c r="C24" s="149">
        <v>98.9</v>
      </c>
      <c r="D24" s="149">
        <v>98.6</v>
      </c>
      <c r="E24" s="149" t="s">
        <v>866</v>
      </c>
      <c r="F24" s="149">
        <v>98.5</v>
      </c>
      <c r="G24" s="150">
        <v>98.5</v>
      </c>
      <c r="H24" s="149">
        <v>98.6</v>
      </c>
      <c r="I24" s="149">
        <v>98.6</v>
      </c>
      <c r="J24" s="149">
        <v>98.6</v>
      </c>
      <c r="K24" s="149">
        <v>98.7</v>
      </c>
      <c r="L24" s="149">
        <v>98.8</v>
      </c>
      <c r="M24" s="201">
        <v>98.8</v>
      </c>
      <c r="N24" s="109"/>
    </row>
    <row r="25" spans="1:14" s="100" customFormat="1">
      <c r="A25" s="700">
        <v>2017</v>
      </c>
      <c r="B25" s="701" t="s">
        <v>140</v>
      </c>
      <c r="C25" s="701">
        <v>100.6</v>
      </c>
      <c r="D25" s="701"/>
      <c r="E25" s="701"/>
      <c r="F25" s="701"/>
      <c r="G25" s="702"/>
      <c r="H25" s="701"/>
      <c r="I25" s="701"/>
      <c r="J25" s="701"/>
      <c r="K25" s="701"/>
      <c r="L25" s="701"/>
      <c r="M25" s="703"/>
      <c r="N25" s="2"/>
    </row>
    <row r="26" spans="1:14">
      <c r="A26" s="96"/>
      <c r="B26" s="109"/>
      <c r="C26" s="109"/>
      <c r="D26" s="109"/>
      <c r="E26" s="109"/>
      <c r="F26" s="109"/>
      <c r="G26" s="90"/>
      <c r="H26" s="109"/>
      <c r="I26" s="109"/>
      <c r="J26" s="109"/>
      <c r="K26" s="109"/>
      <c r="L26" s="109"/>
      <c r="M26" s="109"/>
      <c r="N26" s="109"/>
    </row>
    <row r="27" spans="1:14">
      <c r="A27" s="109"/>
      <c r="B27" s="109"/>
      <c r="C27" s="109"/>
      <c r="D27" s="109"/>
      <c r="E27" s="109"/>
      <c r="F27" s="109"/>
      <c r="G27" s="90"/>
      <c r="H27" s="109"/>
      <c r="I27" s="109"/>
      <c r="J27" s="109"/>
      <c r="K27" s="109"/>
      <c r="L27" s="109"/>
      <c r="M27" s="109"/>
      <c r="N27" s="109"/>
    </row>
    <row r="28" spans="1:14">
      <c r="A28" s="109"/>
      <c r="B28" s="109"/>
      <c r="C28" s="109"/>
      <c r="D28" s="109"/>
      <c r="E28" s="109"/>
      <c r="F28" s="109"/>
      <c r="G28" s="90"/>
      <c r="H28" s="109"/>
      <c r="I28" s="109"/>
      <c r="J28" s="109"/>
      <c r="K28" s="109"/>
      <c r="L28" s="109"/>
      <c r="M28" s="109"/>
      <c r="N28" s="109"/>
    </row>
    <row r="29" spans="1:14">
      <c r="A29" s="109"/>
      <c r="B29" s="109"/>
      <c r="C29" s="109"/>
      <c r="D29" s="109"/>
      <c r="E29" s="109"/>
      <c r="F29" s="109"/>
      <c r="G29" s="90"/>
      <c r="H29" s="109"/>
      <c r="I29" s="109"/>
      <c r="J29" s="109"/>
      <c r="K29" s="109"/>
      <c r="L29" s="109"/>
      <c r="M29" s="109"/>
      <c r="N29" s="109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17"/>
  <sheetViews>
    <sheetView workbookViewId="0">
      <selection activeCell="Q14" sqref="Q14"/>
    </sheetView>
  </sheetViews>
  <sheetFormatPr defaultRowHeight="15"/>
  <cols>
    <col min="1" max="1" width="9.140625" style="480"/>
    <col min="2" max="2" width="6.42578125" style="480" customWidth="1"/>
    <col min="3" max="3" width="12.28515625" style="480" customWidth="1"/>
    <col min="4" max="16384" width="9.140625" style="480"/>
  </cols>
  <sheetData>
    <row r="1" spans="1:16" ht="16.5">
      <c r="A1" s="93" t="s">
        <v>1136</v>
      </c>
      <c r="B1" s="11"/>
      <c r="C1" s="203"/>
      <c r="D1" s="11"/>
      <c r="E1" s="12"/>
      <c r="F1" s="12"/>
      <c r="G1" s="12"/>
      <c r="H1" s="12"/>
    </row>
    <row r="2" spans="1:16" ht="16.5">
      <c r="A2" s="103" t="s">
        <v>1137</v>
      </c>
      <c r="B2" s="11"/>
      <c r="C2" s="203"/>
      <c r="D2" s="11"/>
      <c r="E2" s="12"/>
      <c r="F2" s="12"/>
      <c r="G2" s="12"/>
      <c r="H2" s="12"/>
    </row>
    <row r="3" spans="1:16" ht="64.5">
      <c r="A3" s="917"/>
      <c r="B3" s="917"/>
      <c r="C3" s="918" t="s">
        <v>1460</v>
      </c>
      <c r="D3" s="368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</row>
    <row r="4" spans="1:16">
      <c r="A4" s="919"/>
      <c r="B4" s="920"/>
      <c r="C4" s="921"/>
      <c r="D4" s="98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</row>
    <row r="5" spans="1:16" ht="26.25">
      <c r="A5" s="922">
        <v>2016</v>
      </c>
      <c r="B5" s="923" t="s">
        <v>1461</v>
      </c>
      <c r="C5" s="924">
        <v>98.7</v>
      </c>
      <c r="D5" s="98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</row>
    <row r="6" spans="1:16" ht="26.25">
      <c r="A6" s="922"/>
      <c r="B6" s="923" t="s">
        <v>1462</v>
      </c>
      <c r="C6" s="924">
        <v>98.2</v>
      </c>
      <c r="D6" s="98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</row>
    <row r="7" spans="1:16" ht="26.25">
      <c r="A7" s="922"/>
      <c r="B7" s="923" t="s">
        <v>1463</v>
      </c>
      <c r="C7" s="924">
        <v>98.3</v>
      </c>
      <c r="D7" s="98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</row>
    <row r="8" spans="1:16" ht="26.25">
      <c r="A8" s="925"/>
      <c r="B8" s="923" t="s">
        <v>1464</v>
      </c>
      <c r="C8" s="925">
        <v>98.4</v>
      </c>
      <c r="D8" s="98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</row>
    <row r="9" spans="1:16" ht="26.25">
      <c r="A9" s="925"/>
      <c r="B9" s="923" t="s">
        <v>856</v>
      </c>
      <c r="C9" s="925">
        <v>98.4</v>
      </c>
      <c r="D9" s="98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</row>
    <row r="10" spans="1:16" ht="26.25">
      <c r="A10" s="925"/>
      <c r="B10" s="923" t="s">
        <v>1053</v>
      </c>
      <c r="C10" s="926">
        <v>99</v>
      </c>
      <c r="D10" s="98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</row>
    <row r="11" spans="1:16" ht="26.25">
      <c r="A11" s="925"/>
      <c r="B11" s="923" t="s">
        <v>1465</v>
      </c>
      <c r="C11" s="925">
        <v>98.7</v>
      </c>
      <c r="D11" s="481"/>
    </row>
    <row r="12" spans="1:16" ht="26.25">
      <c r="A12" s="922"/>
      <c r="B12" s="927" t="s">
        <v>1466</v>
      </c>
      <c r="C12" s="925">
        <v>98.8</v>
      </c>
    </row>
    <row r="13" spans="1:16" ht="26.25">
      <c r="A13" s="925"/>
      <c r="B13" s="928" t="s">
        <v>860</v>
      </c>
      <c r="C13" s="925">
        <v>99.3</v>
      </c>
    </row>
    <row r="14" spans="1:16" ht="26.25">
      <c r="A14" s="925"/>
      <c r="B14" s="928" t="s">
        <v>861</v>
      </c>
      <c r="C14" s="925">
        <v>99.7</v>
      </c>
    </row>
    <row r="15" spans="1:16" ht="26.25">
      <c r="A15" s="925"/>
      <c r="B15" s="928" t="s">
        <v>862</v>
      </c>
      <c r="C15" s="925">
        <v>99.8</v>
      </c>
    </row>
    <row r="16" spans="1:16" ht="26.25">
      <c r="A16" s="922"/>
      <c r="B16" s="927" t="s">
        <v>1467</v>
      </c>
      <c r="C16" s="925">
        <v>100.4</v>
      </c>
    </row>
    <row r="17" spans="1:3" ht="26.25">
      <c r="A17" s="922">
        <v>2017</v>
      </c>
      <c r="B17" s="923" t="s">
        <v>1461</v>
      </c>
      <c r="C17" s="925">
        <v>100.8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14"/>
  <dimension ref="A1:N26"/>
  <sheetViews>
    <sheetView zoomScaleNormal="100" workbookViewId="0">
      <selection activeCell="E29" sqref="E29"/>
    </sheetView>
  </sheetViews>
  <sheetFormatPr defaultRowHeight="15"/>
  <cols>
    <col min="1" max="1" width="9.140625" style="117"/>
    <col min="2" max="2" width="11.5703125" style="126" customWidth="1"/>
    <col min="3" max="3" width="20.42578125" style="126" customWidth="1"/>
    <col min="4" max="4" width="17" style="126" customWidth="1"/>
    <col min="5" max="5" width="13.42578125" style="209" customWidth="1"/>
    <col min="6" max="6" width="20.140625" style="126" customWidth="1"/>
    <col min="7" max="7" width="16.7109375" style="126" customWidth="1"/>
    <col min="8" max="8" width="10.140625" style="126" customWidth="1"/>
    <col min="9" max="9" width="9.140625" style="126"/>
    <col min="10" max="10" width="11.5703125" style="126" customWidth="1"/>
    <col min="11" max="11" width="13" style="126" customWidth="1"/>
    <col min="12" max="12" width="11.5703125" style="209" customWidth="1"/>
    <col min="13" max="13" width="12" style="126" customWidth="1"/>
    <col min="14" max="14" width="16.85546875" style="126" customWidth="1"/>
    <col min="15" max="16384" width="9.140625" style="117"/>
  </cols>
  <sheetData>
    <row r="1" spans="1:14">
      <c r="A1" s="94" t="s">
        <v>145</v>
      </c>
      <c r="B1" s="89"/>
      <c r="C1" s="89"/>
      <c r="D1" s="89"/>
      <c r="E1" s="205"/>
      <c r="F1" s="89"/>
      <c r="G1" s="89"/>
      <c r="H1" s="89"/>
      <c r="I1" s="89"/>
      <c r="J1" s="89"/>
      <c r="K1" s="89"/>
      <c r="L1" s="205"/>
    </row>
    <row r="2" spans="1:14">
      <c r="A2" s="77" t="s">
        <v>146</v>
      </c>
      <c r="B2" s="89"/>
      <c r="C2" s="89"/>
      <c r="D2" s="89"/>
      <c r="E2" s="205"/>
      <c r="F2" s="89"/>
      <c r="H2" s="89"/>
      <c r="J2" s="89"/>
      <c r="K2" s="89"/>
      <c r="L2" s="205"/>
    </row>
    <row r="3" spans="1:14">
      <c r="A3" s="13" t="s">
        <v>128</v>
      </c>
      <c r="B3" s="89"/>
      <c r="C3" s="89"/>
      <c r="D3" s="89"/>
      <c r="E3" s="205"/>
      <c r="F3" s="89"/>
      <c r="G3" s="89"/>
      <c r="H3" s="89"/>
      <c r="I3" s="89"/>
      <c r="J3" s="89"/>
      <c r="K3" s="89"/>
      <c r="L3" s="205"/>
      <c r="N3" s="14" t="s">
        <v>147</v>
      </c>
    </row>
    <row r="4" spans="1:14" ht="102">
      <c r="A4" s="15"/>
      <c r="B4" s="16" t="s">
        <v>148</v>
      </c>
      <c r="C4" s="16" t="s">
        <v>149</v>
      </c>
      <c r="D4" s="16" t="s">
        <v>150</v>
      </c>
      <c r="E4" s="206" t="s">
        <v>151</v>
      </c>
      <c r="F4" s="16" t="s">
        <v>152</v>
      </c>
      <c r="G4" s="16" t="s">
        <v>153</v>
      </c>
      <c r="H4" s="17" t="s">
        <v>154</v>
      </c>
      <c r="I4" s="17" t="s">
        <v>155</v>
      </c>
      <c r="J4" s="17" t="s">
        <v>156</v>
      </c>
      <c r="K4" s="17" t="s">
        <v>157</v>
      </c>
      <c r="L4" s="207" t="s">
        <v>158</v>
      </c>
      <c r="M4" s="17" t="s">
        <v>159</v>
      </c>
      <c r="N4" s="18" t="s">
        <v>160</v>
      </c>
    </row>
    <row r="5" spans="1:14">
      <c r="A5" s="99">
        <v>2012</v>
      </c>
      <c r="B5" s="543">
        <v>106</v>
      </c>
      <c r="C5" s="543">
        <v>107.3</v>
      </c>
      <c r="D5" s="543">
        <v>117.8</v>
      </c>
      <c r="E5" s="543">
        <v>91.7</v>
      </c>
      <c r="F5" s="543">
        <v>103.9</v>
      </c>
      <c r="G5" s="543">
        <v>102.2</v>
      </c>
      <c r="H5" s="543">
        <v>98.9</v>
      </c>
      <c r="I5" s="543">
        <v>114</v>
      </c>
      <c r="J5" s="543">
        <v>115</v>
      </c>
      <c r="K5" s="543">
        <v>100.1</v>
      </c>
      <c r="L5" s="543">
        <v>100.1</v>
      </c>
      <c r="M5" s="543">
        <v>100.9</v>
      </c>
      <c r="N5" s="543">
        <v>100.1</v>
      </c>
    </row>
    <row r="6" spans="1:14">
      <c r="A6" s="99">
        <v>2013</v>
      </c>
      <c r="B6" s="168">
        <v>106</v>
      </c>
      <c r="C6" s="168">
        <v>107.8</v>
      </c>
      <c r="D6" s="168">
        <v>124.1</v>
      </c>
      <c r="E6" s="168">
        <v>84.1</v>
      </c>
      <c r="F6" s="168">
        <v>104.2</v>
      </c>
      <c r="G6" s="168">
        <v>102.1</v>
      </c>
      <c r="H6" s="168">
        <v>98.9</v>
      </c>
      <c r="I6" s="168">
        <v>113</v>
      </c>
      <c r="J6" s="168">
        <v>114.9</v>
      </c>
      <c r="K6" s="168">
        <v>100.6</v>
      </c>
      <c r="L6" s="168">
        <v>101.5</v>
      </c>
      <c r="M6" s="168">
        <v>100.9</v>
      </c>
      <c r="N6" s="168">
        <v>100.2</v>
      </c>
    </row>
    <row r="7" spans="1:14">
      <c r="A7" s="99">
        <v>2014</v>
      </c>
      <c r="B7" s="168">
        <v>104.8</v>
      </c>
      <c r="C7" s="168">
        <v>104.6</v>
      </c>
      <c r="D7" s="168">
        <v>132</v>
      </c>
      <c r="E7" s="168">
        <v>78.099999999999994</v>
      </c>
      <c r="F7" s="168">
        <v>104.1</v>
      </c>
      <c r="G7" s="168">
        <v>100.9</v>
      </c>
      <c r="H7" s="168">
        <v>100.2</v>
      </c>
      <c r="I7" s="168">
        <v>111.6</v>
      </c>
      <c r="J7" s="168">
        <v>119.4</v>
      </c>
      <c r="K7" s="168">
        <v>99.9</v>
      </c>
      <c r="L7" s="168">
        <v>102.1</v>
      </c>
      <c r="M7" s="168">
        <v>100.9</v>
      </c>
      <c r="N7" s="168">
        <v>99.8</v>
      </c>
    </row>
    <row r="8" spans="1:14">
      <c r="A8" s="99">
        <v>2015</v>
      </c>
      <c r="B8" s="67" t="s">
        <v>143</v>
      </c>
      <c r="C8" s="67" t="s">
        <v>144</v>
      </c>
      <c r="D8" s="67" t="s">
        <v>794</v>
      </c>
      <c r="E8" s="168" t="s">
        <v>394</v>
      </c>
      <c r="F8" s="67" t="s">
        <v>656</v>
      </c>
      <c r="G8" s="67" t="s">
        <v>97</v>
      </c>
      <c r="H8" s="28" t="s">
        <v>142</v>
      </c>
      <c r="I8" s="28" t="s">
        <v>651</v>
      </c>
      <c r="J8" s="28" t="s">
        <v>661</v>
      </c>
      <c r="K8" s="28" t="s">
        <v>82</v>
      </c>
      <c r="L8" s="28" t="s">
        <v>142</v>
      </c>
      <c r="M8" s="28" t="s">
        <v>139</v>
      </c>
      <c r="N8" s="28" t="s">
        <v>141</v>
      </c>
    </row>
    <row r="9" spans="1:14">
      <c r="A9" s="99">
        <v>2016</v>
      </c>
      <c r="B9" s="67">
        <v>102.1</v>
      </c>
      <c r="C9" s="67">
        <v>102.5</v>
      </c>
      <c r="D9" s="67">
        <v>149.69999999999999</v>
      </c>
      <c r="E9" s="168">
        <v>63.4</v>
      </c>
      <c r="F9" s="67">
        <v>106.4</v>
      </c>
      <c r="G9" s="67">
        <v>98.8</v>
      </c>
      <c r="H9" s="28">
        <v>104</v>
      </c>
      <c r="I9" s="28">
        <v>97.4</v>
      </c>
      <c r="J9" s="28">
        <v>118.5</v>
      </c>
      <c r="K9" s="28">
        <v>99.9</v>
      </c>
      <c r="L9" s="28">
        <v>102.8</v>
      </c>
      <c r="M9" s="28">
        <v>104.5</v>
      </c>
      <c r="N9" s="28">
        <v>99.1</v>
      </c>
    </row>
    <row r="10" spans="1:14">
      <c r="A10" s="105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>
      <c r="A11" s="284">
        <v>2016</v>
      </c>
      <c r="B11" s="469"/>
      <c r="C11" s="469"/>
      <c r="D11" s="469"/>
      <c r="E11" s="146"/>
      <c r="F11" s="469"/>
      <c r="G11" s="469"/>
      <c r="H11" s="469"/>
      <c r="I11" s="469"/>
      <c r="J11" s="469"/>
      <c r="K11" s="146"/>
      <c r="L11" s="146"/>
      <c r="M11" s="469"/>
      <c r="N11" s="146"/>
    </row>
    <row r="12" spans="1:14">
      <c r="A12" s="249" t="s">
        <v>764</v>
      </c>
      <c r="B12" s="469">
        <v>102.8</v>
      </c>
      <c r="C12" s="469">
        <v>104.3</v>
      </c>
      <c r="D12" s="469">
        <v>149.6</v>
      </c>
      <c r="E12" s="146">
        <v>64.599999999999994</v>
      </c>
      <c r="F12" s="469">
        <v>110.8</v>
      </c>
      <c r="G12" s="469" t="s">
        <v>82</v>
      </c>
      <c r="H12" s="146">
        <v>103.3</v>
      </c>
      <c r="I12" s="469" t="s">
        <v>385</v>
      </c>
      <c r="J12" s="469">
        <v>118.5</v>
      </c>
      <c r="K12" s="469">
        <v>99.7</v>
      </c>
      <c r="L12" s="146" t="s">
        <v>791</v>
      </c>
      <c r="M12" s="469">
        <v>104.2</v>
      </c>
      <c r="N12" s="146">
        <v>98.2</v>
      </c>
    </row>
    <row r="13" spans="1:14">
      <c r="A13" s="108" t="s">
        <v>449</v>
      </c>
      <c r="B13" s="168">
        <v>102.8</v>
      </c>
      <c r="C13" s="168">
        <v>103.9</v>
      </c>
      <c r="D13" s="168">
        <v>149.5</v>
      </c>
      <c r="E13" s="168">
        <v>65.3</v>
      </c>
      <c r="F13" s="168">
        <v>110.7</v>
      </c>
      <c r="G13" s="168">
        <v>99.3</v>
      </c>
      <c r="H13" s="168">
        <v>103.4</v>
      </c>
      <c r="I13" s="168">
        <v>95</v>
      </c>
      <c r="J13" s="168">
        <v>118.5</v>
      </c>
      <c r="K13" s="168">
        <v>99.7</v>
      </c>
      <c r="L13" s="168">
        <v>102.8</v>
      </c>
      <c r="M13" s="168">
        <v>104.2</v>
      </c>
      <c r="N13" s="168">
        <v>98.8</v>
      </c>
    </row>
    <row r="14" spans="1:14">
      <c r="A14" s="108" t="s">
        <v>450</v>
      </c>
      <c r="B14" s="67">
        <v>101.8</v>
      </c>
      <c r="C14" s="67">
        <v>104.2</v>
      </c>
      <c r="D14" s="67">
        <v>149.69999999999999</v>
      </c>
      <c r="E14" s="168">
        <v>65.3</v>
      </c>
      <c r="F14" s="67">
        <v>99.4</v>
      </c>
      <c r="G14" s="67">
        <v>99.3</v>
      </c>
      <c r="H14" s="67">
        <v>103.8</v>
      </c>
      <c r="I14" s="67">
        <v>95.6</v>
      </c>
      <c r="J14" s="67">
        <v>118.5</v>
      </c>
      <c r="K14" s="67">
        <v>99.6</v>
      </c>
      <c r="L14" s="168">
        <v>102.8</v>
      </c>
      <c r="M14" s="67">
        <v>104.2</v>
      </c>
      <c r="N14" s="67">
        <v>99.7</v>
      </c>
    </row>
    <row r="15" spans="1:14">
      <c r="A15" s="108" t="s">
        <v>451</v>
      </c>
      <c r="B15" s="67">
        <v>101.8</v>
      </c>
      <c r="C15" s="67">
        <v>103.8</v>
      </c>
      <c r="D15" s="67">
        <v>149.4</v>
      </c>
      <c r="E15" s="168">
        <v>64.900000000000006</v>
      </c>
      <c r="F15" s="67">
        <v>101.1</v>
      </c>
      <c r="G15" s="168">
        <v>99</v>
      </c>
      <c r="H15" s="168">
        <v>104</v>
      </c>
      <c r="I15" s="67">
        <v>96.1</v>
      </c>
      <c r="J15" s="67">
        <v>118.5</v>
      </c>
      <c r="K15" s="67">
        <v>99.5</v>
      </c>
      <c r="L15" s="168">
        <v>102.8</v>
      </c>
      <c r="M15" s="67">
        <v>104.2</v>
      </c>
      <c r="N15" s="67">
        <v>99.4</v>
      </c>
    </row>
    <row r="16" spans="1:14">
      <c r="A16" s="108" t="s">
        <v>1003</v>
      </c>
      <c r="B16" s="67">
        <v>101.6</v>
      </c>
      <c r="C16" s="67">
        <v>102.9</v>
      </c>
      <c r="D16" s="67">
        <v>149.30000000000001</v>
      </c>
      <c r="E16" s="168">
        <v>63.9</v>
      </c>
      <c r="F16" s="67">
        <v>101.1</v>
      </c>
      <c r="G16" s="67">
        <v>98.4</v>
      </c>
      <c r="H16" s="67">
        <v>104.1</v>
      </c>
      <c r="I16" s="67" t="s">
        <v>668</v>
      </c>
      <c r="J16" s="67">
        <v>118.5</v>
      </c>
      <c r="K16" s="67">
        <v>99.8</v>
      </c>
      <c r="L16" s="168">
        <v>102.8</v>
      </c>
      <c r="M16" s="67">
        <v>104.4</v>
      </c>
      <c r="N16" s="67">
        <v>99.4</v>
      </c>
    </row>
    <row r="17" spans="1:14">
      <c r="A17" s="108" t="s">
        <v>453</v>
      </c>
      <c r="B17" s="67">
        <v>101.3</v>
      </c>
      <c r="C17" s="67">
        <v>102.5</v>
      </c>
      <c r="D17" s="67">
        <v>149.4</v>
      </c>
      <c r="E17" s="168">
        <v>61.5</v>
      </c>
      <c r="F17" s="67">
        <v>100.9</v>
      </c>
      <c r="G17" s="67">
        <v>98.9</v>
      </c>
      <c r="H17" s="67">
        <v>104.4</v>
      </c>
      <c r="I17" s="67">
        <v>97.4</v>
      </c>
      <c r="J17" s="67">
        <v>118.5</v>
      </c>
      <c r="K17" s="67">
        <v>100.2</v>
      </c>
      <c r="L17" s="168">
        <v>102.8</v>
      </c>
      <c r="M17" s="67">
        <v>104.5</v>
      </c>
      <c r="N17" s="67">
        <v>98.7</v>
      </c>
    </row>
    <row r="18" spans="1:14">
      <c r="A18" s="108" t="s">
        <v>454</v>
      </c>
      <c r="B18" s="168">
        <v>101</v>
      </c>
      <c r="C18" s="67">
        <v>101.6</v>
      </c>
      <c r="D18" s="67">
        <v>149.69999999999999</v>
      </c>
      <c r="E18" s="168">
        <v>60.4</v>
      </c>
      <c r="F18" s="67">
        <v>101.1</v>
      </c>
      <c r="G18" s="67">
        <v>98.7</v>
      </c>
      <c r="H18" s="67">
        <v>103.6</v>
      </c>
      <c r="I18" s="67">
        <v>97.4</v>
      </c>
      <c r="J18" s="67">
        <v>118.5</v>
      </c>
      <c r="K18" s="67">
        <v>100.6</v>
      </c>
      <c r="L18" s="168">
        <v>102.8</v>
      </c>
      <c r="M18" s="67">
        <v>104.5</v>
      </c>
      <c r="N18" s="67">
        <v>99.3</v>
      </c>
    </row>
    <row r="19" spans="1:14">
      <c r="A19" s="108" t="s">
        <v>455</v>
      </c>
      <c r="B19" s="469">
        <v>101.1</v>
      </c>
      <c r="C19" s="469">
        <v>101.1</v>
      </c>
      <c r="D19" s="469">
        <v>149.5</v>
      </c>
      <c r="E19" s="146">
        <v>62.2</v>
      </c>
      <c r="F19" s="469">
        <v>101.7</v>
      </c>
      <c r="G19" s="469">
        <v>98.4</v>
      </c>
      <c r="H19" s="469">
        <v>103.9</v>
      </c>
      <c r="I19" s="146">
        <v>98</v>
      </c>
      <c r="J19" s="469">
        <v>118.5</v>
      </c>
      <c r="K19" s="469">
        <v>99.9</v>
      </c>
      <c r="L19" s="146">
        <v>102.8</v>
      </c>
      <c r="M19" s="469">
        <v>104.5</v>
      </c>
      <c r="N19" s="469">
        <v>99.4</v>
      </c>
    </row>
    <row r="20" spans="1:14">
      <c r="A20" s="2" t="s">
        <v>456</v>
      </c>
      <c r="B20" s="469">
        <v>102.5</v>
      </c>
      <c r="C20" s="469">
        <v>100.8</v>
      </c>
      <c r="D20" s="469">
        <v>150.19999999999999</v>
      </c>
      <c r="E20" s="146">
        <v>63.4</v>
      </c>
      <c r="F20" s="469">
        <v>112.9</v>
      </c>
      <c r="G20" s="469">
        <v>98.4</v>
      </c>
      <c r="H20" s="469">
        <v>104.2</v>
      </c>
      <c r="I20" s="469">
        <v>98.6</v>
      </c>
      <c r="J20" s="469">
        <v>118.5</v>
      </c>
      <c r="K20" s="469">
        <v>99.9</v>
      </c>
      <c r="L20" s="146">
        <v>102.8</v>
      </c>
      <c r="M20" s="469">
        <v>104.5</v>
      </c>
      <c r="N20" s="146">
        <v>99</v>
      </c>
    </row>
    <row r="21" spans="1:14">
      <c r="A21" s="2" t="s">
        <v>457</v>
      </c>
      <c r="B21" s="469">
        <v>102.6</v>
      </c>
      <c r="C21" s="469">
        <v>100.8</v>
      </c>
      <c r="D21" s="469">
        <v>150.30000000000001</v>
      </c>
      <c r="E21" s="146">
        <v>63.1</v>
      </c>
      <c r="F21" s="146">
        <v>113</v>
      </c>
      <c r="G21" s="469">
        <v>97.9</v>
      </c>
      <c r="H21" s="469">
        <v>104.6</v>
      </c>
      <c r="I21" s="469">
        <v>99.1</v>
      </c>
      <c r="J21" s="469">
        <v>118.6</v>
      </c>
      <c r="K21" s="469">
        <v>99.8</v>
      </c>
      <c r="L21" s="146">
        <v>102.8</v>
      </c>
      <c r="M21" s="469">
        <v>105.4</v>
      </c>
      <c r="N21" s="469">
        <v>99.6</v>
      </c>
    </row>
    <row r="22" spans="1:14" s="98" customFormat="1">
      <c r="A22" s="108" t="s">
        <v>458</v>
      </c>
      <c r="B22" s="469">
        <v>102.5</v>
      </c>
      <c r="C22" s="469">
        <v>100.9</v>
      </c>
      <c r="D22" s="469">
        <v>150.19999999999999</v>
      </c>
      <c r="E22" s="146">
        <v>60.8</v>
      </c>
      <c r="F22" s="146">
        <v>113</v>
      </c>
      <c r="G22" s="469">
        <v>98.2</v>
      </c>
      <c r="H22" s="146">
        <v>105</v>
      </c>
      <c r="I22" s="469">
        <v>99.8</v>
      </c>
      <c r="J22" s="469">
        <v>118.6</v>
      </c>
      <c r="K22" s="469">
        <v>99.9</v>
      </c>
      <c r="L22" s="146">
        <v>102.8</v>
      </c>
      <c r="M22" s="469">
        <v>105.5</v>
      </c>
      <c r="N22" s="469">
        <v>98.9</v>
      </c>
    </row>
    <row r="23" spans="1:14">
      <c r="A23" s="100"/>
      <c r="B23" s="544"/>
      <c r="C23" s="167"/>
      <c r="D23" s="167"/>
      <c r="E23" s="544"/>
      <c r="F23" s="167"/>
      <c r="G23" s="167"/>
      <c r="H23" s="167"/>
      <c r="I23" s="167"/>
      <c r="J23" s="167"/>
      <c r="K23" s="167"/>
      <c r="L23" s="544"/>
      <c r="M23" s="167"/>
      <c r="N23" s="167"/>
    </row>
    <row r="24" spans="1:14">
      <c r="A24" s="291">
        <v>2017</v>
      </c>
      <c r="B24" s="167"/>
      <c r="C24" s="167"/>
      <c r="D24" s="167"/>
      <c r="E24" s="544"/>
      <c r="F24" s="167"/>
      <c r="G24" s="167"/>
      <c r="H24" s="167"/>
      <c r="I24" s="167"/>
      <c r="J24" s="167"/>
      <c r="K24" s="167"/>
      <c r="L24" s="544"/>
      <c r="M24" s="167"/>
      <c r="N24" s="167"/>
    </row>
    <row r="25" spans="1:14" s="76" customFormat="1">
      <c r="A25" s="108" t="s">
        <v>443</v>
      </c>
      <c r="B25" s="469">
        <v>103.5</v>
      </c>
      <c r="C25" s="469">
        <v>102.8</v>
      </c>
      <c r="D25" s="469">
        <v>155.6</v>
      </c>
      <c r="E25" s="146">
        <v>58.1</v>
      </c>
      <c r="F25" s="469">
        <v>113.1</v>
      </c>
      <c r="G25" s="469">
        <v>97.7</v>
      </c>
      <c r="H25" s="469">
        <v>105.3</v>
      </c>
      <c r="I25" s="146">
        <v>101</v>
      </c>
      <c r="J25" s="469">
        <v>118.6</v>
      </c>
      <c r="K25" s="469">
        <v>100.9</v>
      </c>
      <c r="L25" s="146">
        <v>103.1</v>
      </c>
      <c r="M25" s="469">
        <v>105.8</v>
      </c>
      <c r="N25" s="469">
        <v>99.6</v>
      </c>
    </row>
    <row r="26" spans="1:14">
      <c r="A26" s="681" t="s">
        <v>764</v>
      </c>
      <c r="B26" s="406">
        <v>103.6</v>
      </c>
      <c r="C26" s="406">
        <v>103.7</v>
      </c>
      <c r="D26" s="406">
        <v>155.30000000000001</v>
      </c>
      <c r="E26" s="438">
        <v>57.2</v>
      </c>
      <c r="F26" s="406">
        <v>113.2</v>
      </c>
      <c r="G26" s="406">
        <v>97.2</v>
      </c>
      <c r="H26" s="406">
        <v>105.5</v>
      </c>
      <c r="I26" s="406">
        <v>101.3</v>
      </c>
      <c r="J26" s="406">
        <v>118.6</v>
      </c>
      <c r="K26" s="406">
        <v>100.5</v>
      </c>
      <c r="L26" s="438">
        <v>103.1</v>
      </c>
      <c r="M26" s="406">
        <v>105.7</v>
      </c>
      <c r="N26" s="406">
        <v>98.9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N29" sqref="N29"/>
    </sheetView>
  </sheetViews>
  <sheetFormatPr defaultRowHeight="15"/>
  <cols>
    <col min="1" max="7" width="9.140625" style="117"/>
    <col min="8" max="8" width="9.140625" style="98"/>
    <col min="9" max="16384" width="9.140625" style="117"/>
  </cols>
  <sheetData>
    <row r="1" spans="1:13">
      <c r="A1" s="91" t="s">
        <v>720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</row>
    <row r="2" spans="1:13">
      <c r="A2" s="181" t="s">
        <v>721</v>
      </c>
      <c r="B2" s="97"/>
      <c r="C2" s="97"/>
      <c r="D2" s="97"/>
      <c r="E2" s="97"/>
      <c r="F2" s="97"/>
      <c r="G2" s="97"/>
      <c r="H2" s="124" t="s">
        <v>627</v>
      </c>
      <c r="I2" s="97"/>
      <c r="J2" s="97"/>
      <c r="K2" s="97"/>
      <c r="L2" s="97"/>
      <c r="M2" s="97"/>
    </row>
    <row r="3" spans="1:13">
      <c r="A3" s="773"/>
      <c r="B3" s="768" t="s">
        <v>722</v>
      </c>
      <c r="C3" s="768" t="s">
        <v>723</v>
      </c>
      <c r="D3" s="188" t="s">
        <v>724</v>
      </c>
      <c r="E3" s="188" t="s">
        <v>725</v>
      </c>
      <c r="F3" s="188" t="s">
        <v>726</v>
      </c>
      <c r="G3" s="188" t="s">
        <v>727</v>
      </c>
      <c r="H3" s="188" t="s">
        <v>628</v>
      </c>
      <c r="I3" s="768" t="s">
        <v>728</v>
      </c>
      <c r="J3" s="768" t="s">
        <v>729</v>
      </c>
      <c r="K3" s="768" t="s">
        <v>730</v>
      </c>
      <c r="L3" s="768" t="s">
        <v>731</v>
      </c>
      <c r="M3" s="770" t="s">
        <v>732</v>
      </c>
    </row>
    <row r="4" spans="1:13">
      <c r="A4" s="774"/>
      <c r="B4" s="769"/>
      <c r="C4" s="769"/>
      <c r="D4" s="125" t="s">
        <v>131</v>
      </c>
      <c r="E4" s="125" t="s">
        <v>132</v>
      </c>
      <c r="F4" s="125" t="s">
        <v>133</v>
      </c>
      <c r="G4" s="125" t="s">
        <v>134</v>
      </c>
      <c r="H4" s="125" t="s">
        <v>135</v>
      </c>
      <c r="I4" s="769"/>
      <c r="J4" s="769"/>
      <c r="K4" s="769"/>
      <c r="L4" s="769"/>
      <c r="M4" s="771"/>
    </row>
    <row r="5" spans="1:13" ht="34.5" customHeight="1">
      <c r="A5" s="772" t="s">
        <v>657</v>
      </c>
      <c r="B5" s="772"/>
      <c r="C5" s="772"/>
      <c r="D5" s="772"/>
      <c r="E5" s="772"/>
      <c r="F5" s="772"/>
      <c r="G5" s="772"/>
      <c r="H5" s="772"/>
      <c r="I5" s="772"/>
      <c r="J5" s="772"/>
      <c r="K5" s="772"/>
      <c r="L5" s="772"/>
      <c r="M5" s="772"/>
    </row>
    <row r="6" spans="1:13">
      <c r="A6" s="147">
        <v>2013</v>
      </c>
      <c r="B6" s="72">
        <v>99.9</v>
      </c>
      <c r="C6" s="72">
        <v>100.1</v>
      </c>
      <c r="D6" s="72">
        <v>99.9</v>
      </c>
      <c r="E6" s="72">
        <v>99.8</v>
      </c>
      <c r="F6" s="72">
        <v>100.1</v>
      </c>
      <c r="G6" s="72">
        <v>99.8</v>
      </c>
      <c r="H6" s="72">
        <v>99.9</v>
      </c>
      <c r="I6" s="72">
        <v>99.6</v>
      </c>
      <c r="J6" s="72">
        <v>99.8</v>
      </c>
      <c r="K6" s="72">
        <v>99.8</v>
      </c>
      <c r="L6" s="72">
        <v>99.9</v>
      </c>
      <c r="M6" s="72">
        <v>99.9</v>
      </c>
    </row>
    <row r="7" spans="1:13">
      <c r="A7" s="147">
        <v>2014</v>
      </c>
      <c r="B7" s="72">
        <v>100.1</v>
      </c>
      <c r="C7" s="72">
        <v>100.1</v>
      </c>
      <c r="D7" s="72">
        <v>100</v>
      </c>
      <c r="E7" s="72">
        <v>99.9</v>
      </c>
      <c r="F7" s="182">
        <v>100.1</v>
      </c>
      <c r="G7" s="72">
        <v>100.1</v>
      </c>
      <c r="H7" s="72">
        <v>100</v>
      </c>
      <c r="I7" s="72">
        <v>99.9</v>
      </c>
      <c r="J7" s="72">
        <v>99.9</v>
      </c>
      <c r="K7" s="72">
        <v>99.9</v>
      </c>
      <c r="L7" s="72">
        <v>100</v>
      </c>
      <c r="M7" s="72">
        <v>99.8</v>
      </c>
    </row>
    <row r="8" spans="1:13">
      <c r="A8" s="147">
        <v>2015</v>
      </c>
      <c r="B8" s="72">
        <v>100.1</v>
      </c>
      <c r="C8" s="72">
        <v>100</v>
      </c>
      <c r="D8" s="72">
        <v>99.7</v>
      </c>
      <c r="E8" s="72">
        <v>100</v>
      </c>
      <c r="F8" s="182">
        <v>100.2</v>
      </c>
      <c r="G8" s="72">
        <v>100.1</v>
      </c>
      <c r="H8" s="72">
        <v>99.9</v>
      </c>
      <c r="I8" s="72">
        <v>99.8</v>
      </c>
      <c r="J8" s="72">
        <v>100.1</v>
      </c>
      <c r="K8" s="72">
        <v>100</v>
      </c>
      <c r="L8" s="72">
        <v>99.7</v>
      </c>
      <c r="M8" s="72">
        <v>100</v>
      </c>
    </row>
    <row r="9" spans="1:13">
      <c r="A9" s="147">
        <v>2016</v>
      </c>
      <c r="B9" s="72">
        <v>99.9</v>
      </c>
      <c r="C9" s="72">
        <v>99.9</v>
      </c>
      <c r="D9" s="72">
        <v>100.1</v>
      </c>
      <c r="E9" s="72">
        <v>99.9</v>
      </c>
      <c r="F9" s="182">
        <v>103.6</v>
      </c>
      <c r="G9" s="72">
        <v>100</v>
      </c>
      <c r="H9" s="72">
        <v>99.8</v>
      </c>
      <c r="I9" s="72">
        <v>100.3</v>
      </c>
      <c r="J9" s="72">
        <v>100</v>
      </c>
      <c r="K9" s="72">
        <v>100.1</v>
      </c>
      <c r="L9" s="72">
        <v>99.7</v>
      </c>
      <c r="M9" s="72">
        <v>100.1</v>
      </c>
    </row>
    <row r="10" spans="1:13">
      <c r="A10" s="147">
        <v>2017</v>
      </c>
      <c r="B10" s="72">
        <v>101</v>
      </c>
      <c r="C10" s="72">
        <v>100.4</v>
      </c>
      <c r="D10" s="72"/>
      <c r="E10" s="72"/>
      <c r="F10" s="182"/>
      <c r="G10" s="72"/>
      <c r="H10" s="72"/>
      <c r="I10" s="72"/>
      <c r="J10" s="72"/>
      <c r="K10" s="72"/>
      <c r="L10" s="72"/>
      <c r="M10" s="72"/>
    </row>
    <row r="11" spans="1:13" ht="31.5" customHeight="1">
      <c r="A11" s="102" t="s">
        <v>658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</row>
    <row r="12" spans="1:13">
      <c r="A12" s="147">
        <v>2013</v>
      </c>
      <c r="B12" s="72">
        <v>101.4</v>
      </c>
      <c r="C12" s="72">
        <v>101.2</v>
      </c>
      <c r="D12" s="72">
        <v>101.2</v>
      </c>
      <c r="E12" s="72">
        <v>101</v>
      </c>
      <c r="F12" s="72">
        <v>100.9</v>
      </c>
      <c r="G12" s="72">
        <v>100.5</v>
      </c>
      <c r="H12" s="72">
        <v>100.3</v>
      </c>
      <c r="I12" s="72">
        <v>99.3</v>
      </c>
      <c r="J12" s="72">
        <v>98.9</v>
      </c>
      <c r="K12" s="72">
        <v>98.6</v>
      </c>
      <c r="L12" s="72">
        <v>98.6</v>
      </c>
      <c r="M12" s="72">
        <v>98.5</v>
      </c>
    </row>
    <row r="13" spans="1:13">
      <c r="A13" s="147">
        <v>2014</v>
      </c>
      <c r="B13" s="106">
        <v>98.7</v>
      </c>
      <c r="C13" s="106">
        <v>98.7</v>
      </c>
      <c r="D13" s="106">
        <v>98.8</v>
      </c>
      <c r="E13" s="106">
        <v>98.9</v>
      </c>
      <c r="F13" s="106">
        <v>98.9</v>
      </c>
      <c r="G13" s="106">
        <v>99.2</v>
      </c>
      <c r="H13" s="106">
        <v>99.3</v>
      </c>
      <c r="I13" s="106">
        <v>99.6</v>
      </c>
      <c r="J13" s="106">
        <v>99.7</v>
      </c>
      <c r="K13" s="106">
        <v>99.8</v>
      </c>
      <c r="L13" s="106">
        <v>99.9</v>
      </c>
      <c r="M13" s="106">
        <v>99.8</v>
      </c>
    </row>
    <row r="14" spans="1:13">
      <c r="A14" s="147">
        <v>2015</v>
      </c>
      <c r="B14" s="106">
        <v>99.8</v>
      </c>
      <c r="C14" s="106">
        <v>99.7</v>
      </c>
      <c r="D14" s="106">
        <v>99.4</v>
      </c>
      <c r="E14" s="106">
        <v>99.5</v>
      </c>
      <c r="F14" s="106">
        <v>99.6</v>
      </c>
      <c r="G14" s="106">
        <v>99.6</v>
      </c>
      <c r="H14" s="106">
        <v>99.5</v>
      </c>
      <c r="I14" s="106">
        <v>99.8</v>
      </c>
      <c r="J14" s="72">
        <v>100</v>
      </c>
      <c r="K14" s="106">
        <v>100.1</v>
      </c>
      <c r="L14" s="106">
        <v>99.8</v>
      </c>
      <c r="M14" s="106">
        <v>100</v>
      </c>
    </row>
    <row r="15" spans="1:13">
      <c r="A15" s="147">
        <v>2016</v>
      </c>
      <c r="B15" s="106">
        <v>99.8</v>
      </c>
      <c r="C15" s="106">
        <v>99.7</v>
      </c>
      <c r="D15" s="72">
        <v>100.1</v>
      </c>
      <c r="E15" s="106">
        <v>99.9</v>
      </c>
      <c r="F15" s="106">
        <v>103.4</v>
      </c>
      <c r="G15" s="106">
        <v>103.3</v>
      </c>
      <c r="H15" s="106">
        <v>103.2</v>
      </c>
      <c r="I15" s="106">
        <v>103.3</v>
      </c>
      <c r="J15" s="72">
        <v>103.2</v>
      </c>
      <c r="K15" s="106">
        <v>103.3</v>
      </c>
      <c r="L15" s="106">
        <v>103.3</v>
      </c>
      <c r="M15" s="106">
        <v>103.4</v>
      </c>
    </row>
    <row r="16" spans="1:13">
      <c r="A16" s="147">
        <v>2017</v>
      </c>
      <c r="B16" s="106">
        <v>104.2</v>
      </c>
      <c r="C16" s="106">
        <v>104.8</v>
      </c>
      <c r="D16" s="72"/>
      <c r="E16" s="106"/>
      <c r="F16" s="106"/>
      <c r="G16" s="106"/>
      <c r="H16" s="106"/>
      <c r="I16" s="106"/>
      <c r="J16" s="72"/>
      <c r="K16" s="106"/>
      <c r="L16" s="106"/>
      <c r="M16" s="106"/>
    </row>
    <row r="17" spans="1:13" ht="29.25" customHeight="1">
      <c r="A17" s="102" t="s">
        <v>659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</row>
    <row r="18" spans="1:13">
      <c r="A18" s="147">
        <v>2013</v>
      </c>
      <c r="B18" s="106" t="s">
        <v>140</v>
      </c>
      <c r="C18" s="72">
        <v>101.3</v>
      </c>
      <c r="D18" s="72">
        <v>101.3</v>
      </c>
      <c r="E18" s="72">
        <v>101.2</v>
      </c>
      <c r="F18" s="72">
        <v>101.1</v>
      </c>
      <c r="G18" s="72">
        <v>101</v>
      </c>
      <c r="H18" s="72">
        <v>100.9</v>
      </c>
      <c r="I18" s="72">
        <v>100.7</v>
      </c>
      <c r="J18" s="72">
        <v>100.5</v>
      </c>
      <c r="K18" s="72">
        <v>100.3</v>
      </c>
      <c r="L18" s="72">
        <v>100.2</v>
      </c>
      <c r="M18" s="72">
        <v>100</v>
      </c>
    </row>
    <row r="19" spans="1:13">
      <c r="A19" s="6">
        <v>2014</v>
      </c>
      <c r="B19" s="149" t="s">
        <v>140</v>
      </c>
      <c r="C19" s="150">
        <v>98.7</v>
      </c>
      <c r="D19" s="150">
        <v>98.7</v>
      </c>
      <c r="E19" s="150">
        <v>98.8</v>
      </c>
      <c r="F19" s="150">
        <v>98.8</v>
      </c>
      <c r="G19" s="150">
        <v>98.9</v>
      </c>
      <c r="H19" s="150">
        <v>98.9</v>
      </c>
      <c r="I19" s="150">
        <v>99</v>
      </c>
      <c r="J19" s="150">
        <v>99.1</v>
      </c>
      <c r="K19" s="150">
        <v>99.2</v>
      </c>
      <c r="L19" s="150">
        <v>99.2</v>
      </c>
      <c r="M19" s="150">
        <v>99.3</v>
      </c>
    </row>
    <row r="20" spans="1:13">
      <c r="A20" s="6">
        <v>2015</v>
      </c>
      <c r="B20" s="149" t="s">
        <v>140</v>
      </c>
      <c r="C20" s="150">
        <v>99.7</v>
      </c>
      <c r="D20" s="150">
        <v>99.6</v>
      </c>
      <c r="E20" s="150">
        <v>99.6</v>
      </c>
      <c r="F20" s="150">
        <v>99.6</v>
      </c>
      <c r="G20" s="150">
        <v>99.6</v>
      </c>
      <c r="H20" s="150">
        <v>99.6</v>
      </c>
      <c r="I20" s="150">
        <v>100.1</v>
      </c>
      <c r="J20" s="150">
        <v>99.7</v>
      </c>
      <c r="K20" s="150">
        <v>99.7</v>
      </c>
      <c r="L20" s="150">
        <v>99.7</v>
      </c>
      <c r="M20" s="150">
        <v>99.7</v>
      </c>
    </row>
    <row r="21" spans="1:13">
      <c r="A21" s="6">
        <v>2016</v>
      </c>
      <c r="B21" s="149" t="s">
        <v>140</v>
      </c>
      <c r="C21" s="149">
        <v>99.7</v>
      </c>
      <c r="D21" s="150">
        <v>99.9</v>
      </c>
      <c r="E21" s="150">
        <v>100</v>
      </c>
      <c r="F21" s="150">
        <v>100.6</v>
      </c>
      <c r="G21" s="150">
        <v>101.1</v>
      </c>
      <c r="H21" s="150">
        <v>101.4</v>
      </c>
      <c r="I21" s="150">
        <v>101.6</v>
      </c>
      <c r="J21" s="150">
        <v>101.8</v>
      </c>
      <c r="K21" s="150">
        <v>101.9</v>
      </c>
      <c r="L21" s="150">
        <v>102.1</v>
      </c>
      <c r="M21" s="150">
        <v>102.2</v>
      </c>
    </row>
    <row r="22" spans="1:13" s="76" customFormat="1">
      <c r="A22" s="700">
        <v>2017</v>
      </c>
      <c r="B22" s="701" t="s">
        <v>140</v>
      </c>
      <c r="C22" s="701">
        <v>104.5</v>
      </c>
      <c r="D22" s="702"/>
      <c r="E22" s="702"/>
      <c r="F22" s="702"/>
      <c r="G22" s="702"/>
      <c r="H22" s="702"/>
      <c r="I22" s="702"/>
      <c r="J22" s="702"/>
      <c r="K22" s="702"/>
      <c r="L22" s="702"/>
      <c r="M22" s="702"/>
    </row>
    <row r="23" spans="1:13">
      <c r="G23" s="98"/>
      <c r="L23" s="98"/>
    </row>
    <row r="24" spans="1:13">
      <c r="G24" s="98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M6" sqref="M6"/>
    </sheetView>
  </sheetViews>
  <sheetFormatPr defaultRowHeight="15"/>
  <cols>
    <col min="1" max="16384" width="9.140625" style="482"/>
  </cols>
  <sheetData>
    <row r="1" spans="1:15">
      <c r="A1" s="93" t="s">
        <v>1134</v>
      </c>
      <c r="B1" s="98"/>
      <c r="C1" s="183"/>
      <c r="D1" s="98"/>
      <c r="E1" s="117"/>
      <c r="F1" s="117"/>
      <c r="G1" s="117"/>
      <c r="H1" s="117"/>
      <c r="I1" s="117"/>
    </row>
    <row r="2" spans="1:15">
      <c r="A2" s="103" t="s">
        <v>1135</v>
      </c>
      <c r="B2" s="98"/>
      <c r="C2" s="183"/>
      <c r="D2" s="98"/>
      <c r="E2" s="117"/>
      <c r="F2" s="117"/>
      <c r="G2" s="117"/>
      <c r="H2" s="117"/>
      <c r="I2" s="117"/>
    </row>
    <row r="3" spans="1:15">
      <c r="A3" s="103"/>
      <c r="B3" s="98"/>
      <c r="C3" s="183"/>
      <c r="D3" s="98"/>
      <c r="E3" s="117"/>
      <c r="F3" s="117"/>
      <c r="G3" s="117"/>
      <c r="H3" s="117"/>
      <c r="I3" s="117"/>
    </row>
    <row r="4" spans="1:15" ht="90">
      <c r="A4" s="929"/>
      <c r="B4" s="917"/>
      <c r="C4" s="930" t="s">
        <v>1468</v>
      </c>
      <c r="D4" s="368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</row>
    <row r="5" spans="1:15" ht="26.25">
      <c r="A5" s="922">
        <v>2016</v>
      </c>
      <c r="B5" s="923" t="s">
        <v>1461</v>
      </c>
      <c r="C5" s="931">
        <v>99.7</v>
      </c>
      <c r="D5" s="906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1:15" ht="26.25">
      <c r="A6" s="922"/>
      <c r="B6" s="923" t="s">
        <v>1462</v>
      </c>
      <c r="C6" s="932">
        <v>100.1</v>
      </c>
      <c r="D6" s="906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</row>
    <row r="7" spans="1:15" ht="26.25">
      <c r="A7" s="922"/>
      <c r="B7" s="923" t="s">
        <v>1463</v>
      </c>
      <c r="C7" s="924">
        <v>100</v>
      </c>
      <c r="D7" s="906"/>
      <c r="E7" s="117"/>
      <c r="F7" s="117"/>
      <c r="G7" s="117"/>
      <c r="H7" s="117"/>
      <c r="I7" s="117"/>
      <c r="J7" s="117"/>
      <c r="K7" s="117"/>
      <c r="L7" s="117"/>
      <c r="M7" s="117"/>
      <c r="N7" s="117"/>
      <c r="O7" s="117"/>
    </row>
    <row r="8" spans="1:15" ht="26.25">
      <c r="A8" s="917"/>
      <c r="B8" s="923" t="s">
        <v>1464</v>
      </c>
      <c r="C8" s="917">
        <v>103.4</v>
      </c>
      <c r="D8" s="906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</row>
    <row r="9" spans="1:15" ht="26.25">
      <c r="A9" s="917"/>
      <c r="B9" s="923" t="s">
        <v>856</v>
      </c>
      <c r="C9" s="933">
        <v>103</v>
      </c>
      <c r="D9" s="906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</row>
    <row r="10" spans="1:15" ht="26.25">
      <c r="A10" s="917"/>
      <c r="B10" s="923" t="s">
        <v>1469</v>
      </c>
      <c r="C10" s="917">
        <v>103.2</v>
      </c>
      <c r="D10" s="906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</row>
    <row r="11" spans="1:15" ht="26.25">
      <c r="A11" s="917"/>
      <c r="B11" s="923" t="s">
        <v>1465</v>
      </c>
      <c r="C11" s="917">
        <v>103.3</v>
      </c>
      <c r="D11" s="934"/>
    </row>
    <row r="12" spans="1:15" ht="26.25">
      <c r="A12" s="917"/>
      <c r="B12" s="927" t="s">
        <v>1466</v>
      </c>
      <c r="C12" s="917">
        <v>103.2</v>
      </c>
      <c r="D12" s="934"/>
    </row>
    <row r="13" spans="1:15" ht="26.25">
      <c r="A13" s="917"/>
      <c r="B13" s="928" t="s">
        <v>860</v>
      </c>
      <c r="C13" s="917">
        <v>103.3</v>
      </c>
      <c r="D13" s="934"/>
    </row>
    <row r="14" spans="1:15" ht="26.25">
      <c r="A14" s="917"/>
      <c r="B14" s="928" t="s">
        <v>861</v>
      </c>
      <c r="C14" s="917">
        <v>103.3</v>
      </c>
      <c r="D14" s="934"/>
    </row>
    <row r="15" spans="1:15" ht="26.25">
      <c r="A15" s="917"/>
      <c r="B15" s="928" t="s">
        <v>862</v>
      </c>
      <c r="C15" s="917">
        <v>103.4</v>
      </c>
      <c r="D15" s="934"/>
    </row>
    <row r="16" spans="1:15" ht="26.25">
      <c r="A16" s="917"/>
      <c r="B16" s="927" t="s">
        <v>1467</v>
      </c>
      <c r="C16" s="917">
        <v>104.2</v>
      </c>
      <c r="D16" s="934"/>
    </row>
    <row r="17" spans="1:4" ht="26.25">
      <c r="A17" s="935">
        <v>2017</v>
      </c>
      <c r="B17" s="923" t="s">
        <v>1461</v>
      </c>
      <c r="C17" s="917">
        <v>104.8</v>
      </c>
      <c r="D17" s="934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S53"/>
  <sheetViews>
    <sheetView topLeftCell="A37" zoomScale="85" zoomScaleNormal="85" workbookViewId="0">
      <selection activeCell="M59" sqref="M59"/>
    </sheetView>
  </sheetViews>
  <sheetFormatPr defaultRowHeight="15"/>
  <cols>
    <col min="1" max="1" width="5.42578125" style="117" customWidth="1"/>
    <col min="2" max="2" width="58.140625" style="117" customWidth="1"/>
    <col min="3" max="4" width="10.42578125" style="117" customWidth="1"/>
    <col min="5" max="5" width="9.140625" style="117"/>
    <col min="6" max="9" width="7.85546875" style="117" customWidth="1"/>
    <col min="10" max="11" width="9.140625" style="117"/>
    <col min="12" max="12" width="7.85546875" style="117" customWidth="1"/>
    <col min="13" max="13" width="8.28515625" style="184" customWidth="1"/>
    <col min="14" max="14" width="8.5703125" style="98" customWidth="1"/>
    <col min="15" max="15" width="7.42578125" style="210" customWidth="1"/>
    <col min="16" max="16" width="8" style="210" customWidth="1"/>
    <col min="17" max="17" width="9.140625" style="204"/>
    <col min="18" max="18" width="8.28515625" style="204" customWidth="1"/>
    <col min="19" max="19" width="9.140625" style="204"/>
    <col min="20" max="16384" width="9.140625" style="117"/>
  </cols>
  <sheetData>
    <row r="1" spans="1:19">
      <c r="A1" s="94" t="s">
        <v>733</v>
      </c>
      <c r="B1" s="118"/>
      <c r="C1" s="118"/>
      <c r="D1" s="118"/>
      <c r="E1" s="118"/>
      <c r="F1" s="118"/>
      <c r="H1" s="118"/>
      <c r="I1" s="118"/>
      <c r="L1" s="118"/>
    </row>
    <row r="2" spans="1:19">
      <c r="A2" s="96" t="s">
        <v>734</v>
      </c>
      <c r="B2" s="109"/>
      <c r="C2" s="109"/>
      <c r="D2" s="109"/>
      <c r="E2" s="109"/>
      <c r="H2" s="118"/>
      <c r="I2" s="118"/>
      <c r="L2" s="118"/>
    </row>
    <row r="3" spans="1:19">
      <c r="A3" s="96"/>
      <c r="B3" s="109"/>
      <c r="C3" s="109"/>
      <c r="D3" s="109"/>
      <c r="E3" s="109"/>
      <c r="F3" s="98"/>
      <c r="G3" s="98"/>
      <c r="H3" s="98"/>
      <c r="I3" s="98"/>
      <c r="J3" s="98"/>
      <c r="K3" s="98"/>
      <c r="L3" s="98"/>
      <c r="M3" s="612"/>
      <c r="O3" s="67"/>
      <c r="P3" s="67"/>
      <c r="Q3" s="469"/>
      <c r="R3" s="406" t="s">
        <v>1415</v>
      </c>
    </row>
    <row r="4" spans="1:19">
      <c r="A4" s="780"/>
      <c r="B4" s="780"/>
      <c r="C4" s="782">
        <v>2013</v>
      </c>
      <c r="D4" s="782">
        <v>2014</v>
      </c>
      <c r="E4" s="782">
        <v>2016</v>
      </c>
      <c r="F4" s="778">
        <v>2016</v>
      </c>
      <c r="G4" s="779"/>
      <c r="H4" s="779"/>
      <c r="I4" s="779"/>
      <c r="J4" s="779"/>
      <c r="K4" s="779"/>
      <c r="L4" s="779"/>
      <c r="M4" s="779"/>
      <c r="N4" s="779"/>
      <c r="O4" s="779"/>
      <c r="P4" s="784"/>
      <c r="Q4" s="778">
        <v>2017</v>
      </c>
      <c r="R4" s="779"/>
      <c r="S4" s="117"/>
    </row>
    <row r="5" spans="1:19" ht="25.5">
      <c r="A5" s="781"/>
      <c r="B5" s="781"/>
      <c r="C5" s="783"/>
      <c r="D5" s="783"/>
      <c r="E5" s="783"/>
      <c r="F5" s="613" t="s">
        <v>647</v>
      </c>
      <c r="G5" s="613" t="s">
        <v>648</v>
      </c>
      <c r="H5" s="613" t="s">
        <v>444</v>
      </c>
      <c r="I5" s="614" t="s">
        <v>445</v>
      </c>
      <c r="J5" s="615" t="s">
        <v>889</v>
      </c>
      <c r="K5" s="614" t="s">
        <v>1024</v>
      </c>
      <c r="L5" s="613" t="s">
        <v>1025</v>
      </c>
      <c r="M5" s="613" t="s">
        <v>642</v>
      </c>
      <c r="N5" s="613" t="s">
        <v>643</v>
      </c>
      <c r="O5" s="613" t="s">
        <v>644</v>
      </c>
      <c r="P5" s="616" t="s">
        <v>645</v>
      </c>
      <c r="Q5" s="614" t="s">
        <v>646</v>
      </c>
      <c r="R5" s="614" t="s">
        <v>864</v>
      </c>
      <c r="S5" s="117"/>
    </row>
    <row r="6" spans="1:19">
      <c r="A6" s="777" t="s">
        <v>32</v>
      </c>
      <c r="B6" s="777"/>
      <c r="C6" s="150">
        <v>101</v>
      </c>
      <c r="D6" s="150">
        <v>100.3</v>
      </c>
      <c r="E6" s="150">
        <v>101.5</v>
      </c>
      <c r="F6" s="682">
        <v>99.3</v>
      </c>
      <c r="G6" s="682">
        <v>99.4</v>
      </c>
      <c r="H6" s="682">
        <v>99.4</v>
      </c>
      <c r="I6" s="682">
        <v>102.4</v>
      </c>
      <c r="J6" s="682">
        <v>102.3</v>
      </c>
      <c r="K6" s="682">
        <v>102.5</v>
      </c>
      <c r="L6" s="682">
        <v>102.7</v>
      </c>
      <c r="M6" s="682">
        <v>102.7</v>
      </c>
      <c r="N6" s="682">
        <v>102.9</v>
      </c>
      <c r="O6" s="682">
        <v>102.5</v>
      </c>
      <c r="P6" s="682">
        <v>102.7</v>
      </c>
      <c r="Q6" s="109">
        <v>103.7</v>
      </c>
      <c r="R6" s="109">
        <v>104.1</v>
      </c>
      <c r="S6" s="117"/>
    </row>
    <row r="7" spans="1:19">
      <c r="A7" s="534"/>
      <c r="B7" s="534"/>
      <c r="C7" s="74"/>
      <c r="D7" s="74"/>
      <c r="E7" s="150"/>
      <c r="F7" s="168"/>
      <c r="G7" s="168"/>
      <c r="H7" s="168"/>
      <c r="I7" s="109"/>
      <c r="J7" s="136"/>
      <c r="K7" s="109"/>
      <c r="L7" s="109"/>
      <c r="M7" s="109"/>
      <c r="N7" s="109"/>
      <c r="O7" s="109"/>
      <c r="P7" s="109"/>
      <c r="Q7" s="97"/>
      <c r="R7" s="97"/>
      <c r="S7" s="117"/>
    </row>
    <row r="8" spans="1:19" ht="25.5" customHeight="1">
      <c r="A8" s="776" t="s">
        <v>735</v>
      </c>
      <c r="B8" s="776"/>
      <c r="C8" s="74"/>
      <c r="D8" s="74"/>
      <c r="E8" s="150"/>
      <c r="F8" s="168"/>
      <c r="G8" s="168"/>
      <c r="H8" s="168"/>
      <c r="I8" s="109"/>
      <c r="J8" s="136"/>
      <c r="K8" s="109"/>
      <c r="L8" s="109"/>
      <c r="M8" s="109"/>
      <c r="N8" s="109"/>
      <c r="O8" s="109"/>
      <c r="P8" s="109"/>
      <c r="Q8" s="97"/>
      <c r="R8" s="97"/>
      <c r="S8" s="117"/>
    </row>
    <row r="9" spans="1:19">
      <c r="A9" s="775" t="s">
        <v>736</v>
      </c>
      <c r="B9" s="775"/>
      <c r="C9" s="250">
        <v>100.1</v>
      </c>
      <c r="D9" s="250">
        <v>99.4</v>
      </c>
      <c r="E9" s="250">
        <v>104.1</v>
      </c>
      <c r="F9" s="682">
        <v>99.4</v>
      </c>
      <c r="G9" s="682">
        <v>99.3</v>
      </c>
      <c r="H9" s="682">
        <v>99.4</v>
      </c>
      <c r="I9" s="682">
        <v>105.5</v>
      </c>
      <c r="J9" s="682">
        <v>105.4</v>
      </c>
      <c r="K9" s="682">
        <v>106.1</v>
      </c>
      <c r="L9" s="682">
        <v>106.5</v>
      </c>
      <c r="M9" s="682">
        <v>106.6</v>
      </c>
      <c r="N9" s="682">
        <v>107.4</v>
      </c>
      <c r="O9" s="682">
        <v>106.8</v>
      </c>
      <c r="P9" s="682">
        <v>106.8</v>
      </c>
      <c r="Q9" s="682">
        <v>108.7</v>
      </c>
      <c r="R9" s="682">
        <v>108.8</v>
      </c>
      <c r="S9" s="117"/>
    </row>
    <row r="10" spans="1:19">
      <c r="A10" s="775" t="s">
        <v>737</v>
      </c>
      <c r="B10" s="775"/>
      <c r="C10" s="250">
        <v>102.3</v>
      </c>
      <c r="D10" s="250">
        <v>100.4</v>
      </c>
      <c r="E10" s="250">
        <v>99.2</v>
      </c>
      <c r="F10" s="682">
        <v>98.8</v>
      </c>
      <c r="G10" s="682">
        <v>99.1</v>
      </c>
      <c r="H10" s="682">
        <v>99.5</v>
      </c>
      <c r="I10" s="682">
        <v>99.9</v>
      </c>
      <c r="J10" s="682">
        <v>100</v>
      </c>
      <c r="K10" s="682">
        <v>99.7</v>
      </c>
      <c r="L10" s="682">
        <v>99.7</v>
      </c>
      <c r="M10" s="682">
        <v>99.3</v>
      </c>
      <c r="N10" s="682">
        <v>98.5</v>
      </c>
      <c r="O10" s="682">
        <v>98.1</v>
      </c>
      <c r="P10" s="682">
        <v>98.2</v>
      </c>
      <c r="Q10" s="682">
        <v>98.2</v>
      </c>
      <c r="R10" s="682">
        <v>99.1</v>
      </c>
      <c r="S10" s="117"/>
    </row>
    <row r="11" spans="1:19">
      <c r="A11" s="775" t="s">
        <v>738</v>
      </c>
      <c r="B11" s="775"/>
      <c r="C11" s="250">
        <v>101.9</v>
      </c>
      <c r="D11" s="250">
        <v>100.8</v>
      </c>
      <c r="E11" s="250">
        <v>99.6</v>
      </c>
      <c r="F11" s="682">
        <v>99.3</v>
      </c>
      <c r="G11" s="682">
        <v>99.5</v>
      </c>
      <c r="H11" s="682">
        <v>99.3</v>
      </c>
      <c r="I11" s="682">
        <v>99.4</v>
      </c>
      <c r="J11" s="682">
        <v>99.3</v>
      </c>
      <c r="K11" s="682">
        <v>99.4</v>
      </c>
      <c r="L11" s="682">
        <v>99.5</v>
      </c>
      <c r="M11" s="682">
        <v>99.5</v>
      </c>
      <c r="N11" s="682">
        <v>99.5</v>
      </c>
      <c r="O11" s="682">
        <v>101</v>
      </c>
      <c r="P11" s="682">
        <v>100.4</v>
      </c>
      <c r="Q11" s="682">
        <v>100.4</v>
      </c>
      <c r="R11" s="682">
        <v>100.3</v>
      </c>
      <c r="S11" s="117"/>
    </row>
    <row r="12" spans="1:19">
      <c r="A12" s="775" t="s">
        <v>739</v>
      </c>
      <c r="B12" s="775"/>
      <c r="C12" s="250">
        <v>102</v>
      </c>
      <c r="D12" s="250">
        <v>102</v>
      </c>
      <c r="E12" s="250">
        <v>99.1</v>
      </c>
      <c r="F12" s="682">
        <v>99.9</v>
      </c>
      <c r="G12" s="682">
        <v>99.7</v>
      </c>
      <c r="H12" s="682">
        <v>98.4</v>
      </c>
      <c r="I12" s="682">
        <v>98.4</v>
      </c>
      <c r="J12" s="682">
        <v>98.8</v>
      </c>
      <c r="K12" s="682">
        <v>99.1</v>
      </c>
      <c r="L12" s="682">
        <v>99</v>
      </c>
      <c r="M12" s="682">
        <v>99.2</v>
      </c>
      <c r="N12" s="682">
        <v>99.1</v>
      </c>
      <c r="O12" s="682">
        <v>99.1</v>
      </c>
      <c r="P12" s="682">
        <v>98.7</v>
      </c>
      <c r="Q12" s="682">
        <v>98.7</v>
      </c>
      <c r="R12" s="682">
        <v>98.3</v>
      </c>
      <c r="S12" s="117"/>
    </row>
    <row r="13" spans="1:19">
      <c r="A13" s="775" t="s">
        <v>740</v>
      </c>
      <c r="B13" s="775"/>
      <c r="C13" s="250">
        <v>100.9</v>
      </c>
      <c r="D13" s="250">
        <v>100.6</v>
      </c>
      <c r="E13" s="250">
        <v>99</v>
      </c>
      <c r="F13" s="682">
        <v>99.8</v>
      </c>
      <c r="G13" s="682">
        <v>99.8</v>
      </c>
      <c r="H13" s="682">
        <v>99.6</v>
      </c>
      <c r="I13" s="682">
        <v>99.3</v>
      </c>
      <c r="J13" s="682">
        <v>98.7</v>
      </c>
      <c r="K13" s="682">
        <v>98.2</v>
      </c>
      <c r="L13" s="682">
        <v>98.5</v>
      </c>
      <c r="M13" s="682">
        <v>98.6</v>
      </c>
      <c r="N13" s="682">
        <v>98.5</v>
      </c>
      <c r="O13" s="682">
        <v>98.4</v>
      </c>
      <c r="P13" s="682">
        <v>99</v>
      </c>
      <c r="Q13" s="682">
        <v>99.2</v>
      </c>
      <c r="R13" s="682">
        <v>99.9</v>
      </c>
      <c r="S13" s="117"/>
    </row>
    <row r="14" spans="1:19" ht="7.5" customHeight="1">
      <c r="A14" s="317"/>
      <c r="B14" s="317"/>
      <c r="C14" s="74"/>
      <c r="D14" s="74"/>
      <c r="E14" s="150"/>
      <c r="F14" s="208"/>
      <c r="G14" s="168"/>
      <c r="H14" s="168"/>
      <c r="I14" s="109"/>
      <c r="J14" s="136"/>
      <c r="K14" s="109"/>
      <c r="L14" s="109"/>
      <c r="M14" s="109"/>
      <c r="O14" s="109"/>
      <c r="P14" s="109"/>
      <c r="Q14" s="98"/>
      <c r="R14" s="98"/>
      <c r="S14" s="117"/>
    </row>
    <row r="15" spans="1:19">
      <c r="A15" s="776" t="s">
        <v>741</v>
      </c>
      <c r="B15" s="776"/>
      <c r="C15" s="74"/>
      <c r="D15" s="74"/>
      <c r="E15" s="150"/>
      <c r="F15" s="208"/>
      <c r="G15" s="168"/>
      <c r="H15" s="168"/>
      <c r="I15" s="109"/>
      <c r="J15" s="136"/>
      <c r="K15" s="109"/>
      <c r="L15" s="109"/>
      <c r="M15" s="109"/>
      <c r="O15" s="109"/>
      <c r="P15" s="109"/>
      <c r="Q15" s="98"/>
      <c r="R15" s="98"/>
      <c r="S15" s="117"/>
    </row>
    <row r="16" spans="1:19" ht="25.5">
      <c r="A16" s="79" t="s">
        <v>161</v>
      </c>
      <c r="B16" s="534" t="s">
        <v>162</v>
      </c>
      <c r="C16" s="250">
        <v>99.1</v>
      </c>
      <c r="D16" s="250">
        <v>98.8</v>
      </c>
      <c r="E16" s="250">
        <v>100.9</v>
      </c>
      <c r="F16" s="683">
        <v>97.5</v>
      </c>
      <c r="G16" s="683">
        <v>97.3</v>
      </c>
      <c r="H16" s="683">
        <v>97.2</v>
      </c>
      <c r="I16" s="683">
        <v>96.7</v>
      </c>
      <c r="J16" s="683">
        <v>97.9</v>
      </c>
      <c r="K16" s="683">
        <v>98.5</v>
      </c>
      <c r="L16" s="683">
        <v>102.1</v>
      </c>
      <c r="M16" s="683">
        <v>104.4</v>
      </c>
      <c r="N16" s="683">
        <v>109.1</v>
      </c>
      <c r="O16" s="683">
        <v>105.8</v>
      </c>
      <c r="P16" s="683">
        <v>104.5</v>
      </c>
      <c r="Q16" s="420">
        <v>105.8</v>
      </c>
      <c r="R16" s="420">
        <v>107.2</v>
      </c>
      <c r="S16" s="117"/>
    </row>
    <row r="17" spans="1:19" ht="25.5">
      <c r="A17" s="80" t="s">
        <v>194</v>
      </c>
      <c r="B17" s="534" t="s">
        <v>163</v>
      </c>
      <c r="C17" s="617">
        <v>97.325000000000003</v>
      </c>
      <c r="D17" s="618">
        <v>96.9</v>
      </c>
      <c r="E17" s="250">
        <v>108.2</v>
      </c>
      <c r="F17" s="683">
        <v>97.6</v>
      </c>
      <c r="G17" s="683">
        <v>97.4</v>
      </c>
      <c r="H17" s="683">
        <v>97.6</v>
      </c>
      <c r="I17" s="683">
        <v>96.2</v>
      </c>
      <c r="J17" s="683">
        <v>99.8</v>
      </c>
      <c r="K17" s="683">
        <v>101.4</v>
      </c>
      <c r="L17" s="683">
        <v>111.8</v>
      </c>
      <c r="M17" s="683">
        <v>119.4</v>
      </c>
      <c r="N17" s="683">
        <v>134.80000000000001</v>
      </c>
      <c r="O17" s="683">
        <v>123.3</v>
      </c>
      <c r="P17" s="683">
        <v>120</v>
      </c>
      <c r="Q17" s="683">
        <v>124.3</v>
      </c>
      <c r="R17" s="683">
        <v>124.3</v>
      </c>
      <c r="S17" s="117"/>
    </row>
    <row r="18" spans="1:19" ht="25.5">
      <c r="A18" s="80" t="s">
        <v>195</v>
      </c>
      <c r="B18" s="534" t="s">
        <v>164</v>
      </c>
      <c r="C18" s="617">
        <v>99.8</v>
      </c>
      <c r="D18" s="618">
        <v>99.3</v>
      </c>
      <c r="E18" s="250">
        <v>97</v>
      </c>
      <c r="F18" s="683">
        <v>96.8</v>
      </c>
      <c r="G18" s="683">
        <v>96.3</v>
      </c>
      <c r="H18" s="683">
        <v>96.1</v>
      </c>
      <c r="I18" s="683">
        <v>96.1</v>
      </c>
      <c r="J18" s="683">
        <v>95.9</v>
      </c>
      <c r="K18" s="683">
        <v>96.3</v>
      </c>
      <c r="L18" s="683">
        <v>97</v>
      </c>
      <c r="M18" s="683">
        <v>97.1</v>
      </c>
      <c r="N18" s="683">
        <v>96.8</v>
      </c>
      <c r="O18" s="683">
        <v>97.1</v>
      </c>
      <c r="P18" s="683">
        <v>96.6</v>
      </c>
      <c r="Q18" s="683">
        <v>96.4</v>
      </c>
      <c r="R18" s="683">
        <v>99</v>
      </c>
      <c r="S18" s="117"/>
    </row>
    <row r="19" spans="1:19" ht="25.5">
      <c r="A19" s="80" t="s">
        <v>196</v>
      </c>
      <c r="B19" s="534" t="s">
        <v>165</v>
      </c>
      <c r="C19" s="617">
        <v>100.2</v>
      </c>
      <c r="D19" s="618">
        <v>100.7</v>
      </c>
      <c r="E19" s="250">
        <v>100.3</v>
      </c>
      <c r="F19" s="683">
        <v>100</v>
      </c>
      <c r="G19" s="683">
        <v>100.7</v>
      </c>
      <c r="H19" s="683">
        <v>100.4</v>
      </c>
      <c r="I19" s="683">
        <v>100.2</v>
      </c>
      <c r="J19" s="683">
        <v>101.2</v>
      </c>
      <c r="K19" s="683">
        <v>100.7</v>
      </c>
      <c r="L19" s="683">
        <v>100.2</v>
      </c>
      <c r="M19" s="683">
        <v>99.6</v>
      </c>
      <c r="N19" s="683">
        <v>100</v>
      </c>
      <c r="O19" s="683">
        <v>100.7</v>
      </c>
      <c r="P19" s="683">
        <v>100.6</v>
      </c>
      <c r="Q19" s="683">
        <v>100.6</v>
      </c>
      <c r="R19" s="683">
        <v>101</v>
      </c>
      <c r="S19" s="117"/>
    </row>
    <row r="20" spans="1:19">
      <c r="A20" s="79"/>
      <c r="B20" s="534"/>
      <c r="C20" s="250"/>
      <c r="D20" s="250"/>
      <c r="E20" s="150"/>
      <c r="F20" s="136"/>
      <c r="G20" s="168"/>
      <c r="H20" s="168"/>
      <c r="I20" s="109"/>
      <c r="J20" s="136"/>
      <c r="K20" s="109"/>
      <c r="L20" s="109"/>
      <c r="M20" s="109"/>
      <c r="N20" s="407"/>
      <c r="O20" s="109"/>
      <c r="P20" s="407"/>
      <c r="Q20" s="98"/>
      <c r="R20" s="98"/>
      <c r="S20" s="117"/>
    </row>
    <row r="21" spans="1:19" ht="25.5">
      <c r="A21" s="79" t="s">
        <v>166</v>
      </c>
      <c r="B21" s="534" t="s">
        <v>167</v>
      </c>
      <c r="C21" s="250">
        <v>101.9</v>
      </c>
      <c r="D21" s="250">
        <v>100.7</v>
      </c>
      <c r="E21" s="250">
        <v>99.1</v>
      </c>
      <c r="F21" s="683">
        <v>99.3</v>
      </c>
      <c r="G21" s="683">
        <v>99.4</v>
      </c>
      <c r="H21" s="683">
        <v>99.5</v>
      </c>
      <c r="I21" s="683">
        <v>99.3</v>
      </c>
      <c r="J21" s="683">
        <v>99</v>
      </c>
      <c r="K21" s="683">
        <v>99.2</v>
      </c>
      <c r="L21" s="683">
        <v>99.3</v>
      </c>
      <c r="M21" s="683">
        <v>99</v>
      </c>
      <c r="N21" s="683">
        <v>98.7</v>
      </c>
      <c r="O21" s="683">
        <v>98.5</v>
      </c>
      <c r="P21" s="683">
        <v>98.9</v>
      </c>
      <c r="Q21" s="407">
        <v>100.3</v>
      </c>
      <c r="R21" s="407">
        <v>100.8</v>
      </c>
      <c r="S21" s="117"/>
    </row>
    <row r="22" spans="1:19" ht="25.5">
      <c r="A22" s="79">
        <v>10</v>
      </c>
      <c r="B22" s="534" t="s">
        <v>168</v>
      </c>
      <c r="C22" s="617">
        <v>104.5</v>
      </c>
      <c r="D22" s="618">
        <v>101.6</v>
      </c>
      <c r="E22" s="250">
        <v>98.4</v>
      </c>
      <c r="F22" s="683">
        <v>99.5</v>
      </c>
      <c r="G22" s="683">
        <v>99.6</v>
      </c>
      <c r="H22" s="683">
        <v>99.1</v>
      </c>
      <c r="I22" s="683">
        <v>98.8</v>
      </c>
      <c r="J22" s="683">
        <v>98.5</v>
      </c>
      <c r="K22" s="683">
        <v>98.1</v>
      </c>
      <c r="L22" s="683">
        <v>98.4</v>
      </c>
      <c r="M22" s="683">
        <v>98.1</v>
      </c>
      <c r="N22" s="683">
        <v>97.3</v>
      </c>
      <c r="O22" s="683">
        <v>96.6</v>
      </c>
      <c r="P22" s="683">
        <v>97</v>
      </c>
      <c r="Q22" s="683">
        <v>97.1</v>
      </c>
      <c r="R22" s="683">
        <v>97.4</v>
      </c>
      <c r="S22" s="117"/>
    </row>
    <row r="23" spans="1:19" ht="25.5">
      <c r="A23" s="79">
        <v>11</v>
      </c>
      <c r="B23" s="318" t="s">
        <v>169</v>
      </c>
      <c r="C23" s="617">
        <v>97.2</v>
      </c>
      <c r="D23" s="618">
        <v>99</v>
      </c>
      <c r="E23" s="250">
        <v>98.7</v>
      </c>
      <c r="F23" s="683">
        <v>98.9</v>
      </c>
      <c r="G23" s="683">
        <v>98.9</v>
      </c>
      <c r="H23" s="683">
        <v>98.8</v>
      </c>
      <c r="I23" s="683">
        <v>98.7</v>
      </c>
      <c r="J23" s="683">
        <v>98.9</v>
      </c>
      <c r="K23" s="683">
        <v>98.7</v>
      </c>
      <c r="L23" s="683">
        <v>98.3</v>
      </c>
      <c r="M23" s="683">
        <v>98.3</v>
      </c>
      <c r="N23" s="683">
        <v>98.4</v>
      </c>
      <c r="O23" s="683">
        <v>98.7</v>
      </c>
      <c r="P23" s="683">
        <v>98.7</v>
      </c>
      <c r="Q23" s="683">
        <v>98.7</v>
      </c>
      <c r="R23" s="683">
        <v>106.4</v>
      </c>
      <c r="S23" s="117"/>
    </row>
    <row r="24" spans="1:19" ht="25.5">
      <c r="A24" s="79">
        <v>12</v>
      </c>
      <c r="B24" s="318" t="s">
        <v>170</v>
      </c>
      <c r="C24" s="617">
        <v>91.6</v>
      </c>
      <c r="D24" s="618">
        <v>95.2</v>
      </c>
      <c r="E24" s="250">
        <v>100.5</v>
      </c>
      <c r="F24" s="683">
        <v>99.6</v>
      </c>
      <c r="G24" s="683">
        <v>99.6</v>
      </c>
      <c r="H24" s="683">
        <v>100.4</v>
      </c>
      <c r="I24" s="683">
        <v>100.4</v>
      </c>
      <c r="J24" s="683">
        <v>100.4</v>
      </c>
      <c r="K24" s="683">
        <v>100.4</v>
      </c>
      <c r="L24" s="683">
        <v>100.4</v>
      </c>
      <c r="M24" s="683">
        <v>101.3</v>
      </c>
      <c r="N24" s="683">
        <v>101.3</v>
      </c>
      <c r="O24" s="683">
        <v>101.3</v>
      </c>
      <c r="P24" s="683">
        <v>101.3</v>
      </c>
      <c r="Q24" s="683">
        <v>101.3</v>
      </c>
      <c r="R24" s="683">
        <v>85.6</v>
      </c>
      <c r="S24" s="117"/>
    </row>
    <row r="25" spans="1:19" ht="25.5">
      <c r="A25" s="79">
        <v>13</v>
      </c>
      <c r="B25" s="318" t="s">
        <v>171</v>
      </c>
      <c r="C25" s="617">
        <v>100.2</v>
      </c>
      <c r="D25" s="618">
        <v>100.1</v>
      </c>
      <c r="E25" s="250">
        <v>100.8</v>
      </c>
      <c r="F25" s="683">
        <v>100.9</v>
      </c>
      <c r="G25" s="683">
        <v>100.2</v>
      </c>
      <c r="H25" s="683">
        <v>100.2</v>
      </c>
      <c r="I25" s="683">
        <v>100.2</v>
      </c>
      <c r="J25" s="683">
        <v>100.9</v>
      </c>
      <c r="K25" s="683">
        <v>100.9</v>
      </c>
      <c r="L25" s="683">
        <v>100.9</v>
      </c>
      <c r="M25" s="683">
        <v>101.5</v>
      </c>
      <c r="N25" s="683">
        <v>100.9</v>
      </c>
      <c r="O25" s="683">
        <v>101.5</v>
      </c>
      <c r="P25" s="683">
        <v>101.4</v>
      </c>
      <c r="Q25" s="683">
        <v>100.9</v>
      </c>
      <c r="R25" s="683">
        <v>100.7</v>
      </c>
      <c r="S25" s="117"/>
    </row>
    <row r="26" spans="1:19" ht="25.5">
      <c r="A26" s="79">
        <v>14</v>
      </c>
      <c r="B26" s="318" t="s">
        <v>172</v>
      </c>
      <c r="C26" s="617">
        <v>105.1</v>
      </c>
      <c r="D26" s="618">
        <v>104.9</v>
      </c>
      <c r="E26" s="250">
        <v>97.2</v>
      </c>
      <c r="F26" s="683">
        <v>95.1</v>
      </c>
      <c r="G26" s="683">
        <v>97.8</v>
      </c>
      <c r="H26" s="683">
        <v>100.9</v>
      </c>
      <c r="I26" s="683">
        <v>100.7</v>
      </c>
      <c r="J26" s="683">
        <v>101.2</v>
      </c>
      <c r="K26" s="683">
        <v>98.6</v>
      </c>
      <c r="L26" s="683">
        <v>93.5</v>
      </c>
      <c r="M26" s="683">
        <v>97.3</v>
      </c>
      <c r="N26" s="683">
        <v>97.2</v>
      </c>
      <c r="O26" s="683">
        <v>94.9</v>
      </c>
      <c r="P26" s="683">
        <v>92.5</v>
      </c>
      <c r="Q26" s="683">
        <v>92.8</v>
      </c>
      <c r="R26" s="683">
        <v>95.3</v>
      </c>
      <c r="S26" s="117"/>
    </row>
    <row r="27" spans="1:19" ht="25.5">
      <c r="A27" s="79">
        <v>15</v>
      </c>
      <c r="B27" s="318" t="s">
        <v>173</v>
      </c>
      <c r="C27" s="617">
        <v>98.3</v>
      </c>
      <c r="D27" s="618">
        <v>98.9</v>
      </c>
      <c r="E27" s="250">
        <v>101.7</v>
      </c>
      <c r="F27" s="683">
        <v>102.2</v>
      </c>
      <c r="G27" s="683">
        <v>98.8</v>
      </c>
      <c r="H27" s="683">
        <v>100.8</v>
      </c>
      <c r="I27" s="683">
        <v>100.2</v>
      </c>
      <c r="J27" s="683">
        <v>98.2</v>
      </c>
      <c r="K27" s="683">
        <v>104</v>
      </c>
      <c r="L27" s="683">
        <v>99.4</v>
      </c>
      <c r="M27" s="683">
        <v>100.2</v>
      </c>
      <c r="N27" s="683">
        <v>101.2</v>
      </c>
      <c r="O27" s="683">
        <v>104.8</v>
      </c>
      <c r="P27" s="683">
        <v>107.7</v>
      </c>
      <c r="Q27" s="683">
        <v>103.7</v>
      </c>
      <c r="R27" s="683">
        <v>102.3</v>
      </c>
      <c r="S27" s="117"/>
    </row>
    <row r="28" spans="1:19" ht="51">
      <c r="A28" s="79">
        <v>16</v>
      </c>
      <c r="B28" s="318" t="s">
        <v>174</v>
      </c>
      <c r="C28" s="617">
        <v>96.2</v>
      </c>
      <c r="D28" s="618">
        <v>98.3</v>
      </c>
      <c r="E28" s="250">
        <v>101.7</v>
      </c>
      <c r="F28" s="683">
        <v>102.3</v>
      </c>
      <c r="G28" s="683">
        <v>101.5</v>
      </c>
      <c r="H28" s="683">
        <v>101.6</v>
      </c>
      <c r="I28" s="683">
        <v>101.4</v>
      </c>
      <c r="J28" s="683">
        <v>101.3</v>
      </c>
      <c r="K28" s="683">
        <v>101.5</v>
      </c>
      <c r="L28" s="683">
        <v>101.3</v>
      </c>
      <c r="M28" s="683">
        <v>101.2</v>
      </c>
      <c r="N28" s="683">
        <v>102.2</v>
      </c>
      <c r="O28" s="683">
        <v>102.2</v>
      </c>
      <c r="P28" s="683">
        <v>102.3</v>
      </c>
      <c r="Q28" s="683">
        <v>104.4</v>
      </c>
      <c r="R28" s="683">
        <v>105</v>
      </c>
      <c r="S28" s="117"/>
    </row>
    <row r="29" spans="1:19" ht="25.5">
      <c r="A29" s="79">
        <v>17</v>
      </c>
      <c r="B29" s="318" t="s">
        <v>175</v>
      </c>
      <c r="C29" s="617">
        <v>99.45</v>
      </c>
      <c r="D29" s="618">
        <v>99.7</v>
      </c>
      <c r="E29" s="250">
        <v>99.2</v>
      </c>
      <c r="F29" s="683">
        <v>99.9</v>
      </c>
      <c r="G29" s="683">
        <v>99.4</v>
      </c>
      <c r="H29" s="683">
        <v>99</v>
      </c>
      <c r="I29" s="683">
        <v>99.3</v>
      </c>
      <c r="J29" s="683">
        <v>99.5</v>
      </c>
      <c r="K29" s="683">
        <v>99.4</v>
      </c>
      <c r="L29" s="683">
        <v>99</v>
      </c>
      <c r="M29" s="683">
        <v>99.5</v>
      </c>
      <c r="N29" s="683">
        <v>98.3</v>
      </c>
      <c r="O29" s="683">
        <v>99.2</v>
      </c>
      <c r="P29" s="683">
        <v>98.5</v>
      </c>
      <c r="Q29" s="683">
        <v>99.1</v>
      </c>
      <c r="R29" s="683">
        <v>96.4</v>
      </c>
      <c r="S29" s="117"/>
    </row>
    <row r="30" spans="1:19" ht="25.5">
      <c r="A30" s="79">
        <v>18</v>
      </c>
      <c r="B30" s="318" t="s">
        <v>176</v>
      </c>
      <c r="C30" s="617">
        <v>102.5</v>
      </c>
      <c r="D30" s="618">
        <v>101.6</v>
      </c>
      <c r="E30" s="250">
        <v>101.4</v>
      </c>
      <c r="F30" s="683">
        <v>101.4</v>
      </c>
      <c r="G30" s="683">
        <v>101.4</v>
      </c>
      <c r="H30" s="683">
        <v>101.4</v>
      </c>
      <c r="I30" s="683">
        <v>101.4</v>
      </c>
      <c r="J30" s="683">
        <v>101.4</v>
      </c>
      <c r="K30" s="683">
        <v>101.4</v>
      </c>
      <c r="L30" s="683">
        <v>101.4</v>
      </c>
      <c r="M30" s="683">
        <v>101.4</v>
      </c>
      <c r="N30" s="683">
        <v>101.4</v>
      </c>
      <c r="O30" s="683">
        <v>101.4</v>
      </c>
      <c r="P30" s="683">
        <v>101.4</v>
      </c>
      <c r="Q30" s="683">
        <v>101.4</v>
      </c>
      <c r="R30" s="683">
        <v>101.4</v>
      </c>
      <c r="S30" s="117"/>
    </row>
    <row r="31" spans="1:19" ht="25.5">
      <c r="A31" s="79">
        <v>19</v>
      </c>
      <c r="B31" s="318" t="s">
        <v>177</v>
      </c>
      <c r="C31" s="617">
        <v>106.1</v>
      </c>
      <c r="D31" s="618">
        <v>101.4</v>
      </c>
      <c r="E31" s="250">
        <v>98.6</v>
      </c>
      <c r="F31" s="683">
        <v>98.8</v>
      </c>
      <c r="G31" s="683">
        <v>98.6</v>
      </c>
      <c r="H31" s="683">
        <v>98.8</v>
      </c>
      <c r="I31" s="683">
        <v>98</v>
      </c>
      <c r="J31" s="683">
        <v>97.5</v>
      </c>
      <c r="K31" s="683">
        <v>99.3</v>
      </c>
      <c r="L31" s="683">
        <v>99.1</v>
      </c>
      <c r="M31" s="683">
        <v>98.6</v>
      </c>
      <c r="N31" s="683">
        <v>98.8</v>
      </c>
      <c r="O31" s="683">
        <v>98.4</v>
      </c>
      <c r="P31" s="683">
        <v>98.8</v>
      </c>
      <c r="Q31" s="683">
        <v>103.3</v>
      </c>
      <c r="R31" s="683">
        <v>103.6</v>
      </c>
      <c r="S31" s="117"/>
    </row>
    <row r="32" spans="1:19" ht="25.5">
      <c r="A32" s="81">
        <v>20</v>
      </c>
      <c r="B32" s="318" t="s">
        <v>178</v>
      </c>
      <c r="C32" s="617">
        <v>106.8</v>
      </c>
      <c r="D32" s="618">
        <v>99.6</v>
      </c>
      <c r="E32" s="250">
        <v>98.2</v>
      </c>
      <c r="F32" s="683">
        <v>96.8</v>
      </c>
      <c r="G32" s="683">
        <v>99.2</v>
      </c>
      <c r="H32" s="683">
        <v>99.1</v>
      </c>
      <c r="I32" s="683">
        <v>99.1</v>
      </c>
      <c r="J32" s="683">
        <v>99.2</v>
      </c>
      <c r="K32" s="683">
        <v>99.2</v>
      </c>
      <c r="L32" s="683">
        <v>99.2</v>
      </c>
      <c r="M32" s="683">
        <v>99.2</v>
      </c>
      <c r="N32" s="683">
        <v>96.7</v>
      </c>
      <c r="O32" s="683">
        <v>96.7</v>
      </c>
      <c r="P32" s="683">
        <v>96.8</v>
      </c>
      <c r="Q32" s="683">
        <v>95.3</v>
      </c>
      <c r="R32" s="683">
        <v>95.3</v>
      </c>
      <c r="S32" s="117"/>
    </row>
    <row r="33" spans="1:19" ht="38.25">
      <c r="A33" s="79">
        <v>21</v>
      </c>
      <c r="B33" s="318" t="s">
        <v>179</v>
      </c>
      <c r="C33" s="617">
        <v>100.4</v>
      </c>
      <c r="D33" s="618">
        <v>99.6</v>
      </c>
      <c r="E33" s="250">
        <v>102.3</v>
      </c>
      <c r="F33" s="683">
        <v>102.1</v>
      </c>
      <c r="G33" s="683">
        <v>102.1</v>
      </c>
      <c r="H33" s="683">
        <v>102.1</v>
      </c>
      <c r="I33" s="683">
        <v>102.1</v>
      </c>
      <c r="J33" s="683">
        <v>102.1</v>
      </c>
      <c r="K33" s="683">
        <v>102.1</v>
      </c>
      <c r="L33" s="683">
        <v>102.1</v>
      </c>
      <c r="M33" s="683">
        <v>102.1</v>
      </c>
      <c r="N33" s="683">
        <v>102.1</v>
      </c>
      <c r="O33" s="683">
        <v>102.1</v>
      </c>
      <c r="P33" s="683">
        <v>105.5</v>
      </c>
      <c r="Q33" s="683">
        <v>108.5</v>
      </c>
      <c r="R33" s="683">
        <v>108.6</v>
      </c>
      <c r="S33" s="117"/>
    </row>
    <row r="34" spans="1:19" ht="25.5">
      <c r="A34" s="79">
        <v>22</v>
      </c>
      <c r="B34" s="318" t="s">
        <v>180</v>
      </c>
      <c r="C34" s="617">
        <v>101.4</v>
      </c>
      <c r="D34" s="618">
        <v>101.4</v>
      </c>
      <c r="E34" s="250">
        <v>99.4</v>
      </c>
      <c r="F34" s="683">
        <v>99.6</v>
      </c>
      <c r="G34" s="683">
        <v>99.3</v>
      </c>
      <c r="H34" s="683">
        <v>99.7</v>
      </c>
      <c r="I34" s="683">
        <v>99.5</v>
      </c>
      <c r="J34" s="683">
        <v>99.1</v>
      </c>
      <c r="K34" s="683">
        <v>99.1</v>
      </c>
      <c r="L34" s="683">
        <v>99.3</v>
      </c>
      <c r="M34" s="683">
        <v>99.3</v>
      </c>
      <c r="N34" s="683">
        <v>99.3</v>
      </c>
      <c r="O34" s="683">
        <v>99.1</v>
      </c>
      <c r="P34" s="683">
        <v>99.5</v>
      </c>
      <c r="Q34" s="683">
        <v>99.4</v>
      </c>
      <c r="R34" s="683">
        <v>100.4</v>
      </c>
      <c r="S34" s="117"/>
    </row>
    <row r="35" spans="1:19" ht="25.5">
      <c r="A35" s="79">
        <v>23</v>
      </c>
      <c r="B35" s="318" t="s">
        <v>181</v>
      </c>
      <c r="C35" s="617">
        <v>103.125</v>
      </c>
      <c r="D35" s="618">
        <v>102.2</v>
      </c>
      <c r="E35" s="250">
        <v>99.9</v>
      </c>
      <c r="F35" s="683">
        <v>98.9</v>
      </c>
      <c r="G35" s="683">
        <v>99.9</v>
      </c>
      <c r="H35" s="683">
        <v>100</v>
      </c>
      <c r="I35" s="683">
        <v>100.3</v>
      </c>
      <c r="J35" s="683">
        <v>100.7</v>
      </c>
      <c r="K35" s="683">
        <v>99.6</v>
      </c>
      <c r="L35" s="683">
        <v>100.3</v>
      </c>
      <c r="M35" s="683">
        <v>100.3</v>
      </c>
      <c r="N35" s="683">
        <v>100.2</v>
      </c>
      <c r="O35" s="683">
        <v>99.9</v>
      </c>
      <c r="P35" s="683">
        <v>100.2</v>
      </c>
      <c r="Q35" s="683">
        <v>98.6</v>
      </c>
      <c r="R35" s="683">
        <v>100</v>
      </c>
      <c r="S35" s="117"/>
    </row>
    <row r="36" spans="1:19" ht="25.5">
      <c r="A36" s="79">
        <v>24</v>
      </c>
      <c r="B36" s="318" t="s">
        <v>182</v>
      </c>
      <c r="C36" s="617">
        <v>94.4</v>
      </c>
      <c r="D36" s="618">
        <v>97.7</v>
      </c>
      <c r="E36" s="250">
        <v>100.4</v>
      </c>
      <c r="F36" s="683">
        <v>99</v>
      </c>
      <c r="G36" s="683">
        <v>98.6</v>
      </c>
      <c r="H36" s="683">
        <v>102.5</v>
      </c>
      <c r="I36" s="683">
        <v>102.5</v>
      </c>
      <c r="J36" s="683">
        <v>102.5</v>
      </c>
      <c r="K36" s="683">
        <v>101.7</v>
      </c>
      <c r="L36" s="683">
        <v>102.1</v>
      </c>
      <c r="M36" s="683">
        <v>98.6</v>
      </c>
      <c r="N36" s="683">
        <v>99.9</v>
      </c>
      <c r="O36" s="683">
        <v>100.7</v>
      </c>
      <c r="P36" s="683">
        <v>98.9</v>
      </c>
      <c r="Q36" s="683">
        <v>99.2</v>
      </c>
      <c r="R36" s="683">
        <v>96.6</v>
      </c>
      <c r="S36" s="117"/>
    </row>
    <row r="37" spans="1:19" ht="25.5">
      <c r="A37" s="79">
        <v>25</v>
      </c>
      <c r="B37" s="318" t="s">
        <v>183</v>
      </c>
      <c r="C37" s="617">
        <v>99.8</v>
      </c>
      <c r="D37" s="618">
        <v>97.5</v>
      </c>
      <c r="E37" s="250">
        <v>101.3</v>
      </c>
      <c r="F37" s="683">
        <v>98</v>
      </c>
      <c r="G37" s="683">
        <v>98.5</v>
      </c>
      <c r="H37" s="683">
        <v>102.3</v>
      </c>
      <c r="I37" s="683">
        <v>104.9</v>
      </c>
      <c r="J37" s="683">
        <v>103.3</v>
      </c>
      <c r="K37" s="683">
        <v>101.6</v>
      </c>
      <c r="L37" s="683">
        <v>101.5</v>
      </c>
      <c r="M37" s="683">
        <v>101.6</v>
      </c>
      <c r="N37" s="683">
        <v>99.5</v>
      </c>
      <c r="O37" s="683">
        <v>102.8</v>
      </c>
      <c r="P37" s="683">
        <v>104.1</v>
      </c>
      <c r="Q37" s="683">
        <v>103.2</v>
      </c>
      <c r="R37" s="683">
        <v>104.3</v>
      </c>
      <c r="S37" s="117"/>
    </row>
    <row r="38" spans="1:19" ht="25.5">
      <c r="A38" s="79">
        <v>26</v>
      </c>
      <c r="B38" s="318" t="s">
        <v>184</v>
      </c>
      <c r="C38" s="617">
        <v>107.2</v>
      </c>
      <c r="D38" s="618">
        <v>107.1</v>
      </c>
      <c r="E38" s="250">
        <v>99.7</v>
      </c>
      <c r="F38" s="683">
        <v>99.7</v>
      </c>
      <c r="G38" s="683">
        <v>99.7</v>
      </c>
      <c r="H38" s="683">
        <v>99.7</v>
      </c>
      <c r="I38" s="683">
        <v>99.7</v>
      </c>
      <c r="J38" s="683">
        <v>99.7</v>
      </c>
      <c r="K38" s="683">
        <v>99.7</v>
      </c>
      <c r="L38" s="683">
        <v>99.7</v>
      </c>
      <c r="M38" s="683">
        <v>99.7</v>
      </c>
      <c r="N38" s="683">
        <v>99.7</v>
      </c>
      <c r="O38" s="683">
        <v>99.7</v>
      </c>
      <c r="P38" s="683">
        <v>99.7</v>
      </c>
      <c r="Q38" s="683">
        <v>99.7</v>
      </c>
      <c r="R38" s="683">
        <v>96.7</v>
      </c>
      <c r="S38" s="117"/>
    </row>
    <row r="39" spans="1:19" ht="25.5">
      <c r="A39" s="79">
        <v>27</v>
      </c>
      <c r="B39" s="318" t="s">
        <v>185</v>
      </c>
      <c r="C39" s="617">
        <v>98</v>
      </c>
      <c r="D39" s="618">
        <v>97.1</v>
      </c>
      <c r="E39" s="250">
        <v>99.5</v>
      </c>
      <c r="F39" s="683">
        <v>99.8</v>
      </c>
      <c r="G39" s="683">
        <v>99.9</v>
      </c>
      <c r="H39" s="683">
        <v>100.3</v>
      </c>
      <c r="I39" s="683">
        <v>100.2</v>
      </c>
      <c r="J39" s="683">
        <v>99</v>
      </c>
      <c r="K39" s="683">
        <v>99.1</v>
      </c>
      <c r="L39" s="683">
        <v>99.1</v>
      </c>
      <c r="M39" s="683">
        <v>99.1</v>
      </c>
      <c r="N39" s="683">
        <v>99.1</v>
      </c>
      <c r="O39" s="683">
        <v>99.1</v>
      </c>
      <c r="P39" s="683">
        <v>99.2</v>
      </c>
      <c r="Q39" s="683">
        <v>99.1</v>
      </c>
      <c r="R39" s="683">
        <v>99.7</v>
      </c>
      <c r="S39" s="117"/>
    </row>
    <row r="40" spans="1:19" ht="25.5">
      <c r="A40" s="79">
        <v>28</v>
      </c>
      <c r="B40" s="318" t="s">
        <v>186</v>
      </c>
      <c r="C40" s="617">
        <v>99.9</v>
      </c>
      <c r="D40" s="618">
        <v>99.8</v>
      </c>
      <c r="E40" s="250">
        <v>99.9</v>
      </c>
      <c r="F40" s="683">
        <v>99.9</v>
      </c>
      <c r="G40" s="683">
        <v>100.4</v>
      </c>
      <c r="H40" s="683">
        <v>99</v>
      </c>
      <c r="I40" s="683">
        <v>100</v>
      </c>
      <c r="J40" s="683">
        <v>99.6</v>
      </c>
      <c r="K40" s="683">
        <v>99.6</v>
      </c>
      <c r="L40" s="683">
        <v>100.2</v>
      </c>
      <c r="M40" s="683">
        <v>100.2</v>
      </c>
      <c r="N40" s="683">
        <v>100.2</v>
      </c>
      <c r="O40" s="683">
        <v>100.2</v>
      </c>
      <c r="P40" s="683">
        <v>100.2</v>
      </c>
      <c r="Q40" s="683">
        <v>100.2</v>
      </c>
      <c r="R40" s="683">
        <v>100.6</v>
      </c>
      <c r="S40" s="117"/>
    </row>
    <row r="41" spans="1:19" ht="25.5">
      <c r="A41" s="79">
        <v>29</v>
      </c>
      <c r="B41" s="318" t="s">
        <v>187</v>
      </c>
      <c r="C41" s="617">
        <v>97.7</v>
      </c>
      <c r="D41" s="618">
        <v>97.7</v>
      </c>
      <c r="E41" s="250">
        <v>95.7</v>
      </c>
      <c r="F41" s="683">
        <v>95.4</v>
      </c>
      <c r="G41" s="683">
        <v>95.4</v>
      </c>
      <c r="H41" s="683">
        <v>95.5</v>
      </c>
      <c r="I41" s="683">
        <v>95.4</v>
      </c>
      <c r="J41" s="683">
        <v>95.4</v>
      </c>
      <c r="K41" s="683">
        <v>95.9</v>
      </c>
      <c r="L41" s="683">
        <v>95.9</v>
      </c>
      <c r="M41" s="683">
        <v>95.9</v>
      </c>
      <c r="N41" s="683">
        <v>95.9</v>
      </c>
      <c r="O41" s="683">
        <v>95.9</v>
      </c>
      <c r="P41" s="683">
        <v>95.9</v>
      </c>
      <c r="Q41" s="683">
        <v>95.9</v>
      </c>
      <c r="R41" s="683">
        <v>95.9</v>
      </c>
      <c r="S41" s="117"/>
    </row>
    <row r="42" spans="1:19" ht="25.5">
      <c r="A42" s="79">
        <v>30</v>
      </c>
      <c r="B42" s="318" t="s">
        <v>188</v>
      </c>
      <c r="C42" s="617">
        <v>104</v>
      </c>
      <c r="D42" s="618">
        <v>102.1</v>
      </c>
      <c r="E42" s="619" t="s">
        <v>140</v>
      </c>
      <c r="F42" s="619" t="s">
        <v>140</v>
      </c>
      <c r="G42" s="619" t="s">
        <v>140</v>
      </c>
      <c r="H42" s="619" t="s">
        <v>140</v>
      </c>
      <c r="I42" s="619" t="s">
        <v>140</v>
      </c>
      <c r="J42" s="619" t="s">
        <v>140</v>
      </c>
      <c r="K42" s="619" t="s">
        <v>140</v>
      </c>
      <c r="L42" s="619" t="s">
        <v>140</v>
      </c>
      <c r="M42" s="619" t="s">
        <v>140</v>
      </c>
      <c r="N42" s="619" t="s">
        <v>140</v>
      </c>
      <c r="O42" s="619" t="s">
        <v>140</v>
      </c>
      <c r="P42" s="619" t="s">
        <v>140</v>
      </c>
      <c r="Q42" s="619" t="s">
        <v>140</v>
      </c>
      <c r="R42" s="619" t="s">
        <v>140</v>
      </c>
      <c r="S42" s="117"/>
    </row>
    <row r="43" spans="1:19" ht="25.5">
      <c r="A43" s="79">
        <v>31</v>
      </c>
      <c r="B43" s="318" t="s">
        <v>189</v>
      </c>
      <c r="C43" s="617">
        <v>101.9</v>
      </c>
      <c r="D43" s="618">
        <v>101.9</v>
      </c>
      <c r="E43" s="250">
        <v>99.1</v>
      </c>
      <c r="F43" s="683">
        <v>99.9</v>
      </c>
      <c r="G43" s="683">
        <v>99.7</v>
      </c>
      <c r="H43" s="683">
        <v>98.4</v>
      </c>
      <c r="I43" s="683">
        <v>98.4</v>
      </c>
      <c r="J43" s="683">
        <v>98.8</v>
      </c>
      <c r="K43" s="683">
        <v>99.1</v>
      </c>
      <c r="L43" s="683">
        <v>99</v>
      </c>
      <c r="M43" s="683">
        <v>99.1</v>
      </c>
      <c r="N43" s="683">
        <v>99.1</v>
      </c>
      <c r="O43" s="683">
        <v>99.1</v>
      </c>
      <c r="P43" s="683">
        <v>98.7</v>
      </c>
      <c r="Q43" s="683">
        <v>98.7</v>
      </c>
      <c r="R43" s="683">
        <v>98.3</v>
      </c>
      <c r="S43" s="117"/>
    </row>
    <row r="44" spans="1:19" ht="25.5">
      <c r="A44" s="79">
        <v>32</v>
      </c>
      <c r="B44" s="318" t="s">
        <v>190</v>
      </c>
      <c r="C44" s="617">
        <v>98.25</v>
      </c>
      <c r="D44" s="618">
        <v>98.3</v>
      </c>
      <c r="E44" s="250">
        <v>100.1</v>
      </c>
      <c r="F44" s="683">
        <v>100.1</v>
      </c>
      <c r="G44" s="683">
        <v>100.1</v>
      </c>
      <c r="H44" s="683">
        <v>100.1</v>
      </c>
      <c r="I44" s="683">
        <v>100.1</v>
      </c>
      <c r="J44" s="683">
        <v>100.1</v>
      </c>
      <c r="K44" s="683">
        <v>100.1</v>
      </c>
      <c r="L44" s="683">
        <v>100.1</v>
      </c>
      <c r="M44" s="683">
        <v>100.1</v>
      </c>
      <c r="N44" s="683">
        <v>100.1</v>
      </c>
      <c r="O44" s="683">
        <v>100.1</v>
      </c>
      <c r="P44" s="683">
        <v>100.1</v>
      </c>
      <c r="Q44" s="683">
        <v>100.1</v>
      </c>
      <c r="R44" s="683">
        <v>100.1</v>
      </c>
      <c r="S44" s="117"/>
    </row>
    <row r="45" spans="1:19" ht="25.5">
      <c r="A45" s="79">
        <v>33</v>
      </c>
      <c r="B45" s="318" t="s">
        <v>191</v>
      </c>
      <c r="C45" s="617">
        <v>100.675</v>
      </c>
      <c r="D45" s="618">
        <v>100.5</v>
      </c>
      <c r="E45" s="250">
        <v>99.8</v>
      </c>
      <c r="F45" s="683">
        <v>99.4</v>
      </c>
      <c r="G45" s="683">
        <v>99.8</v>
      </c>
      <c r="H45" s="683">
        <v>99.8</v>
      </c>
      <c r="I45" s="683">
        <v>99.6</v>
      </c>
      <c r="J45" s="683">
        <v>99.6</v>
      </c>
      <c r="K45" s="683">
        <v>99.8</v>
      </c>
      <c r="L45" s="683">
        <v>99.9</v>
      </c>
      <c r="M45" s="683">
        <v>99.9</v>
      </c>
      <c r="N45" s="683">
        <v>99.9</v>
      </c>
      <c r="O45" s="683">
        <v>99.8</v>
      </c>
      <c r="P45" s="683">
        <v>99.8</v>
      </c>
      <c r="Q45" s="683">
        <v>99.8</v>
      </c>
      <c r="R45" s="683">
        <v>99.8</v>
      </c>
      <c r="S45" s="117"/>
    </row>
    <row r="46" spans="1:19">
      <c r="A46" s="79"/>
      <c r="B46" s="318"/>
      <c r="C46" s="250"/>
      <c r="D46" s="250"/>
      <c r="E46" s="250"/>
      <c r="F46" s="136"/>
      <c r="G46" s="136"/>
      <c r="H46" s="136"/>
      <c r="I46" s="407"/>
      <c r="J46" s="136"/>
      <c r="K46" s="407"/>
      <c r="L46" s="407"/>
      <c r="M46" s="407"/>
      <c r="N46" s="407"/>
      <c r="O46" s="407"/>
      <c r="P46" s="407"/>
      <c r="Q46" s="98"/>
      <c r="R46" s="98"/>
      <c r="S46" s="117"/>
    </row>
    <row r="47" spans="1:19" ht="38.25">
      <c r="A47" s="79" t="s">
        <v>192</v>
      </c>
      <c r="B47" s="318" t="s">
        <v>193</v>
      </c>
      <c r="C47" s="250">
        <v>100</v>
      </c>
      <c r="D47" s="250">
        <v>100</v>
      </c>
      <c r="E47" s="250">
        <v>107.3</v>
      </c>
      <c r="F47" s="684">
        <v>100</v>
      </c>
      <c r="G47" s="684">
        <v>100</v>
      </c>
      <c r="H47" s="684">
        <v>100</v>
      </c>
      <c r="I47" s="684">
        <v>111</v>
      </c>
      <c r="J47" s="684">
        <v>111</v>
      </c>
      <c r="K47" s="684">
        <v>111</v>
      </c>
      <c r="L47" s="684">
        <v>111</v>
      </c>
      <c r="M47" s="684">
        <v>111</v>
      </c>
      <c r="N47" s="684">
        <v>111</v>
      </c>
      <c r="O47" s="684">
        <v>111</v>
      </c>
      <c r="P47" s="684">
        <v>111</v>
      </c>
      <c r="Q47" s="403">
        <v>111</v>
      </c>
      <c r="R47" s="403">
        <v>111</v>
      </c>
      <c r="S47" s="117"/>
    </row>
    <row r="48" spans="1:19" ht="38.25">
      <c r="A48" s="81">
        <v>35</v>
      </c>
      <c r="B48" s="319" t="s">
        <v>193</v>
      </c>
      <c r="C48" s="617">
        <v>100</v>
      </c>
      <c r="D48" s="620">
        <v>100</v>
      </c>
      <c r="E48" s="250">
        <v>107.3</v>
      </c>
      <c r="F48" s="684">
        <v>100</v>
      </c>
      <c r="G48" s="684">
        <v>100</v>
      </c>
      <c r="H48" s="684">
        <v>100</v>
      </c>
      <c r="I48" s="684">
        <v>111</v>
      </c>
      <c r="J48" s="684">
        <v>111</v>
      </c>
      <c r="K48" s="684">
        <v>111</v>
      </c>
      <c r="L48" s="684">
        <v>111</v>
      </c>
      <c r="M48" s="684">
        <v>111</v>
      </c>
      <c r="N48" s="684">
        <v>111</v>
      </c>
      <c r="O48" s="684">
        <v>111</v>
      </c>
      <c r="P48" s="684">
        <v>111</v>
      </c>
      <c r="Q48" s="684">
        <v>111</v>
      </c>
      <c r="R48" s="684">
        <v>111</v>
      </c>
      <c r="S48" s="117"/>
    </row>
    <row r="49" spans="1:18" ht="42.75" customHeight="1">
      <c r="A49" s="611" t="s">
        <v>467</v>
      </c>
      <c r="B49" s="610" t="s">
        <v>1422</v>
      </c>
      <c r="C49" s="621" t="s">
        <v>140</v>
      </c>
      <c r="D49" s="621" t="s">
        <v>140</v>
      </c>
      <c r="E49" s="621" t="s">
        <v>140</v>
      </c>
      <c r="F49" s="621" t="s">
        <v>140</v>
      </c>
      <c r="G49" s="621" t="s">
        <v>140</v>
      </c>
      <c r="H49" s="621" t="s">
        <v>140</v>
      </c>
      <c r="I49" s="621" t="s">
        <v>140</v>
      </c>
      <c r="J49" s="621" t="s">
        <v>140</v>
      </c>
      <c r="K49" s="621" t="s">
        <v>140</v>
      </c>
      <c r="L49" s="621" t="s">
        <v>140</v>
      </c>
      <c r="M49" s="621" t="s">
        <v>140</v>
      </c>
      <c r="N49" s="621" t="s">
        <v>140</v>
      </c>
      <c r="O49" s="621" t="s">
        <v>140</v>
      </c>
      <c r="P49" s="621" t="s">
        <v>140</v>
      </c>
      <c r="Q49" s="685" t="s">
        <v>1427</v>
      </c>
      <c r="R49" s="685" t="s">
        <v>1459</v>
      </c>
    </row>
    <row r="50" spans="1:18" ht="38.25">
      <c r="A50" s="723" t="s">
        <v>1412</v>
      </c>
      <c r="B50" s="724" t="s">
        <v>1423</v>
      </c>
      <c r="C50" s="725" t="s">
        <v>140</v>
      </c>
      <c r="D50" s="725" t="s">
        <v>140</v>
      </c>
      <c r="E50" s="725" t="s">
        <v>140</v>
      </c>
      <c r="F50" s="725" t="s">
        <v>140</v>
      </c>
      <c r="G50" s="725" t="s">
        <v>140</v>
      </c>
      <c r="H50" s="725" t="s">
        <v>140</v>
      </c>
      <c r="I50" s="725" t="s">
        <v>140</v>
      </c>
      <c r="J50" s="725" t="s">
        <v>140</v>
      </c>
      <c r="K50" s="725" t="s">
        <v>140</v>
      </c>
      <c r="L50" s="725" t="s">
        <v>140</v>
      </c>
      <c r="M50" s="725" t="s">
        <v>140</v>
      </c>
      <c r="N50" s="725" t="s">
        <v>140</v>
      </c>
      <c r="O50" s="725" t="s">
        <v>140</v>
      </c>
      <c r="P50" s="725" t="s">
        <v>140</v>
      </c>
      <c r="Q50" s="713" t="s">
        <v>1427</v>
      </c>
      <c r="R50" s="713" t="s">
        <v>1459</v>
      </c>
    </row>
    <row r="52" spans="1:18">
      <c r="B52" s="109" t="s">
        <v>1413</v>
      </c>
    </row>
    <row r="53" spans="1:18">
      <c r="B53" s="609" t="s">
        <v>1414</v>
      </c>
    </row>
  </sheetData>
  <mergeCells count="14">
    <mergeCell ref="Q4:R4"/>
    <mergeCell ref="A4:B5"/>
    <mergeCell ref="C4:C5"/>
    <mergeCell ref="D4:D5"/>
    <mergeCell ref="E4:E5"/>
    <mergeCell ref="F4:P4"/>
    <mergeCell ref="A12:B12"/>
    <mergeCell ref="A13:B13"/>
    <mergeCell ref="A15:B15"/>
    <mergeCell ref="A6:B6"/>
    <mergeCell ref="A8:B8"/>
    <mergeCell ref="A9:B9"/>
    <mergeCell ref="A10:B10"/>
    <mergeCell ref="A11:B1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51"/>
  <sheetViews>
    <sheetView zoomScaleNormal="100" workbookViewId="0">
      <selection activeCell="E25" sqref="E25"/>
    </sheetView>
  </sheetViews>
  <sheetFormatPr defaultRowHeight="15"/>
  <cols>
    <col min="1" max="1" width="9.140625" style="120"/>
    <col min="2" max="2" width="11.85546875" style="120" customWidth="1"/>
    <col min="3" max="3" width="10.5703125" style="120" customWidth="1"/>
    <col min="4" max="4" width="9.5703125" style="120" customWidth="1"/>
    <col min="5" max="5" width="14.7109375" style="120" customWidth="1"/>
    <col min="6" max="6" width="16.140625" style="120" customWidth="1"/>
    <col min="7" max="7" width="13.28515625" style="120" customWidth="1"/>
    <col min="8" max="16384" width="9.140625" style="120"/>
  </cols>
  <sheetData>
    <row r="1" spans="1:7">
      <c r="A1" s="320" t="s">
        <v>197</v>
      </c>
      <c r="B1" s="321"/>
      <c r="C1" s="321"/>
      <c r="D1" s="321"/>
      <c r="E1" s="321"/>
      <c r="F1" s="321"/>
      <c r="G1" s="321"/>
    </row>
    <row r="2" spans="1:7">
      <c r="A2" s="322" t="s">
        <v>198</v>
      </c>
      <c r="B2" s="321"/>
      <c r="C2" s="321"/>
      <c r="D2" s="321"/>
      <c r="E2" s="321"/>
      <c r="F2" s="321"/>
      <c r="G2" s="321"/>
    </row>
    <row r="3" spans="1:7">
      <c r="A3" s="323"/>
      <c r="B3" s="321"/>
      <c r="C3" s="321"/>
      <c r="D3" s="321"/>
      <c r="E3" s="321"/>
      <c r="F3" s="321"/>
      <c r="G3" s="324" t="s">
        <v>199</v>
      </c>
    </row>
    <row r="4" spans="1:7">
      <c r="A4" s="785"/>
      <c r="B4" s="788" t="s">
        <v>820</v>
      </c>
      <c r="C4" s="791" t="s">
        <v>200</v>
      </c>
      <c r="D4" s="791"/>
      <c r="E4" s="791"/>
      <c r="F4" s="791"/>
      <c r="G4" s="792"/>
    </row>
    <row r="5" spans="1:7">
      <c r="A5" s="786"/>
      <c r="B5" s="789"/>
      <c r="C5" s="793" t="s">
        <v>201</v>
      </c>
      <c r="D5" s="793"/>
      <c r="E5" s="793"/>
      <c r="F5" s="793"/>
      <c r="G5" s="794"/>
    </row>
    <row r="6" spans="1:7" ht="63.75">
      <c r="A6" s="787"/>
      <c r="B6" s="790"/>
      <c r="C6" s="325" t="s">
        <v>821</v>
      </c>
      <c r="D6" s="325" t="s">
        <v>822</v>
      </c>
      <c r="E6" s="325" t="s">
        <v>823</v>
      </c>
      <c r="F6" s="325" t="s">
        <v>824</v>
      </c>
      <c r="G6" s="326" t="s">
        <v>825</v>
      </c>
    </row>
    <row r="7" spans="1:7">
      <c r="A7" s="261">
        <v>2012</v>
      </c>
      <c r="B7" s="259">
        <v>83908.368887999997</v>
      </c>
      <c r="C7" s="259">
        <v>61664.736341364245</v>
      </c>
      <c r="D7" s="259">
        <v>5420.9842600000002</v>
      </c>
      <c r="E7" s="259">
        <v>12441.7436</v>
      </c>
      <c r="F7" s="259">
        <v>188</v>
      </c>
      <c r="G7" s="259">
        <v>2350.8675600000001</v>
      </c>
    </row>
    <row r="8" spans="1:7">
      <c r="A8" s="261">
        <v>2013</v>
      </c>
      <c r="B8" s="259">
        <v>84882.634675872003</v>
      </c>
      <c r="C8" s="259">
        <v>55020.02736</v>
      </c>
      <c r="D8" s="259">
        <v>5547.6352399999996</v>
      </c>
      <c r="E8" s="259">
        <v>11380.3977555</v>
      </c>
      <c r="F8" s="259">
        <v>349.60840000000002</v>
      </c>
      <c r="G8" s="259">
        <v>1953.3813700000001</v>
      </c>
    </row>
    <row r="9" spans="1:7">
      <c r="A9" s="261">
        <v>2014</v>
      </c>
      <c r="B9" s="259">
        <v>88507.816261200016</v>
      </c>
      <c r="C9" s="259">
        <v>47146.385000000002</v>
      </c>
      <c r="D9" s="259">
        <v>6662.6041899999991</v>
      </c>
      <c r="E9" s="259">
        <v>11794.168703690002</v>
      </c>
      <c r="F9" s="259">
        <v>169.77814000000001</v>
      </c>
      <c r="G9" s="259">
        <v>2052.44616</v>
      </c>
    </row>
    <row r="10" spans="1:7">
      <c r="A10" s="261">
        <v>2015</v>
      </c>
      <c r="B10" s="259">
        <v>81705.899999999994</v>
      </c>
      <c r="C10" s="259">
        <v>38035.941104256002</v>
      </c>
      <c r="D10" s="259">
        <v>7467.6525700000011</v>
      </c>
      <c r="E10" s="259">
        <v>12905.395852459998</v>
      </c>
      <c r="F10" s="259">
        <v>186.67628999999999</v>
      </c>
      <c r="G10" s="259">
        <v>2276.21272</v>
      </c>
    </row>
    <row r="11" spans="1:7">
      <c r="A11" s="261">
        <v>2016</v>
      </c>
      <c r="B11" s="259">
        <v>83239.661861599991</v>
      </c>
      <c r="C11" s="259">
        <v>36620.062209999989</v>
      </c>
      <c r="D11" s="259">
        <v>8296.3266999999996</v>
      </c>
      <c r="E11" s="259">
        <v>14478.9859</v>
      </c>
      <c r="F11" s="259">
        <v>182.738</v>
      </c>
      <c r="G11" s="259">
        <v>2596.1430699999996</v>
      </c>
    </row>
    <row r="12" spans="1:7">
      <c r="A12" s="261"/>
      <c r="B12" s="259"/>
      <c r="C12" s="259"/>
      <c r="D12" s="259"/>
      <c r="E12" s="259"/>
      <c r="F12" s="259"/>
      <c r="G12" s="259"/>
    </row>
    <row r="13" spans="1:7">
      <c r="A13" s="266">
        <v>2016</v>
      </c>
      <c r="B13" s="260"/>
      <c r="C13" s="260"/>
      <c r="D13" s="260"/>
      <c r="E13" s="260"/>
      <c r="F13" s="260"/>
      <c r="G13" s="260"/>
    </row>
    <row r="14" spans="1:7">
      <c r="A14" s="377" t="s">
        <v>697</v>
      </c>
      <c r="B14" s="378">
        <v>6516.4</v>
      </c>
      <c r="C14" s="378">
        <v>3274.7</v>
      </c>
      <c r="D14" s="379">
        <v>610.79999999999995</v>
      </c>
      <c r="E14" s="378">
        <v>1216.3</v>
      </c>
      <c r="F14" s="378">
        <v>7.6</v>
      </c>
      <c r="G14" s="378">
        <v>176.3</v>
      </c>
    </row>
    <row r="15" spans="1:7">
      <c r="A15" s="377" t="s">
        <v>698</v>
      </c>
      <c r="B15" s="378">
        <v>6870.8</v>
      </c>
      <c r="C15" s="378">
        <v>3670.4</v>
      </c>
      <c r="D15" s="379">
        <v>668.4</v>
      </c>
      <c r="E15" s="378">
        <v>1176.3</v>
      </c>
      <c r="F15" s="378">
        <v>22.2</v>
      </c>
      <c r="G15" s="378">
        <v>197.215</v>
      </c>
    </row>
    <row r="16" spans="1:7">
      <c r="A16" s="377" t="s">
        <v>699</v>
      </c>
      <c r="B16" s="285">
        <v>6757.3</v>
      </c>
      <c r="C16" s="285">
        <v>3519.4</v>
      </c>
      <c r="D16" s="369">
        <v>685</v>
      </c>
      <c r="E16" s="285">
        <v>1203.5</v>
      </c>
      <c r="F16" s="285">
        <v>9.6999999999999993</v>
      </c>
      <c r="G16" s="285">
        <v>215.2</v>
      </c>
    </row>
    <row r="17" spans="1:7">
      <c r="A17" s="377" t="s">
        <v>688</v>
      </c>
      <c r="B17" s="285">
        <v>7329.3283119999996</v>
      </c>
      <c r="C17" s="285">
        <v>3737.547</v>
      </c>
      <c r="D17" s="369">
        <v>673.83900000000006</v>
      </c>
      <c r="E17" s="285">
        <v>1166.6780000000001</v>
      </c>
      <c r="F17" s="285">
        <v>11.238</v>
      </c>
      <c r="G17" s="285">
        <v>219.803</v>
      </c>
    </row>
    <row r="18" spans="1:7">
      <c r="A18" s="377" t="s">
        <v>1004</v>
      </c>
      <c r="B18" s="285">
        <v>7158.3055000000004</v>
      </c>
      <c r="C18" s="285">
        <v>2655.4179999999997</v>
      </c>
      <c r="D18" s="369">
        <v>792.39469999999994</v>
      </c>
      <c r="E18" s="285">
        <v>1360.345</v>
      </c>
      <c r="F18" s="285">
        <v>11.4</v>
      </c>
      <c r="G18" s="285">
        <v>223.1335</v>
      </c>
    </row>
    <row r="19" spans="1:7">
      <c r="A19" s="377" t="s">
        <v>690</v>
      </c>
      <c r="B19" s="285">
        <v>7282.6495760000007</v>
      </c>
      <c r="C19" s="285">
        <v>2956.9749999999999</v>
      </c>
      <c r="D19" s="369">
        <v>853.80399999999997</v>
      </c>
      <c r="E19" s="285">
        <v>1373.5609999999999</v>
      </c>
      <c r="F19" s="285">
        <v>13.3</v>
      </c>
      <c r="G19" s="285">
        <v>229.34129999999999</v>
      </c>
    </row>
    <row r="20" spans="1:7">
      <c r="A20" s="377" t="s">
        <v>752</v>
      </c>
      <c r="B20" s="285">
        <v>7431.8630360000006</v>
      </c>
      <c r="C20" s="285">
        <v>3123.3719999999998</v>
      </c>
      <c r="D20" s="369">
        <v>794.82899999999995</v>
      </c>
      <c r="E20" s="285">
        <v>1332.664</v>
      </c>
      <c r="F20" s="285">
        <v>15.4</v>
      </c>
      <c r="G20" s="285">
        <v>255.26499999999999</v>
      </c>
    </row>
    <row r="21" spans="1:7">
      <c r="A21" s="377" t="s">
        <v>1005</v>
      </c>
      <c r="B21" s="285">
        <v>7163.9636875999995</v>
      </c>
      <c r="C21" s="285">
        <v>2533.2682599999998</v>
      </c>
      <c r="D21" s="285">
        <v>687.79700000000003</v>
      </c>
      <c r="E21" s="285">
        <v>1267.59537</v>
      </c>
      <c r="F21" s="285">
        <v>15.5</v>
      </c>
      <c r="G21" s="285">
        <v>216.7645</v>
      </c>
    </row>
    <row r="22" spans="1:7">
      <c r="A22" s="377" t="s">
        <v>693</v>
      </c>
      <c r="B22" s="285">
        <v>6867.9862499999999</v>
      </c>
      <c r="C22" s="285">
        <v>2455.8495099999996</v>
      </c>
      <c r="D22" s="285">
        <v>670.61300000000006</v>
      </c>
      <c r="E22" s="285">
        <v>1181.9845299999999</v>
      </c>
      <c r="F22" s="285">
        <v>15.2</v>
      </c>
      <c r="G22" s="285">
        <v>235.35977</v>
      </c>
    </row>
    <row r="23" spans="1:7">
      <c r="A23" s="377" t="s">
        <v>1083</v>
      </c>
      <c r="B23" s="285">
        <v>6493.18</v>
      </c>
      <c r="C23" s="285">
        <v>2353.5810000000001</v>
      </c>
      <c r="D23" s="285">
        <v>662.32899999999995</v>
      </c>
      <c r="E23" s="285">
        <v>1175.5740000000001</v>
      </c>
      <c r="F23" s="285">
        <v>17.600000000000001</v>
      </c>
      <c r="G23" s="285">
        <v>219.892</v>
      </c>
    </row>
    <row r="24" spans="1:7">
      <c r="A24" s="377" t="s">
        <v>695</v>
      </c>
      <c r="B24" s="285">
        <v>6703.9854999999998</v>
      </c>
      <c r="C24" s="369">
        <v>2712.9514399999998</v>
      </c>
      <c r="D24" s="369">
        <v>574.62099999999998</v>
      </c>
      <c r="E24" s="369">
        <v>1003.884</v>
      </c>
      <c r="F24" s="369">
        <v>27.6</v>
      </c>
      <c r="G24" s="369">
        <v>217.96899999999999</v>
      </c>
    </row>
    <row r="25" spans="1:7">
      <c r="A25" s="377"/>
      <c r="B25" s="285"/>
      <c r="C25" s="285"/>
      <c r="D25" s="285"/>
      <c r="E25" s="285"/>
      <c r="F25" s="285"/>
      <c r="G25" s="285"/>
    </row>
    <row r="26" spans="1:7">
      <c r="A26" s="266">
        <v>2017</v>
      </c>
      <c r="B26" s="545"/>
      <c r="C26" s="545"/>
      <c r="D26" s="545"/>
      <c r="E26" s="545"/>
      <c r="F26" s="545"/>
      <c r="G26" s="545"/>
    </row>
    <row r="27" spans="1:7">
      <c r="A27" s="377" t="s">
        <v>696</v>
      </c>
      <c r="B27" s="545">
        <v>6839.6769999999997</v>
      </c>
      <c r="C27" s="545">
        <v>3871.1</v>
      </c>
      <c r="D27" s="545">
        <v>604.79999999999995</v>
      </c>
      <c r="E27" s="545">
        <v>968.9</v>
      </c>
      <c r="F27" s="545">
        <v>36.299999999999997</v>
      </c>
      <c r="G27" s="545">
        <v>227.1</v>
      </c>
    </row>
    <row r="28" spans="1:7">
      <c r="A28" s="377" t="s">
        <v>764</v>
      </c>
      <c r="B28" s="545">
        <v>6618.5</v>
      </c>
      <c r="C28" s="545">
        <v>3346.6</v>
      </c>
      <c r="D28" s="545">
        <v>612.79999999999995</v>
      </c>
      <c r="E28" s="545">
        <v>1132.3</v>
      </c>
      <c r="F28" s="545">
        <v>29.9</v>
      </c>
      <c r="G28" s="545">
        <v>224.6</v>
      </c>
    </row>
    <row r="29" spans="1:7" ht="25.5">
      <c r="A29" s="287" t="s">
        <v>795</v>
      </c>
      <c r="B29" s="287"/>
      <c r="C29" s="287"/>
      <c r="D29" s="287"/>
      <c r="E29" s="287"/>
      <c r="F29" s="287"/>
      <c r="G29" s="287"/>
    </row>
    <row r="30" spans="1:7">
      <c r="A30" s="266">
        <v>2012</v>
      </c>
      <c r="B30" s="260">
        <v>111.76329530901995</v>
      </c>
      <c r="C30" s="260">
        <v>119.21482533587486</v>
      </c>
      <c r="D30" s="260">
        <v>99.97133740959147</v>
      </c>
      <c r="E30" s="260">
        <v>101.4904243662958</v>
      </c>
      <c r="F30" s="260">
        <v>82.8</v>
      </c>
      <c r="G30" s="260">
        <v>89.961187845409583</v>
      </c>
    </row>
    <row r="31" spans="1:7">
      <c r="A31" s="266">
        <v>2013</v>
      </c>
      <c r="B31" s="260">
        <v>101.16110681304323</v>
      </c>
      <c r="C31" s="260">
        <v>89.224458944281537</v>
      </c>
      <c r="D31" s="260">
        <v>102.33630967967429</v>
      </c>
      <c r="E31" s="260">
        <v>91.469476637502794</v>
      </c>
      <c r="F31" s="260">
        <v>180.53645821902688</v>
      </c>
      <c r="G31" s="260">
        <v>83.091936068061614</v>
      </c>
    </row>
    <row r="32" spans="1:7">
      <c r="A32" s="266">
        <v>2014</v>
      </c>
      <c r="B32" s="260">
        <v>104.3</v>
      </c>
      <c r="C32" s="260">
        <v>85.7</v>
      </c>
      <c r="D32" s="260">
        <v>120.1</v>
      </c>
      <c r="E32" s="260">
        <v>103.6</v>
      </c>
      <c r="F32" s="260">
        <v>48.6</v>
      </c>
      <c r="G32" s="260">
        <v>105.1</v>
      </c>
    </row>
    <row r="33" spans="1:7">
      <c r="A33" s="266">
        <v>2015</v>
      </c>
      <c r="B33" s="260">
        <v>92.314897657031182</v>
      </c>
      <c r="C33" s="260">
        <v>80.676262038448968</v>
      </c>
      <c r="D33" s="260">
        <v>112.08308878994059</v>
      </c>
      <c r="E33" s="260">
        <v>109.42183528731728</v>
      </c>
      <c r="F33" s="260">
        <v>109.95307758702033</v>
      </c>
      <c r="G33" s="260">
        <v>110.90243263677134</v>
      </c>
    </row>
    <row r="34" spans="1:7">
      <c r="A34" s="266">
        <v>2016</v>
      </c>
      <c r="B34" s="260">
        <v>101.87717393921369</v>
      </c>
      <c r="C34" s="260">
        <v>96.277523696928895</v>
      </c>
      <c r="D34" s="260">
        <v>111.0968490061931</v>
      </c>
      <c r="E34" s="260">
        <v>112.19327222140222</v>
      </c>
      <c r="F34" s="260">
        <v>97.890310547740157</v>
      </c>
      <c r="G34" s="260">
        <v>114.05538011403432</v>
      </c>
    </row>
    <row r="35" spans="1:7">
      <c r="A35" s="380"/>
      <c r="B35" s="377"/>
      <c r="C35" s="377"/>
      <c r="D35" s="377"/>
      <c r="E35" s="377"/>
      <c r="F35" s="377"/>
      <c r="G35" s="377"/>
    </row>
    <row r="36" spans="1:7">
      <c r="A36" s="381">
        <v>2016</v>
      </c>
      <c r="B36" s="378"/>
      <c r="C36" s="378"/>
      <c r="D36" s="378"/>
      <c r="E36" s="378"/>
      <c r="F36" s="378"/>
      <c r="G36" s="378"/>
    </row>
    <row r="37" spans="1:7">
      <c r="A37" s="377" t="s">
        <v>697</v>
      </c>
      <c r="B37" s="288">
        <v>100.4</v>
      </c>
      <c r="C37" s="288">
        <v>97.8</v>
      </c>
      <c r="D37" s="288">
        <v>101.8</v>
      </c>
      <c r="E37" s="288">
        <v>131.4</v>
      </c>
      <c r="F37" s="288">
        <v>60.8</v>
      </c>
      <c r="G37" s="288">
        <v>111.9</v>
      </c>
    </row>
    <row r="38" spans="1:7">
      <c r="A38" s="377" t="s">
        <v>698</v>
      </c>
      <c r="B38" s="288">
        <v>97.5</v>
      </c>
      <c r="C38" s="288">
        <v>95.1</v>
      </c>
      <c r="D38" s="288">
        <v>101.5</v>
      </c>
      <c r="E38" s="288">
        <v>121.1</v>
      </c>
      <c r="F38" s="288">
        <v>213.1</v>
      </c>
      <c r="G38" s="288">
        <v>110.1</v>
      </c>
    </row>
    <row r="39" spans="1:7">
      <c r="A39" s="377" t="s">
        <v>699</v>
      </c>
      <c r="B39" s="370">
        <v>98.7</v>
      </c>
      <c r="C39" s="370">
        <v>104.5</v>
      </c>
      <c r="D39" s="370">
        <v>115.3</v>
      </c>
      <c r="E39" s="370">
        <v>110.8</v>
      </c>
      <c r="F39" s="370">
        <v>77.599999999999994</v>
      </c>
      <c r="G39" s="370">
        <v>112.4</v>
      </c>
    </row>
    <row r="40" spans="1:7">
      <c r="A40" s="377" t="s">
        <v>688</v>
      </c>
      <c r="B40" s="370">
        <v>101.3</v>
      </c>
      <c r="C40" s="370">
        <v>100.5</v>
      </c>
      <c r="D40" s="370">
        <v>112.3</v>
      </c>
      <c r="E40" s="370">
        <v>106.8</v>
      </c>
      <c r="F40" s="370">
        <v>87.6</v>
      </c>
      <c r="G40" s="370">
        <v>112.1</v>
      </c>
    </row>
    <row r="41" spans="1:7">
      <c r="A41" s="377" t="s">
        <v>1004</v>
      </c>
      <c r="B41" s="370">
        <v>103</v>
      </c>
      <c r="C41" s="370">
        <v>80.5</v>
      </c>
      <c r="D41" s="370">
        <v>126.8</v>
      </c>
      <c r="E41" s="370">
        <v>118.3</v>
      </c>
      <c r="F41" s="370">
        <v>86.4</v>
      </c>
      <c r="G41" s="370">
        <v>125.8</v>
      </c>
    </row>
    <row r="42" spans="1:7">
      <c r="A42" s="377" t="s">
        <v>690</v>
      </c>
      <c r="B42" s="413">
        <v>102.9</v>
      </c>
      <c r="C42" s="370">
        <v>82</v>
      </c>
      <c r="D42" s="370">
        <v>125</v>
      </c>
      <c r="E42" s="370">
        <v>105.8</v>
      </c>
      <c r="F42" s="370">
        <v>91</v>
      </c>
      <c r="G42" s="413">
        <v>110.6</v>
      </c>
    </row>
    <row r="43" spans="1:7">
      <c r="A43" s="377" t="s">
        <v>752</v>
      </c>
      <c r="B43" s="285">
        <v>108</v>
      </c>
      <c r="C43" s="286">
        <v>93.9</v>
      </c>
      <c r="D43" s="286">
        <v>116.7</v>
      </c>
      <c r="E43" s="286">
        <v>109.1</v>
      </c>
      <c r="F43" s="286">
        <v>99.4</v>
      </c>
      <c r="G43" s="286">
        <v>122.2</v>
      </c>
    </row>
    <row r="44" spans="1:7">
      <c r="A44" s="377" t="s">
        <v>1005</v>
      </c>
      <c r="B44" s="285">
        <v>109.7</v>
      </c>
      <c r="C44" s="286">
        <v>81.2</v>
      </c>
      <c r="D44" s="286">
        <v>113.4</v>
      </c>
      <c r="E44" s="286">
        <v>123.7</v>
      </c>
      <c r="F44" s="286">
        <v>110.2</v>
      </c>
      <c r="G44" s="286">
        <v>110.7</v>
      </c>
    </row>
    <row r="45" spans="1:7">
      <c r="A45" s="377" t="s">
        <v>693</v>
      </c>
      <c r="B45" s="285">
        <v>105.3</v>
      </c>
      <c r="C45" s="285">
        <v>105.8</v>
      </c>
      <c r="D45" s="285">
        <v>114.3</v>
      </c>
      <c r="E45" s="285">
        <v>110.9</v>
      </c>
      <c r="F45" s="285">
        <v>57.4</v>
      </c>
      <c r="G45" s="285">
        <v>115</v>
      </c>
    </row>
    <row r="46" spans="1:7">
      <c r="A46" s="377" t="s">
        <v>1083</v>
      </c>
      <c r="B46" s="285">
        <v>101.3</v>
      </c>
      <c r="C46" s="285">
        <v>109.4</v>
      </c>
      <c r="D46" s="285">
        <v>113.5</v>
      </c>
      <c r="E46" s="285">
        <v>105.6</v>
      </c>
      <c r="F46" s="285">
        <v>142.19999999999999</v>
      </c>
      <c r="G46" s="285">
        <v>117.6</v>
      </c>
    </row>
    <row r="47" spans="1:7">
      <c r="A47" s="377" t="s">
        <v>695</v>
      </c>
      <c r="B47" s="285">
        <v>101.8</v>
      </c>
      <c r="C47" s="285">
        <v>100</v>
      </c>
      <c r="D47" s="285">
        <v>99.1</v>
      </c>
      <c r="E47" s="285">
        <v>93.3</v>
      </c>
      <c r="F47" s="285">
        <v>130.19999999999999</v>
      </c>
      <c r="G47" s="285">
        <v>110.4</v>
      </c>
    </row>
    <row r="48" spans="1:7">
      <c r="A48" s="377"/>
      <c r="B48" s="285"/>
      <c r="C48" s="285"/>
      <c r="D48" s="285"/>
      <c r="E48" s="285"/>
      <c r="F48" s="285"/>
      <c r="G48" s="285"/>
    </row>
    <row r="49" spans="1:7" s="483" customFormat="1">
      <c r="A49" s="266">
        <v>2017</v>
      </c>
      <c r="B49" s="285"/>
      <c r="C49" s="545"/>
      <c r="D49" s="545"/>
      <c r="E49" s="545"/>
      <c r="F49" s="545"/>
      <c r="G49" s="545"/>
    </row>
    <row r="50" spans="1:7">
      <c r="A50" s="377" t="s">
        <v>696</v>
      </c>
      <c r="B50" s="285">
        <v>102.63809480934589</v>
      </c>
      <c r="C50" s="686">
        <v>106.74185187227707</v>
      </c>
      <c r="D50" s="686">
        <v>97.250361794500719</v>
      </c>
      <c r="E50" s="686">
        <v>94.934352341759748</v>
      </c>
      <c r="F50" s="686">
        <v>226.87499999999997</v>
      </c>
      <c r="G50" s="686">
        <v>119.58925750394944</v>
      </c>
    </row>
    <row r="51" spans="1:7">
      <c r="A51" s="511" t="s">
        <v>764</v>
      </c>
      <c r="B51" s="512">
        <v>101.56618622453304</v>
      </c>
      <c r="C51" s="546">
        <v>102.19407234902548</v>
      </c>
      <c r="D51" s="546">
        <v>100.32267623180954</v>
      </c>
      <c r="E51" s="546">
        <v>93.095263347861234</v>
      </c>
      <c r="F51" s="546">
        <v>393.42105263157896</v>
      </c>
      <c r="G51" s="546">
        <v>127.42177970669164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Q16" sqref="Q16"/>
    </sheetView>
  </sheetViews>
  <sheetFormatPr defaultRowHeight="15"/>
  <cols>
    <col min="1" max="1" width="9.140625" style="113"/>
    <col min="2" max="2" width="5.42578125" style="113" customWidth="1"/>
    <col min="3" max="3" width="21.140625" style="113" customWidth="1"/>
    <col min="4" max="16384" width="9.140625" style="113"/>
  </cols>
  <sheetData>
    <row r="1" spans="1:4" ht="16.5">
      <c r="A1" s="56" t="s">
        <v>1132</v>
      </c>
      <c r="B1" s="120"/>
      <c r="C1" s="120"/>
      <c r="D1" s="122"/>
    </row>
    <row r="2" spans="1:4" ht="13.5" customHeight="1">
      <c r="A2" s="57" t="s">
        <v>1133</v>
      </c>
      <c r="B2" s="120"/>
      <c r="C2" s="120"/>
      <c r="D2" s="122"/>
    </row>
    <row r="3" spans="1:4" ht="16.5">
      <c r="B3" s="484"/>
      <c r="C3" s="485"/>
      <c r="D3" s="122"/>
    </row>
    <row r="4" spans="1:4" ht="42" customHeight="1">
      <c r="A4" s="936"/>
      <c r="B4" s="937"/>
      <c r="C4" s="938" t="s">
        <v>1470</v>
      </c>
      <c r="D4" s="122"/>
    </row>
    <row r="5" spans="1:4" ht="26.25">
      <c r="A5" s="939">
        <v>2016</v>
      </c>
      <c r="B5" s="940" t="s">
        <v>1461</v>
      </c>
      <c r="C5" s="941">
        <v>6516.4404079999995</v>
      </c>
    </row>
    <row r="6" spans="1:4" ht="26.25">
      <c r="A6" s="939"/>
      <c r="B6" s="940" t="s">
        <v>1471</v>
      </c>
      <c r="C6" s="941">
        <v>6870.8</v>
      </c>
    </row>
    <row r="7" spans="1:4" ht="26.25">
      <c r="A7" s="942"/>
      <c r="B7" s="940" t="s">
        <v>1463</v>
      </c>
      <c r="C7" s="941">
        <v>6757.2889999999998</v>
      </c>
    </row>
    <row r="8" spans="1:4" ht="26.25">
      <c r="A8" s="942"/>
      <c r="B8" s="940" t="s">
        <v>1464</v>
      </c>
      <c r="C8" s="941">
        <v>7329.3283119999996</v>
      </c>
    </row>
    <row r="9" spans="1:4" ht="26.25">
      <c r="A9" s="942"/>
      <c r="B9" s="940" t="s">
        <v>1472</v>
      </c>
      <c r="C9" s="941">
        <v>7158.3055000000004</v>
      </c>
    </row>
    <row r="10" spans="1:4" ht="26.25">
      <c r="A10" s="942"/>
      <c r="B10" s="940" t="s">
        <v>1469</v>
      </c>
      <c r="C10" s="941">
        <v>7282.6495760000007</v>
      </c>
    </row>
    <row r="11" spans="1:4" ht="26.25">
      <c r="A11" s="942"/>
      <c r="B11" s="940" t="s">
        <v>858</v>
      </c>
      <c r="C11" s="941">
        <v>7431.8630360000006</v>
      </c>
    </row>
    <row r="12" spans="1:4" ht="26.25">
      <c r="A12" s="942"/>
      <c r="B12" s="940" t="s">
        <v>1466</v>
      </c>
      <c r="C12" s="941">
        <v>7163.9636875999995</v>
      </c>
    </row>
    <row r="13" spans="1:4" ht="26.25">
      <c r="A13" s="942"/>
      <c r="B13" s="940" t="s">
        <v>1473</v>
      </c>
      <c r="C13" s="941">
        <v>6867.9862499999999</v>
      </c>
    </row>
    <row r="14" spans="1:4" ht="26.25">
      <c r="A14" s="942"/>
      <c r="B14" s="940" t="s">
        <v>1474</v>
      </c>
      <c r="C14" s="941">
        <v>6493.2</v>
      </c>
    </row>
    <row r="15" spans="1:4" ht="26.25">
      <c r="A15" s="942"/>
      <c r="B15" s="940" t="s">
        <v>1475</v>
      </c>
      <c r="C15" s="941">
        <v>6703.9854999999998</v>
      </c>
    </row>
    <row r="16" spans="1:4" ht="26.25">
      <c r="A16" s="939"/>
      <c r="B16" s="940" t="s">
        <v>1467</v>
      </c>
      <c r="C16" s="941">
        <v>6839.6769999999997</v>
      </c>
    </row>
    <row r="17" spans="1:3" ht="26.25">
      <c r="A17" s="939">
        <v>2017</v>
      </c>
      <c r="B17" s="940" t="s">
        <v>864</v>
      </c>
      <c r="C17" s="941">
        <v>6618.5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J16"/>
  <sheetViews>
    <sheetView zoomScaleNormal="100" workbookViewId="0">
      <selection activeCell="J30" sqref="J30"/>
    </sheetView>
  </sheetViews>
  <sheetFormatPr defaultRowHeight="15"/>
  <cols>
    <col min="1" max="16384" width="9.140625" style="1"/>
  </cols>
  <sheetData>
    <row r="1" spans="1:10">
      <c r="A1" s="94" t="s">
        <v>0</v>
      </c>
      <c r="B1" s="118"/>
      <c r="C1" s="118"/>
      <c r="D1" s="118"/>
      <c r="E1" s="118"/>
      <c r="F1" s="118"/>
      <c r="G1" s="118"/>
      <c r="H1" s="118"/>
      <c r="I1" s="118"/>
    </row>
    <row r="2" spans="1:10">
      <c r="A2" s="311" t="s">
        <v>819</v>
      </c>
      <c r="B2" s="118"/>
      <c r="C2" s="118"/>
      <c r="D2" s="118"/>
      <c r="E2" s="118"/>
      <c r="F2" s="118"/>
      <c r="G2" s="118"/>
      <c r="H2" s="118"/>
      <c r="I2" s="118"/>
    </row>
    <row r="3" spans="1:10">
      <c r="A3" s="730"/>
      <c r="B3" s="733" t="s">
        <v>900</v>
      </c>
      <c r="C3" s="733"/>
      <c r="D3" s="733"/>
      <c r="E3" s="733" t="s">
        <v>1</v>
      </c>
      <c r="F3" s="733"/>
      <c r="G3" s="733"/>
      <c r="H3" s="733" t="s">
        <v>2</v>
      </c>
      <c r="I3" s="734"/>
    </row>
    <row r="4" spans="1:10">
      <c r="A4" s="731"/>
      <c r="B4" s="735" t="s">
        <v>901</v>
      </c>
      <c r="C4" s="735"/>
      <c r="D4" s="735"/>
      <c r="E4" s="735" t="s">
        <v>3</v>
      </c>
      <c r="F4" s="735"/>
      <c r="G4" s="735"/>
      <c r="H4" s="735" t="s">
        <v>4</v>
      </c>
      <c r="I4" s="736"/>
    </row>
    <row r="5" spans="1:10">
      <c r="A5" s="731"/>
      <c r="B5" s="301" t="s">
        <v>5</v>
      </c>
      <c r="C5" s="301" t="s">
        <v>6</v>
      </c>
      <c r="D5" s="301" t="s">
        <v>7</v>
      </c>
      <c r="E5" s="301" t="s">
        <v>5</v>
      </c>
      <c r="F5" s="301" t="s">
        <v>6</v>
      </c>
      <c r="G5" s="301" t="s">
        <v>7</v>
      </c>
      <c r="H5" s="301" t="s">
        <v>8</v>
      </c>
      <c r="I5" s="302" t="s">
        <v>9</v>
      </c>
    </row>
    <row r="6" spans="1:10">
      <c r="A6" s="732"/>
      <c r="B6" s="303" t="s">
        <v>10</v>
      </c>
      <c r="C6" s="303" t="s">
        <v>11</v>
      </c>
      <c r="D6" s="303" t="s">
        <v>12</v>
      </c>
      <c r="E6" s="303" t="s">
        <v>10</v>
      </c>
      <c r="F6" s="303" t="s">
        <v>11</v>
      </c>
      <c r="G6" s="303" t="s">
        <v>12</v>
      </c>
      <c r="H6" s="303" t="s">
        <v>13</v>
      </c>
      <c r="I6" s="304" t="s">
        <v>14</v>
      </c>
    </row>
    <row r="7" spans="1:10">
      <c r="A7" s="158">
        <v>2015</v>
      </c>
      <c r="B7" s="310"/>
      <c r="C7" s="310"/>
      <c r="D7" s="310"/>
      <c r="E7" s="310"/>
      <c r="F7" s="310"/>
      <c r="G7" s="310"/>
      <c r="H7" s="310"/>
      <c r="I7" s="310"/>
    </row>
    <row r="8" spans="1:10">
      <c r="A8" s="365" t="s">
        <v>15</v>
      </c>
      <c r="B8" s="157">
        <v>2078</v>
      </c>
      <c r="C8" s="157">
        <v>1025</v>
      </c>
      <c r="D8" s="157">
        <v>1053</v>
      </c>
      <c r="E8" s="157">
        <v>4132</v>
      </c>
      <c r="F8" s="157">
        <v>2054</v>
      </c>
      <c r="G8" s="157">
        <v>2078</v>
      </c>
      <c r="H8" s="2">
        <v>837</v>
      </c>
      <c r="I8" s="2">
        <v>167</v>
      </c>
    </row>
    <row r="9" spans="1:10">
      <c r="A9" s="365" t="s">
        <v>16</v>
      </c>
      <c r="B9" s="158">
        <v>2194</v>
      </c>
      <c r="C9" s="158">
        <v>1164</v>
      </c>
      <c r="D9" s="158">
        <v>1030</v>
      </c>
      <c r="E9" s="158">
        <v>3716</v>
      </c>
      <c r="F9" s="158">
        <v>1894</v>
      </c>
      <c r="G9" s="158">
        <v>1822</v>
      </c>
      <c r="H9" s="158">
        <v>1615</v>
      </c>
      <c r="I9" s="158">
        <v>195</v>
      </c>
    </row>
    <row r="10" spans="1:10">
      <c r="A10" s="365" t="s">
        <v>17</v>
      </c>
      <c r="B10" s="2">
        <v>2492</v>
      </c>
      <c r="C10" s="2">
        <v>1285</v>
      </c>
      <c r="D10" s="2">
        <v>1207</v>
      </c>
      <c r="E10" s="2">
        <v>3444</v>
      </c>
      <c r="F10" s="2">
        <v>1759</v>
      </c>
      <c r="G10" s="2">
        <v>1685</v>
      </c>
      <c r="H10" s="2">
        <v>2271</v>
      </c>
      <c r="I10" s="2">
        <v>223</v>
      </c>
    </row>
    <row r="11" spans="1:10">
      <c r="A11" s="365" t="s">
        <v>18</v>
      </c>
      <c r="B11" s="2">
        <v>2315</v>
      </c>
      <c r="C11" s="2">
        <v>1190</v>
      </c>
      <c r="D11" s="2">
        <v>1125</v>
      </c>
      <c r="E11" s="2">
        <v>3560</v>
      </c>
      <c r="F11" s="2">
        <v>1832</v>
      </c>
      <c r="G11" s="2">
        <v>1728</v>
      </c>
      <c r="H11" s="2">
        <v>1458</v>
      </c>
      <c r="I11" s="2">
        <v>315</v>
      </c>
    </row>
    <row r="12" spans="1:10">
      <c r="A12" s="158">
        <v>2016</v>
      </c>
      <c r="B12" s="310"/>
      <c r="C12" s="310"/>
      <c r="D12" s="310"/>
      <c r="E12" s="310"/>
      <c r="F12" s="310"/>
      <c r="G12" s="310"/>
      <c r="H12" s="310"/>
      <c r="I12" s="310"/>
    </row>
    <row r="13" spans="1:10">
      <c r="A13" s="365" t="s">
        <v>15</v>
      </c>
      <c r="B13" s="157">
        <v>2216</v>
      </c>
      <c r="C13" s="157">
        <v>1148</v>
      </c>
      <c r="D13" s="157">
        <v>1068</v>
      </c>
      <c r="E13" s="157">
        <v>3714</v>
      </c>
      <c r="F13" s="157">
        <v>1935</v>
      </c>
      <c r="G13" s="157">
        <v>1779</v>
      </c>
      <c r="H13" s="2">
        <v>984</v>
      </c>
      <c r="I13" s="2">
        <v>209</v>
      </c>
    </row>
    <row r="14" spans="1:10">
      <c r="A14" s="5" t="s">
        <v>16</v>
      </c>
      <c r="B14" s="157">
        <v>2101</v>
      </c>
      <c r="C14" s="157">
        <v>1071</v>
      </c>
      <c r="D14" s="157">
        <v>1030</v>
      </c>
      <c r="E14" s="157">
        <v>3353</v>
      </c>
      <c r="F14" s="157">
        <v>1727</v>
      </c>
      <c r="G14" s="157">
        <v>1626</v>
      </c>
      <c r="H14" s="157">
        <v>1448</v>
      </c>
      <c r="I14" s="157">
        <v>219</v>
      </c>
      <c r="J14" s="366"/>
    </row>
    <row r="15" spans="1:10">
      <c r="A15" s="469" t="s">
        <v>17</v>
      </c>
      <c r="B15" s="2">
        <v>2570</v>
      </c>
      <c r="C15" s="2">
        <v>1342</v>
      </c>
      <c r="D15" s="2">
        <v>1228</v>
      </c>
      <c r="E15" s="2">
        <v>3171</v>
      </c>
      <c r="F15" s="2">
        <v>1639</v>
      </c>
      <c r="G15" s="2">
        <v>1532</v>
      </c>
      <c r="H15" s="2">
        <v>2037</v>
      </c>
      <c r="I15" s="2">
        <v>174</v>
      </c>
    </row>
    <row r="16" spans="1:10">
      <c r="A16" s="509" t="s">
        <v>18</v>
      </c>
      <c r="B16" s="510">
        <v>2369</v>
      </c>
      <c r="C16" s="510">
        <v>1213</v>
      </c>
      <c r="D16" s="510">
        <v>1156</v>
      </c>
      <c r="E16" s="510">
        <v>3552</v>
      </c>
      <c r="F16" s="510">
        <v>1813</v>
      </c>
      <c r="G16" s="510">
        <v>1739</v>
      </c>
      <c r="H16" s="510">
        <v>1414</v>
      </c>
      <c r="I16" s="510">
        <v>194</v>
      </c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52"/>
  <sheetViews>
    <sheetView zoomScaleNormal="100" workbookViewId="0">
      <selection activeCell="Q22" sqref="Q22"/>
    </sheetView>
  </sheetViews>
  <sheetFormatPr defaultRowHeight="15"/>
  <cols>
    <col min="1" max="1" width="9" style="59" customWidth="1"/>
    <col min="2" max="2" width="9.140625" style="59"/>
    <col min="3" max="3" width="11.85546875" style="59" customWidth="1"/>
    <col min="4" max="4" width="9.140625" style="59"/>
    <col min="5" max="5" width="11.28515625" style="59" customWidth="1"/>
    <col min="6" max="6" width="9.140625" style="59"/>
    <col min="7" max="7" width="12.28515625" style="59" customWidth="1"/>
    <col min="8" max="8" width="9.140625" style="59"/>
    <col min="9" max="9" width="12" style="59" customWidth="1"/>
    <col min="10" max="16384" width="9.140625" style="59"/>
  </cols>
  <sheetData>
    <row r="1" spans="1:9">
      <c r="A1" s="328" t="s">
        <v>204</v>
      </c>
      <c r="B1" s="327"/>
      <c r="C1" s="327"/>
      <c r="D1" s="327"/>
      <c r="E1" s="327"/>
      <c r="F1" s="327"/>
      <c r="G1" s="327"/>
      <c r="H1" s="327"/>
      <c r="I1" s="327"/>
    </row>
    <row r="2" spans="1:9">
      <c r="A2" s="75" t="s">
        <v>205</v>
      </c>
      <c r="B2" s="327"/>
      <c r="C2" s="327"/>
      <c r="D2" s="327"/>
      <c r="E2" s="327"/>
      <c r="F2" s="327"/>
      <c r="G2" s="327"/>
      <c r="H2" s="327"/>
      <c r="I2" s="327"/>
    </row>
    <row r="3" spans="1:9">
      <c r="A3" s="329"/>
      <c r="B3" s="327"/>
      <c r="C3" s="327"/>
      <c r="D3" s="327"/>
      <c r="E3" s="327"/>
      <c r="F3" s="327"/>
      <c r="G3" s="327"/>
      <c r="H3" s="327"/>
      <c r="I3" s="327"/>
    </row>
    <row r="4" spans="1:9">
      <c r="A4" s="795"/>
      <c r="B4" s="796" t="s">
        <v>206</v>
      </c>
      <c r="C4" s="796"/>
      <c r="D4" s="796" t="s">
        <v>207</v>
      </c>
      <c r="E4" s="796"/>
      <c r="F4" s="796" t="s">
        <v>208</v>
      </c>
      <c r="G4" s="796"/>
      <c r="H4" s="796" t="s">
        <v>209</v>
      </c>
      <c r="I4" s="797"/>
    </row>
    <row r="5" spans="1:9">
      <c r="A5" s="795"/>
      <c r="B5" s="798" t="s">
        <v>210</v>
      </c>
      <c r="C5" s="798"/>
      <c r="D5" s="798" t="s">
        <v>211</v>
      </c>
      <c r="E5" s="798"/>
      <c r="F5" s="798" t="s">
        <v>212</v>
      </c>
      <c r="G5" s="798"/>
      <c r="H5" s="798" t="s">
        <v>213</v>
      </c>
      <c r="I5" s="799"/>
    </row>
    <row r="6" spans="1:9">
      <c r="A6" s="795"/>
      <c r="B6" s="330" t="s">
        <v>214</v>
      </c>
      <c r="C6" s="330" t="s">
        <v>215</v>
      </c>
      <c r="D6" s="330" t="s">
        <v>214</v>
      </c>
      <c r="E6" s="330" t="s">
        <v>215</v>
      </c>
      <c r="F6" s="330" t="s">
        <v>214</v>
      </c>
      <c r="G6" s="330" t="s">
        <v>215</v>
      </c>
      <c r="H6" s="330" t="s">
        <v>214</v>
      </c>
      <c r="I6" s="331" t="s">
        <v>215</v>
      </c>
    </row>
    <row r="7" spans="1:9">
      <c r="A7" s="795"/>
      <c r="B7" s="332" t="s">
        <v>216</v>
      </c>
      <c r="C7" s="332" t="s">
        <v>217</v>
      </c>
      <c r="D7" s="332" t="s">
        <v>216</v>
      </c>
      <c r="E7" s="332" t="s">
        <v>217</v>
      </c>
      <c r="F7" s="332" t="s">
        <v>216</v>
      </c>
      <c r="G7" s="332" t="s">
        <v>217</v>
      </c>
      <c r="H7" s="332" t="s">
        <v>216</v>
      </c>
      <c r="I7" s="333" t="s">
        <v>217</v>
      </c>
    </row>
    <row r="8" spans="1:9">
      <c r="A8" s="261">
        <v>2012</v>
      </c>
      <c r="B8" s="262">
        <v>29990</v>
      </c>
      <c r="C8" s="263">
        <v>5176</v>
      </c>
      <c r="D8" s="262">
        <v>134804</v>
      </c>
      <c r="E8" s="263">
        <v>9626</v>
      </c>
      <c r="F8" s="262">
        <v>16567</v>
      </c>
      <c r="G8" s="263">
        <v>276</v>
      </c>
      <c r="H8" s="262">
        <v>7345233</v>
      </c>
      <c r="I8" s="263">
        <v>11228</v>
      </c>
    </row>
    <row r="9" spans="1:9">
      <c r="A9" s="261">
        <v>2013</v>
      </c>
      <c r="B9" s="262">
        <v>22663</v>
      </c>
      <c r="C9" s="263">
        <v>4077</v>
      </c>
      <c r="D9" s="262">
        <v>110178</v>
      </c>
      <c r="E9" s="263">
        <v>7329</v>
      </c>
      <c r="F9" s="262">
        <v>16233</v>
      </c>
      <c r="G9" s="263">
        <v>273</v>
      </c>
      <c r="H9" s="262">
        <v>7187990</v>
      </c>
      <c r="I9" s="263">
        <v>11399</v>
      </c>
    </row>
    <row r="10" spans="1:9">
      <c r="A10" s="261">
        <v>2014</v>
      </c>
      <c r="B10" s="262">
        <v>15420</v>
      </c>
      <c r="C10" s="263">
        <v>3028</v>
      </c>
      <c r="D10" s="262">
        <v>102654</v>
      </c>
      <c r="E10" s="263">
        <v>7211</v>
      </c>
      <c r="F10" s="262">
        <v>15020</v>
      </c>
      <c r="G10" s="263">
        <v>247</v>
      </c>
      <c r="H10" s="262">
        <v>6601711</v>
      </c>
      <c r="I10" s="263">
        <v>11300</v>
      </c>
    </row>
    <row r="11" spans="1:9">
      <c r="A11" s="261">
        <v>2015</v>
      </c>
      <c r="B11" s="262">
        <v>12513</v>
      </c>
      <c r="C11" s="263">
        <v>2640.6019999999999</v>
      </c>
      <c r="D11" s="262">
        <v>95457</v>
      </c>
      <c r="E11" s="263">
        <v>6721.1459999999997</v>
      </c>
      <c r="F11" s="262">
        <v>12225</v>
      </c>
      <c r="G11" s="263">
        <v>195.94900000000001</v>
      </c>
      <c r="H11" s="262">
        <v>7051554</v>
      </c>
      <c r="I11" s="263">
        <v>11392.054</v>
      </c>
    </row>
    <row r="12" spans="1:9">
      <c r="A12" s="261">
        <v>2016</v>
      </c>
      <c r="B12" s="262">
        <v>12086</v>
      </c>
      <c r="C12" s="263">
        <v>2822.5</v>
      </c>
      <c r="D12" s="262">
        <v>93543</v>
      </c>
      <c r="E12" s="263">
        <v>6544.4</v>
      </c>
      <c r="F12" s="262">
        <v>9188</v>
      </c>
      <c r="G12" s="263">
        <v>156.9</v>
      </c>
      <c r="H12" s="262">
        <v>9464823</v>
      </c>
      <c r="I12" s="263">
        <v>15029.1</v>
      </c>
    </row>
    <row r="13" spans="1:9">
      <c r="A13" s="264"/>
      <c r="B13" s="265"/>
      <c r="C13" s="265"/>
      <c r="D13" s="265"/>
      <c r="E13" s="265"/>
      <c r="F13" s="265"/>
      <c r="G13" s="265"/>
      <c r="H13" s="265"/>
      <c r="I13" s="265"/>
    </row>
    <row r="14" spans="1:9">
      <c r="A14" s="266">
        <v>2016</v>
      </c>
      <c r="B14" s="262"/>
      <c r="C14" s="263"/>
      <c r="D14" s="262"/>
      <c r="E14" s="263"/>
      <c r="F14" s="262"/>
      <c r="G14" s="263"/>
      <c r="H14" s="262"/>
      <c r="I14" s="263"/>
    </row>
    <row r="15" spans="1:9">
      <c r="A15" s="266" t="s">
        <v>697</v>
      </c>
      <c r="B15" s="262">
        <v>892</v>
      </c>
      <c r="C15" s="263">
        <v>190.75200000000001</v>
      </c>
      <c r="D15" s="262">
        <v>7607</v>
      </c>
      <c r="E15" s="263">
        <v>561.74800000000005</v>
      </c>
      <c r="F15" s="262">
        <v>370</v>
      </c>
      <c r="G15" s="263">
        <v>5.9</v>
      </c>
      <c r="H15" s="262">
        <v>663976</v>
      </c>
      <c r="I15" s="263">
        <v>1069.6990000000001</v>
      </c>
    </row>
    <row r="16" spans="1:9">
      <c r="A16" s="266" t="s">
        <v>698</v>
      </c>
      <c r="B16" s="262">
        <v>1022</v>
      </c>
      <c r="C16" s="263">
        <v>227.173</v>
      </c>
      <c r="D16" s="262">
        <v>6735</v>
      </c>
      <c r="E16" s="263">
        <v>506.91</v>
      </c>
      <c r="F16" s="262">
        <v>643</v>
      </c>
      <c r="G16" s="263">
        <v>10.977</v>
      </c>
      <c r="H16" s="262">
        <v>655326</v>
      </c>
      <c r="I16" s="263">
        <v>1046.43</v>
      </c>
    </row>
    <row r="17" spans="1:9">
      <c r="A17" s="266" t="s">
        <v>699</v>
      </c>
      <c r="B17" s="262">
        <v>1028</v>
      </c>
      <c r="C17" s="263">
        <v>213.3</v>
      </c>
      <c r="D17" s="262">
        <v>7532</v>
      </c>
      <c r="E17" s="263">
        <v>514.79999999999995</v>
      </c>
      <c r="F17" s="262">
        <v>905</v>
      </c>
      <c r="G17" s="263">
        <v>14.6</v>
      </c>
      <c r="H17" s="262">
        <v>653317</v>
      </c>
      <c r="I17" s="263">
        <v>1057.9000000000001</v>
      </c>
    </row>
    <row r="18" spans="1:9">
      <c r="A18" s="266" t="s">
        <v>688</v>
      </c>
      <c r="B18" s="262">
        <v>1037</v>
      </c>
      <c r="C18" s="263">
        <v>211.8</v>
      </c>
      <c r="D18" s="262">
        <v>6574</v>
      </c>
      <c r="E18" s="263">
        <v>446</v>
      </c>
      <c r="F18" s="262">
        <v>795</v>
      </c>
      <c r="G18" s="263">
        <v>13.2</v>
      </c>
      <c r="H18" s="262">
        <v>712273</v>
      </c>
      <c r="I18" s="263">
        <v>1194.8</v>
      </c>
    </row>
    <row r="19" spans="1:9">
      <c r="A19" s="266" t="s">
        <v>689</v>
      </c>
      <c r="B19" s="262">
        <v>923</v>
      </c>
      <c r="C19" s="263">
        <v>201.8</v>
      </c>
      <c r="D19" s="262">
        <v>7304</v>
      </c>
      <c r="E19" s="263">
        <v>530.4</v>
      </c>
      <c r="F19" s="262">
        <v>834</v>
      </c>
      <c r="G19" s="263">
        <v>13.9</v>
      </c>
      <c r="H19" s="262">
        <v>927546</v>
      </c>
      <c r="I19" s="263">
        <v>1464.3</v>
      </c>
    </row>
    <row r="20" spans="1:9">
      <c r="A20" s="266" t="s">
        <v>743</v>
      </c>
      <c r="B20" s="262">
        <v>1083</v>
      </c>
      <c r="C20" s="263">
        <v>276</v>
      </c>
      <c r="D20" s="262">
        <v>8095</v>
      </c>
      <c r="E20" s="263">
        <v>562.1</v>
      </c>
      <c r="F20" s="262">
        <v>1046</v>
      </c>
      <c r="G20" s="263">
        <v>17.8</v>
      </c>
      <c r="H20" s="262">
        <v>854286</v>
      </c>
      <c r="I20" s="263">
        <v>1292.5</v>
      </c>
    </row>
    <row r="21" spans="1:9">
      <c r="A21" s="266" t="s">
        <v>691</v>
      </c>
      <c r="B21" s="377">
        <v>1149</v>
      </c>
      <c r="C21" s="260">
        <v>301.39999999999998</v>
      </c>
      <c r="D21" s="377">
        <v>7524</v>
      </c>
      <c r="E21" s="260">
        <v>526.9</v>
      </c>
      <c r="F21" s="377">
        <v>762</v>
      </c>
      <c r="G21" s="260">
        <v>12.6</v>
      </c>
      <c r="H21" s="377">
        <v>859313</v>
      </c>
      <c r="I21" s="260">
        <v>1273.3</v>
      </c>
    </row>
    <row r="22" spans="1:9">
      <c r="A22" s="266" t="s">
        <v>1005</v>
      </c>
      <c r="B22" s="377">
        <v>1239</v>
      </c>
      <c r="C22" s="260">
        <v>297.8</v>
      </c>
      <c r="D22" s="377">
        <v>7849</v>
      </c>
      <c r="E22" s="260">
        <v>547.5</v>
      </c>
      <c r="F22" s="377">
        <v>936</v>
      </c>
      <c r="G22" s="260">
        <v>16.8</v>
      </c>
      <c r="H22" s="377">
        <v>858836</v>
      </c>
      <c r="I22" s="260">
        <v>1348.9</v>
      </c>
    </row>
    <row r="23" spans="1:9">
      <c r="A23" s="266" t="s">
        <v>693</v>
      </c>
      <c r="B23" s="377">
        <v>1035</v>
      </c>
      <c r="C23" s="260">
        <v>308.3</v>
      </c>
      <c r="D23" s="377">
        <v>7387</v>
      </c>
      <c r="E23" s="260">
        <v>514.29999999999995</v>
      </c>
      <c r="F23" s="377">
        <v>522</v>
      </c>
      <c r="G23" s="260">
        <v>9.4</v>
      </c>
      <c r="H23" s="377">
        <v>754839</v>
      </c>
      <c r="I23" s="260">
        <v>1153</v>
      </c>
    </row>
    <row r="24" spans="1:9">
      <c r="A24" s="266" t="s">
        <v>1083</v>
      </c>
      <c r="B24" s="377">
        <v>864</v>
      </c>
      <c r="C24" s="260">
        <v>213.5</v>
      </c>
      <c r="D24" s="377">
        <v>8562</v>
      </c>
      <c r="E24" s="260">
        <v>619.79999999999995</v>
      </c>
      <c r="F24" s="377">
        <v>584</v>
      </c>
      <c r="G24" s="260">
        <v>10.6</v>
      </c>
      <c r="H24" s="377">
        <v>887957</v>
      </c>
      <c r="I24" s="260">
        <v>1465.8</v>
      </c>
    </row>
    <row r="25" spans="1:9">
      <c r="A25" s="382" t="s">
        <v>695</v>
      </c>
      <c r="B25" s="377">
        <v>974</v>
      </c>
      <c r="C25" s="260">
        <v>197.1</v>
      </c>
      <c r="D25" s="377">
        <v>9189</v>
      </c>
      <c r="E25" s="260">
        <v>626</v>
      </c>
      <c r="F25" s="377">
        <v>948</v>
      </c>
      <c r="G25" s="260">
        <v>16.3</v>
      </c>
      <c r="H25" s="377">
        <v>939664</v>
      </c>
      <c r="I25" s="260">
        <v>1505</v>
      </c>
    </row>
    <row r="26" spans="1:9">
      <c r="A26" s="266"/>
      <c r="B26" s="377"/>
      <c r="C26" s="260"/>
      <c r="D26" s="377"/>
      <c r="E26" s="260"/>
      <c r="F26" s="377"/>
      <c r="G26" s="260"/>
      <c r="H26" s="377"/>
      <c r="I26" s="260"/>
    </row>
    <row r="27" spans="1:9">
      <c r="A27" s="266">
        <v>2017</v>
      </c>
      <c r="B27" s="377"/>
      <c r="C27" s="260"/>
      <c r="D27" s="377"/>
      <c r="E27" s="260"/>
      <c r="F27" s="377"/>
      <c r="G27" s="260"/>
      <c r="H27" s="377"/>
      <c r="I27" s="260"/>
    </row>
    <row r="28" spans="1:9">
      <c r="A28" s="266" t="s">
        <v>796</v>
      </c>
      <c r="B28" s="377">
        <v>790</v>
      </c>
      <c r="C28" s="260">
        <v>178.1</v>
      </c>
      <c r="D28" s="377">
        <v>11112</v>
      </c>
      <c r="E28" s="260">
        <v>696.3</v>
      </c>
      <c r="F28" s="377">
        <v>934</v>
      </c>
      <c r="G28" s="260">
        <v>16.3</v>
      </c>
      <c r="H28" s="377">
        <v>828418</v>
      </c>
      <c r="I28" s="260">
        <v>1329.4</v>
      </c>
    </row>
    <row r="29" spans="1:9">
      <c r="A29" s="266" t="s">
        <v>764</v>
      </c>
      <c r="B29" s="377">
        <v>705</v>
      </c>
      <c r="C29" s="260">
        <v>169.9</v>
      </c>
      <c r="D29" s="377">
        <v>6488</v>
      </c>
      <c r="E29" s="260">
        <v>485.2</v>
      </c>
      <c r="F29" s="377">
        <v>306</v>
      </c>
      <c r="G29" s="260">
        <v>5.3</v>
      </c>
      <c r="H29" s="377">
        <v>764440</v>
      </c>
      <c r="I29" s="260">
        <v>1229.0999999999999</v>
      </c>
    </row>
    <row r="30" spans="1:9" ht="25.5">
      <c r="A30" s="287" t="s">
        <v>795</v>
      </c>
      <c r="B30" s="287"/>
      <c r="C30" s="287"/>
      <c r="D30" s="287"/>
      <c r="E30" s="287"/>
      <c r="F30" s="287"/>
      <c r="G30" s="287"/>
      <c r="H30" s="287"/>
      <c r="I30" s="287"/>
    </row>
    <row r="31" spans="1:9">
      <c r="A31" s="266">
        <v>2012</v>
      </c>
      <c r="B31" s="263">
        <v>85.60744462205983</v>
      </c>
      <c r="C31" s="263">
        <v>85.88020574083292</v>
      </c>
      <c r="D31" s="263">
        <v>93.383025298567432</v>
      </c>
      <c r="E31" s="263">
        <v>92.620032714326953</v>
      </c>
      <c r="F31" s="263">
        <v>96.544289044289044</v>
      </c>
      <c r="G31" s="263">
        <v>97.526501766784449</v>
      </c>
      <c r="H31" s="263">
        <v>92.536083518441629</v>
      </c>
      <c r="I31" s="263">
        <v>94.352941176470594</v>
      </c>
    </row>
    <row r="32" spans="1:9">
      <c r="A32" s="266">
        <v>2013</v>
      </c>
      <c r="B32" s="263">
        <v>75.568522840946983</v>
      </c>
      <c r="C32" s="263">
        <v>78.767387944358575</v>
      </c>
      <c r="D32" s="263">
        <v>81.731996083202276</v>
      </c>
      <c r="E32" s="263">
        <v>76.137544151257018</v>
      </c>
      <c r="F32" s="263">
        <v>97.983943985030479</v>
      </c>
      <c r="G32" s="263">
        <v>98.913043478260875</v>
      </c>
      <c r="H32" s="263">
        <v>97.859251027162784</v>
      </c>
      <c r="I32" s="263">
        <v>101.52297826861418</v>
      </c>
    </row>
    <row r="33" spans="1:9">
      <c r="A33" s="266">
        <v>2014</v>
      </c>
      <c r="B33" s="263">
        <v>68</v>
      </c>
      <c r="C33" s="263">
        <v>74.3</v>
      </c>
      <c r="D33" s="263">
        <v>93.2</v>
      </c>
      <c r="E33" s="263">
        <v>98.4</v>
      </c>
      <c r="F33" s="263">
        <v>92.5</v>
      </c>
      <c r="G33" s="263">
        <v>90.5</v>
      </c>
      <c r="H33" s="263">
        <v>91.8</v>
      </c>
      <c r="I33" s="263">
        <v>99.1</v>
      </c>
    </row>
    <row r="34" spans="1:9">
      <c r="A34" s="266">
        <v>2015</v>
      </c>
      <c r="B34" s="262">
        <v>81.099999999999994</v>
      </c>
      <c r="C34" s="263">
        <v>87.2</v>
      </c>
      <c r="D34" s="262">
        <v>93</v>
      </c>
      <c r="E34" s="263">
        <v>93.2</v>
      </c>
      <c r="F34" s="262">
        <v>81.400000000000006</v>
      </c>
      <c r="G34" s="263">
        <v>79.3</v>
      </c>
      <c r="H34" s="262">
        <v>106.8</v>
      </c>
      <c r="I34" s="263">
        <v>100.8</v>
      </c>
    </row>
    <row r="35" spans="1:9">
      <c r="A35" s="266">
        <v>2016</v>
      </c>
      <c r="B35" s="262">
        <v>96.6</v>
      </c>
      <c r="C35" s="263">
        <v>106.9</v>
      </c>
      <c r="D35" s="262">
        <v>98</v>
      </c>
      <c r="E35" s="263">
        <v>97.4</v>
      </c>
      <c r="F35" s="262">
        <v>75.2</v>
      </c>
      <c r="G35" s="263">
        <v>80.099999999999994</v>
      </c>
      <c r="H35" s="262">
        <v>134.19999999999999</v>
      </c>
      <c r="I35" s="263">
        <v>131.9</v>
      </c>
    </row>
    <row r="36" spans="1:9">
      <c r="A36" s="266"/>
      <c r="B36" s="260"/>
      <c r="C36" s="260"/>
      <c r="D36" s="260"/>
      <c r="E36" s="260"/>
      <c r="F36" s="260"/>
      <c r="G36" s="260"/>
      <c r="H36" s="260"/>
      <c r="I36" s="260"/>
    </row>
    <row r="37" spans="1:9">
      <c r="A37" s="266">
        <v>2016</v>
      </c>
      <c r="B37" s="288"/>
      <c r="C37" s="288"/>
      <c r="D37" s="288"/>
      <c r="E37" s="288"/>
      <c r="F37" s="288"/>
      <c r="G37" s="288"/>
      <c r="H37" s="288"/>
      <c r="I37" s="288"/>
    </row>
    <row r="38" spans="1:9">
      <c r="A38" s="266" t="s">
        <v>697</v>
      </c>
      <c r="B38" s="263">
        <v>89.8</v>
      </c>
      <c r="C38" s="263">
        <v>79.900000000000006</v>
      </c>
      <c r="D38" s="263">
        <v>59.4</v>
      </c>
      <c r="E38" s="263">
        <v>52.9</v>
      </c>
      <c r="F38" s="263">
        <v>64.7</v>
      </c>
      <c r="G38" s="263">
        <v>62.1</v>
      </c>
      <c r="H38" s="263">
        <v>113.8</v>
      </c>
      <c r="I38" s="263">
        <v>105.8</v>
      </c>
    </row>
    <row r="39" spans="1:9">
      <c r="A39" s="266" t="s">
        <v>698</v>
      </c>
      <c r="B39" s="263">
        <v>100.5</v>
      </c>
      <c r="C39" s="263">
        <v>109.2</v>
      </c>
      <c r="D39" s="263">
        <v>98.6</v>
      </c>
      <c r="E39" s="263">
        <v>101.2</v>
      </c>
      <c r="F39" s="263">
        <v>81.5</v>
      </c>
      <c r="G39" s="263">
        <v>86.8</v>
      </c>
      <c r="H39" s="263">
        <v>114.7</v>
      </c>
      <c r="I39" s="263">
        <v>105.4</v>
      </c>
    </row>
    <row r="40" spans="1:9">
      <c r="A40" s="266" t="s">
        <v>699</v>
      </c>
      <c r="B40" s="327">
        <v>101.5</v>
      </c>
      <c r="C40" s="327">
        <v>95.4</v>
      </c>
      <c r="D40" s="327">
        <v>100.1</v>
      </c>
      <c r="E40" s="327">
        <v>104</v>
      </c>
      <c r="F40" s="327">
        <v>41</v>
      </c>
      <c r="G40" s="327">
        <v>42.5</v>
      </c>
      <c r="H40" s="327">
        <v>101.8</v>
      </c>
      <c r="I40" s="327">
        <v>102.9</v>
      </c>
    </row>
    <row r="41" spans="1:9">
      <c r="A41" s="266" t="s">
        <v>688</v>
      </c>
      <c r="B41" s="547">
        <v>93</v>
      </c>
      <c r="C41" s="327">
        <v>90.8</v>
      </c>
      <c r="D41" s="327">
        <v>99.4</v>
      </c>
      <c r="E41" s="327">
        <v>98</v>
      </c>
      <c r="F41" s="327">
        <v>85.8</v>
      </c>
      <c r="G41" s="327">
        <v>90.2</v>
      </c>
      <c r="H41" s="327">
        <v>118.3</v>
      </c>
      <c r="I41" s="327">
        <v>129.19999999999999</v>
      </c>
    </row>
    <row r="42" spans="1:9">
      <c r="A42" s="266" t="s">
        <v>689</v>
      </c>
      <c r="B42" s="547">
        <v>92.3</v>
      </c>
      <c r="C42" s="547">
        <v>97.467149758454113</v>
      </c>
      <c r="D42" s="547">
        <v>104.01594987183138</v>
      </c>
      <c r="E42" s="547">
        <v>107.79939024390245</v>
      </c>
      <c r="F42" s="547">
        <v>103.3457249070632</v>
      </c>
      <c r="G42" s="547">
        <v>106.93846153846152</v>
      </c>
      <c r="H42" s="547">
        <v>134.45033918942426</v>
      </c>
      <c r="I42" s="547">
        <v>140.52725527831097</v>
      </c>
    </row>
    <row r="43" spans="1:9">
      <c r="A43" s="266" t="s">
        <v>743</v>
      </c>
      <c r="B43" s="547">
        <v>113.3</v>
      </c>
      <c r="C43" s="547">
        <v>134.6</v>
      </c>
      <c r="D43" s="547">
        <v>114.7</v>
      </c>
      <c r="E43" s="547">
        <v>120.1</v>
      </c>
      <c r="F43" s="547">
        <v>90.8</v>
      </c>
      <c r="G43" s="547">
        <v>98.3</v>
      </c>
      <c r="H43" s="547">
        <v>106.9</v>
      </c>
      <c r="I43" s="547">
        <v>110.4</v>
      </c>
    </row>
    <row r="44" spans="1:9">
      <c r="A44" s="266" t="s">
        <v>691</v>
      </c>
      <c r="B44" s="378">
        <v>107.3</v>
      </c>
      <c r="C44" s="378">
        <v>141.19999999999999</v>
      </c>
      <c r="D44" s="378">
        <v>107.3</v>
      </c>
      <c r="E44" s="378">
        <v>111.5</v>
      </c>
      <c r="F44" s="378">
        <v>69.8</v>
      </c>
      <c r="G44" s="378">
        <v>75</v>
      </c>
      <c r="H44" s="378">
        <v>129.80000000000001</v>
      </c>
      <c r="I44" s="378">
        <v>123.6</v>
      </c>
    </row>
    <row r="45" spans="1:9">
      <c r="A45" s="266" t="s">
        <v>1005</v>
      </c>
      <c r="B45" s="378">
        <v>109.5</v>
      </c>
      <c r="C45" s="378">
        <v>131.6</v>
      </c>
      <c r="D45" s="378">
        <v>117.2</v>
      </c>
      <c r="E45" s="378">
        <v>115.5</v>
      </c>
      <c r="F45" s="378">
        <v>105.5</v>
      </c>
      <c r="G45" s="378">
        <v>114.3</v>
      </c>
      <c r="H45" s="378">
        <v>155.5</v>
      </c>
      <c r="I45" s="378">
        <v>149.19999999999999</v>
      </c>
    </row>
    <row r="46" spans="1:9">
      <c r="A46" s="266" t="s">
        <v>693</v>
      </c>
      <c r="B46" s="378">
        <v>95</v>
      </c>
      <c r="C46" s="289">
        <v>134.19999999999999</v>
      </c>
      <c r="D46" s="289">
        <v>108.3</v>
      </c>
      <c r="E46" s="289">
        <v>107.8</v>
      </c>
      <c r="F46" s="289">
        <v>109.7</v>
      </c>
      <c r="G46" s="289">
        <v>122.1</v>
      </c>
      <c r="H46" s="289">
        <v>159.30000000000001</v>
      </c>
      <c r="I46" s="289">
        <v>144.9</v>
      </c>
    </row>
    <row r="47" spans="1:9">
      <c r="A47" s="266" t="s">
        <v>1083</v>
      </c>
      <c r="B47" s="289">
        <v>84.6</v>
      </c>
      <c r="C47" s="290">
        <v>94</v>
      </c>
      <c r="D47" s="289">
        <v>97.3</v>
      </c>
      <c r="E47" s="289">
        <v>96.5</v>
      </c>
      <c r="F47" s="289">
        <v>98.6</v>
      </c>
      <c r="G47" s="289">
        <v>105</v>
      </c>
      <c r="H47" s="289">
        <v>192.3</v>
      </c>
      <c r="I47" s="289">
        <v>187.7</v>
      </c>
    </row>
    <row r="48" spans="1:9">
      <c r="A48" s="266" t="s">
        <v>695</v>
      </c>
      <c r="B48" s="290">
        <v>88.224637681159422</v>
      </c>
      <c r="C48" s="290">
        <v>88.05731096829534</v>
      </c>
      <c r="D48" s="290">
        <v>99.631356391629623</v>
      </c>
      <c r="E48" s="290">
        <v>105.03761051181506</v>
      </c>
      <c r="F48" s="290">
        <v>62.73990734612839</v>
      </c>
      <c r="G48" s="290">
        <v>69.616468779362776</v>
      </c>
      <c r="H48" s="290">
        <v>179.53007439788155</v>
      </c>
      <c r="I48" s="290">
        <v>171.40761528158683</v>
      </c>
    </row>
    <row r="49" spans="1:9">
      <c r="A49" s="266"/>
      <c r="B49" s="378"/>
      <c r="C49" s="289"/>
      <c r="D49" s="289"/>
      <c r="E49" s="289"/>
      <c r="F49" s="289"/>
      <c r="G49" s="289"/>
      <c r="H49" s="289"/>
      <c r="I49" s="289"/>
    </row>
    <row r="50" spans="1:9">
      <c r="A50" s="266">
        <v>2017</v>
      </c>
      <c r="B50" s="289"/>
      <c r="C50" s="290"/>
      <c r="D50" s="289"/>
      <c r="E50" s="289"/>
      <c r="F50" s="289"/>
      <c r="G50" s="289"/>
      <c r="H50" s="289"/>
      <c r="I50" s="289"/>
    </row>
    <row r="51" spans="1:9">
      <c r="A51" s="266" t="s">
        <v>696</v>
      </c>
      <c r="B51" s="290">
        <v>94.8</v>
      </c>
      <c r="C51" s="290">
        <v>97.6</v>
      </c>
      <c r="D51" s="290">
        <v>121.6</v>
      </c>
      <c r="E51" s="290">
        <v>119.3</v>
      </c>
      <c r="F51" s="290">
        <v>110.8</v>
      </c>
      <c r="G51" s="290">
        <v>110.1</v>
      </c>
      <c r="H51" s="290">
        <v>118.8</v>
      </c>
      <c r="I51" s="290">
        <v>114.9</v>
      </c>
    </row>
    <row r="52" spans="1:9" s="486" customFormat="1">
      <c r="A52" s="513" t="s">
        <v>764</v>
      </c>
      <c r="B52" s="548">
        <v>79.035874439461878</v>
      </c>
      <c r="C52" s="548">
        <v>89.046121593291403</v>
      </c>
      <c r="D52" s="548">
        <v>85.289864598396207</v>
      </c>
      <c r="E52" s="548">
        <v>86.380630229659957</v>
      </c>
      <c r="F52" s="548">
        <v>82.702702702702709</v>
      </c>
      <c r="G52" s="548">
        <v>89.830508474576263</v>
      </c>
      <c r="H52" s="548">
        <v>115.13066737351953</v>
      </c>
      <c r="I52" s="548">
        <v>114.90137421707018</v>
      </c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P15" sqref="P15"/>
    </sheetView>
  </sheetViews>
  <sheetFormatPr defaultRowHeight="15"/>
  <cols>
    <col min="1" max="2" width="9.140625" style="113"/>
    <col min="3" max="3" width="18.140625" style="113" customWidth="1"/>
    <col min="4" max="16384" width="9.140625" style="113"/>
  </cols>
  <sheetData>
    <row r="1" spans="1:4">
      <c r="A1" s="245" t="s">
        <v>1130</v>
      </c>
    </row>
    <row r="2" spans="1:4">
      <c r="A2" s="246" t="s">
        <v>1131</v>
      </c>
      <c r="B2" s="120"/>
      <c r="C2" s="120"/>
      <c r="D2" s="120"/>
    </row>
    <row r="4" spans="1:4" ht="91.5" customHeight="1">
      <c r="A4" s="943" t="s">
        <v>128</v>
      </c>
      <c r="B4" s="943" t="s">
        <v>867</v>
      </c>
      <c r="C4" s="944" t="s">
        <v>868</v>
      </c>
    </row>
    <row r="5" spans="1:4" ht="26.25">
      <c r="A5" s="945">
        <v>2016</v>
      </c>
      <c r="B5" s="940" t="s">
        <v>1461</v>
      </c>
      <c r="C5" s="946">
        <v>1828587.85</v>
      </c>
    </row>
    <row r="6" spans="1:4" ht="26.25">
      <c r="A6" s="945"/>
      <c r="B6" s="940" t="s">
        <v>1471</v>
      </c>
      <c r="C6" s="946">
        <v>1792740.7000000002</v>
      </c>
    </row>
    <row r="7" spans="1:4" ht="26.25">
      <c r="A7" s="945"/>
      <c r="B7" s="940" t="s">
        <v>1463</v>
      </c>
      <c r="C7" s="946">
        <v>1800600</v>
      </c>
    </row>
    <row r="8" spans="1:4" ht="26.25">
      <c r="A8" s="942"/>
      <c r="B8" s="940" t="s">
        <v>1464</v>
      </c>
      <c r="C8" s="946">
        <v>1866665</v>
      </c>
    </row>
    <row r="9" spans="1:4" ht="26.25">
      <c r="A9" s="942"/>
      <c r="B9" s="940" t="s">
        <v>1472</v>
      </c>
      <c r="C9" s="946">
        <v>2210576.92</v>
      </c>
    </row>
    <row r="10" spans="1:4" ht="26.25">
      <c r="A10" s="942"/>
      <c r="B10" s="940" t="s">
        <v>1469</v>
      </c>
      <c r="C10" s="946">
        <v>2148617</v>
      </c>
    </row>
    <row r="11" spans="1:4" ht="26.25">
      <c r="A11" s="942"/>
      <c r="B11" s="940" t="s">
        <v>858</v>
      </c>
      <c r="C11" s="946">
        <v>2114109.7800000003</v>
      </c>
    </row>
    <row r="12" spans="1:4" ht="26.25">
      <c r="A12" s="942"/>
      <c r="B12" s="940" t="s">
        <v>1466</v>
      </c>
      <c r="C12" s="946">
        <v>2211725.58</v>
      </c>
    </row>
    <row r="13" spans="1:4" ht="26.25">
      <c r="A13" s="942"/>
      <c r="B13" s="940" t="s">
        <v>1473</v>
      </c>
      <c r="C13" s="946">
        <v>1985741.43</v>
      </c>
    </row>
    <row r="14" spans="1:4" ht="26.25">
      <c r="A14" s="942"/>
      <c r="B14" s="940" t="s">
        <v>1474</v>
      </c>
      <c r="C14" s="946">
        <v>2309850.52</v>
      </c>
    </row>
    <row r="15" spans="1:4" ht="26.25">
      <c r="A15" s="942"/>
      <c r="B15" s="940" t="s">
        <v>1475</v>
      </c>
      <c r="C15" s="946">
        <v>2344927.2800000003</v>
      </c>
    </row>
    <row r="16" spans="1:4" ht="26.25">
      <c r="A16" s="945">
        <v>2017</v>
      </c>
      <c r="B16" s="940" t="s">
        <v>1467</v>
      </c>
      <c r="C16" s="946">
        <v>2220030.9</v>
      </c>
    </row>
    <row r="17" spans="1:3" ht="26.25">
      <c r="A17" s="942"/>
      <c r="B17" s="940" t="s">
        <v>1461</v>
      </c>
      <c r="C17" s="946">
        <v>1890056.65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K51"/>
  <sheetViews>
    <sheetView workbookViewId="0">
      <selection activeCell="R25" sqref="R25"/>
    </sheetView>
  </sheetViews>
  <sheetFormatPr defaultRowHeight="15"/>
  <cols>
    <col min="1" max="1" width="9.140625" style="113"/>
    <col min="2" max="2" width="10" style="113" customWidth="1"/>
    <col min="3" max="3" width="12.85546875" style="113" customWidth="1"/>
    <col min="4" max="6" width="9.140625" style="113"/>
    <col min="7" max="8" width="11.42578125" style="113" customWidth="1"/>
    <col min="9" max="9" width="14" style="113" customWidth="1"/>
    <col min="10" max="10" width="9.140625" style="113"/>
    <col min="11" max="11" width="11.42578125" style="113" customWidth="1"/>
    <col min="12" max="12" width="9.140625" style="113"/>
    <col min="13" max="13" width="9.140625" style="113" customWidth="1"/>
    <col min="14" max="16384" width="9.140625" style="113"/>
  </cols>
  <sheetData>
    <row r="1" spans="1:11">
      <c r="A1" s="334" t="s">
        <v>218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</row>
    <row r="2" spans="1:11">
      <c r="A2" s="336" t="s">
        <v>219</v>
      </c>
      <c r="B2" s="337"/>
      <c r="C2" s="337"/>
      <c r="D2" s="337"/>
      <c r="E2" s="335"/>
      <c r="F2" s="335"/>
      <c r="G2" s="335"/>
      <c r="H2" s="335"/>
      <c r="I2" s="335"/>
      <c r="J2" s="335"/>
      <c r="K2" s="335"/>
    </row>
    <row r="3" spans="1:11">
      <c r="A3" s="338"/>
      <c r="B3" s="338"/>
      <c r="C3" s="338"/>
      <c r="D3" s="338"/>
      <c r="E3" s="337"/>
      <c r="F3" s="337"/>
      <c r="G3" s="337"/>
      <c r="H3" s="335"/>
      <c r="I3" s="335"/>
      <c r="J3" s="335"/>
      <c r="K3" s="339" t="s">
        <v>220</v>
      </c>
    </row>
    <row r="4" spans="1:11" ht="25.5">
      <c r="A4" s="806"/>
      <c r="B4" s="800" t="s">
        <v>148</v>
      </c>
      <c r="C4" s="340" t="s">
        <v>221</v>
      </c>
      <c r="D4" s="800" t="s">
        <v>222</v>
      </c>
      <c r="E4" s="800" t="s">
        <v>223</v>
      </c>
      <c r="F4" s="800" t="s">
        <v>224</v>
      </c>
      <c r="G4" s="800" t="s">
        <v>225</v>
      </c>
      <c r="H4" s="800" t="s">
        <v>226</v>
      </c>
      <c r="I4" s="800" t="s">
        <v>227</v>
      </c>
      <c r="J4" s="800" t="s">
        <v>228</v>
      </c>
      <c r="K4" s="803" t="s">
        <v>229</v>
      </c>
    </row>
    <row r="5" spans="1:11">
      <c r="A5" s="807"/>
      <c r="B5" s="801"/>
      <c r="C5" s="341" t="s">
        <v>230</v>
      </c>
      <c r="D5" s="801"/>
      <c r="E5" s="801"/>
      <c r="F5" s="801"/>
      <c r="G5" s="801"/>
      <c r="H5" s="801"/>
      <c r="I5" s="801"/>
      <c r="J5" s="801"/>
      <c r="K5" s="804"/>
    </row>
    <row r="6" spans="1:11" ht="25.5">
      <c r="A6" s="808"/>
      <c r="B6" s="802"/>
      <c r="C6" s="342" t="s">
        <v>231</v>
      </c>
      <c r="D6" s="802"/>
      <c r="E6" s="802"/>
      <c r="F6" s="802"/>
      <c r="G6" s="802"/>
      <c r="H6" s="802"/>
      <c r="I6" s="802"/>
      <c r="J6" s="802"/>
      <c r="K6" s="805"/>
    </row>
    <row r="7" spans="1:11">
      <c r="A7" s="267">
        <v>2012</v>
      </c>
      <c r="B7" s="268">
        <v>17582275</v>
      </c>
      <c r="C7" s="268">
        <v>747462</v>
      </c>
      <c r="D7" s="268">
        <v>7806141</v>
      </c>
      <c r="E7" s="268">
        <v>3300430</v>
      </c>
      <c r="F7" s="268">
        <v>202194</v>
      </c>
      <c r="G7" s="268">
        <v>198160</v>
      </c>
      <c r="H7" s="268">
        <v>1791039</v>
      </c>
      <c r="I7" s="268">
        <v>2275353</v>
      </c>
      <c r="J7" s="268">
        <v>459200</v>
      </c>
      <c r="K7" s="268">
        <v>802296</v>
      </c>
    </row>
    <row r="8" spans="1:11">
      <c r="A8" s="267">
        <v>2013</v>
      </c>
      <c r="B8" s="268">
        <v>18680122</v>
      </c>
      <c r="C8" s="268">
        <v>444021</v>
      </c>
      <c r="D8" s="268">
        <v>9131052</v>
      </c>
      <c r="E8" s="268">
        <v>4116341</v>
      </c>
      <c r="F8" s="268">
        <v>150972</v>
      </c>
      <c r="G8" s="268">
        <v>199588</v>
      </c>
      <c r="H8" s="268">
        <v>1463880</v>
      </c>
      <c r="I8" s="268">
        <v>2054332</v>
      </c>
      <c r="J8" s="268">
        <v>488458</v>
      </c>
      <c r="K8" s="268">
        <v>631478</v>
      </c>
    </row>
    <row r="9" spans="1:11">
      <c r="A9" s="267">
        <v>2014</v>
      </c>
      <c r="B9" s="268">
        <v>16973710</v>
      </c>
      <c r="C9" s="268">
        <v>316084</v>
      </c>
      <c r="D9" s="268">
        <v>7429921</v>
      </c>
      <c r="E9" s="268">
        <v>3527113</v>
      </c>
      <c r="F9" s="268">
        <v>166006</v>
      </c>
      <c r="G9" s="268">
        <v>193512</v>
      </c>
      <c r="H9" s="268">
        <v>1516972</v>
      </c>
      <c r="I9" s="268">
        <v>2049933</v>
      </c>
      <c r="J9" s="268">
        <v>531668</v>
      </c>
      <c r="K9" s="268">
        <v>1242501</v>
      </c>
    </row>
    <row r="10" spans="1:11">
      <c r="A10" s="267">
        <v>2015</v>
      </c>
      <c r="B10" s="268">
        <v>17645024</v>
      </c>
      <c r="C10" s="268">
        <v>274428</v>
      </c>
      <c r="D10" s="268">
        <v>7105614</v>
      </c>
      <c r="E10" s="268">
        <v>3803735</v>
      </c>
      <c r="F10" s="268">
        <v>180483</v>
      </c>
      <c r="G10" s="268">
        <v>186632</v>
      </c>
      <c r="H10" s="268">
        <v>1450084</v>
      </c>
      <c r="I10" s="268">
        <v>2145023</v>
      </c>
      <c r="J10" s="268">
        <v>588816</v>
      </c>
      <c r="K10" s="268">
        <v>1910209</v>
      </c>
    </row>
    <row r="11" spans="1:11">
      <c r="A11" s="267">
        <v>2016</v>
      </c>
      <c r="B11" s="268">
        <v>18026006</v>
      </c>
      <c r="C11" s="268">
        <v>236435</v>
      </c>
      <c r="D11" s="268">
        <v>6392732</v>
      </c>
      <c r="E11" s="268">
        <v>3376660</v>
      </c>
      <c r="F11" s="268">
        <v>191319</v>
      </c>
      <c r="G11" s="268">
        <v>267962</v>
      </c>
      <c r="H11" s="268">
        <v>1700554</v>
      </c>
      <c r="I11" s="268">
        <v>2079384</v>
      </c>
      <c r="J11" s="268">
        <v>645576</v>
      </c>
      <c r="K11" s="268">
        <v>3135384</v>
      </c>
    </row>
    <row r="12" spans="1:11">
      <c r="A12" s="503"/>
      <c r="B12" s="268"/>
      <c r="C12" s="268"/>
      <c r="D12" s="268"/>
      <c r="E12" s="268"/>
      <c r="F12" s="268"/>
      <c r="G12" s="268"/>
      <c r="H12" s="268"/>
      <c r="I12" s="268"/>
      <c r="J12" s="268"/>
      <c r="K12" s="268"/>
    </row>
    <row r="13" spans="1:11">
      <c r="A13" s="269">
        <v>2016</v>
      </c>
      <c r="B13" s="268"/>
      <c r="C13" s="186"/>
      <c r="D13" s="186"/>
      <c r="E13" s="186"/>
      <c r="F13" s="268"/>
      <c r="G13" s="268"/>
      <c r="H13" s="268"/>
      <c r="I13" s="268"/>
      <c r="J13" s="268"/>
      <c r="K13" s="268"/>
    </row>
    <row r="14" spans="1:11">
      <c r="A14" s="504" t="s">
        <v>459</v>
      </c>
      <c r="B14" s="186">
        <v>1102364</v>
      </c>
      <c r="C14" s="186">
        <v>17343</v>
      </c>
      <c r="D14" s="186">
        <v>371726</v>
      </c>
      <c r="E14" s="186">
        <v>242207</v>
      </c>
      <c r="F14" s="186">
        <v>10025</v>
      </c>
      <c r="G14" s="186">
        <v>24831</v>
      </c>
      <c r="H14" s="186">
        <v>109124</v>
      </c>
      <c r="I14" s="186">
        <v>162948</v>
      </c>
      <c r="J14" s="186">
        <v>45786</v>
      </c>
      <c r="K14" s="186">
        <v>118374</v>
      </c>
    </row>
    <row r="15" spans="1:11">
      <c r="A15" s="504" t="s">
        <v>449</v>
      </c>
      <c r="B15" s="186">
        <v>1114335</v>
      </c>
      <c r="C15" s="186">
        <v>19725</v>
      </c>
      <c r="D15" s="186">
        <v>407831</v>
      </c>
      <c r="E15" s="186">
        <v>214801</v>
      </c>
      <c r="F15" s="186">
        <v>9926</v>
      </c>
      <c r="G15" s="186">
        <v>21460</v>
      </c>
      <c r="H15" s="186">
        <v>106178</v>
      </c>
      <c r="I15" s="186">
        <v>166673</v>
      </c>
      <c r="J15" s="186">
        <v>48026</v>
      </c>
      <c r="K15" s="186">
        <v>119715</v>
      </c>
    </row>
    <row r="16" spans="1:11">
      <c r="A16" s="504" t="s">
        <v>450</v>
      </c>
      <c r="B16" s="186">
        <v>1371195</v>
      </c>
      <c r="C16" s="186">
        <v>19400</v>
      </c>
      <c r="D16" s="186">
        <v>446219</v>
      </c>
      <c r="E16" s="186">
        <v>224422</v>
      </c>
      <c r="F16" s="186">
        <v>6358</v>
      </c>
      <c r="G16" s="186">
        <v>19280</v>
      </c>
      <c r="H16" s="186">
        <v>117889</v>
      </c>
      <c r="I16" s="186">
        <v>166178</v>
      </c>
      <c r="J16" s="186">
        <v>39144</v>
      </c>
      <c r="K16" s="186">
        <v>332305</v>
      </c>
    </row>
    <row r="17" spans="1:11">
      <c r="A17" s="504" t="s">
        <v>451</v>
      </c>
      <c r="B17" s="186">
        <v>1406664</v>
      </c>
      <c r="C17" s="186">
        <v>19333</v>
      </c>
      <c r="D17" s="186">
        <v>486399</v>
      </c>
      <c r="E17" s="186">
        <v>302904</v>
      </c>
      <c r="F17" s="186">
        <v>6346</v>
      </c>
      <c r="G17" s="186">
        <v>16520</v>
      </c>
      <c r="H17" s="186">
        <v>112498</v>
      </c>
      <c r="I17" s="186">
        <v>190053</v>
      </c>
      <c r="J17" s="186">
        <v>48099</v>
      </c>
      <c r="K17" s="186">
        <v>224512</v>
      </c>
    </row>
    <row r="18" spans="1:11">
      <c r="A18" s="504" t="s">
        <v>452</v>
      </c>
      <c r="B18" s="186">
        <v>1723155</v>
      </c>
      <c r="C18" s="186">
        <v>21426</v>
      </c>
      <c r="D18" s="186">
        <v>696584</v>
      </c>
      <c r="E18" s="186">
        <v>280633</v>
      </c>
      <c r="F18" s="186">
        <v>7540</v>
      </c>
      <c r="G18" s="186">
        <v>15583</v>
      </c>
      <c r="H18" s="186">
        <v>165091</v>
      </c>
      <c r="I18" s="186">
        <v>183979</v>
      </c>
      <c r="J18" s="186">
        <v>54105</v>
      </c>
      <c r="K18" s="186">
        <v>298214</v>
      </c>
    </row>
    <row r="19" spans="1:11">
      <c r="A19" s="503" t="s">
        <v>453</v>
      </c>
      <c r="B19" s="186">
        <v>1708577</v>
      </c>
      <c r="C19" s="186">
        <v>18411</v>
      </c>
      <c r="D19" s="186">
        <v>665594</v>
      </c>
      <c r="E19" s="186">
        <v>450608</v>
      </c>
      <c r="F19" s="186">
        <v>8723</v>
      </c>
      <c r="G19" s="186">
        <v>14226</v>
      </c>
      <c r="H19" s="186">
        <v>106298</v>
      </c>
      <c r="I19" s="186">
        <v>161848</v>
      </c>
      <c r="J19" s="186">
        <v>43797</v>
      </c>
      <c r="K19" s="186">
        <v>239072</v>
      </c>
    </row>
    <row r="20" spans="1:11">
      <c r="A20" s="503" t="s">
        <v>454</v>
      </c>
      <c r="B20" s="186">
        <v>1797499</v>
      </c>
      <c r="C20" s="186">
        <v>19832</v>
      </c>
      <c r="D20" s="186">
        <v>810351</v>
      </c>
      <c r="E20" s="186">
        <v>244878</v>
      </c>
      <c r="F20" s="186">
        <v>18231</v>
      </c>
      <c r="G20" s="186">
        <v>18578</v>
      </c>
      <c r="H20" s="186">
        <v>189956</v>
      </c>
      <c r="I20" s="186">
        <v>187719</v>
      </c>
      <c r="J20" s="186">
        <v>59953</v>
      </c>
      <c r="K20" s="186">
        <v>248001</v>
      </c>
    </row>
    <row r="21" spans="1:11">
      <c r="A21" s="504" t="s">
        <v>455</v>
      </c>
      <c r="B21" s="452">
        <v>1726775</v>
      </c>
      <c r="C21" s="452">
        <v>21320</v>
      </c>
      <c r="D21" s="452">
        <v>695322</v>
      </c>
      <c r="E21" s="452">
        <v>266193</v>
      </c>
      <c r="F21" s="452">
        <v>25682</v>
      </c>
      <c r="G21" s="452">
        <v>23976</v>
      </c>
      <c r="H21" s="452">
        <v>169801</v>
      </c>
      <c r="I21" s="452">
        <v>176495</v>
      </c>
      <c r="J21" s="452">
        <v>63259</v>
      </c>
      <c r="K21" s="452">
        <v>284727</v>
      </c>
    </row>
    <row r="22" spans="1:11">
      <c r="A22" s="504" t="s">
        <v>456</v>
      </c>
      <c r="B22" s="452">
        <v>1805566</v>
      </c>
      <c r="C22" s="452">
        <v>23180</v>
      </c>
      <c r="D22" s="452">
        <v>651680</v>
      </c>
      <c r="E22" s="452">
        <v>317206</v>
      </c>
      <c r="F22" s="452">
        <v>52747</v>
      </c>
      <c r="G22" s="452">
        <v>28398</v>
      </c>
      <c r="H22" s="452">
        <v>214993</v>
      </c>
      <c r="I22" s="452">
        <v>175861</v>
      </c>
      <c r="J22" s="452">
        <v>69335</v>
      </c>
      <c r="K22" s="452">
        <v>272166</v>
      </c>
    </row>
    <row r="23" spans="1:11">
      <c r="A23" s="503" t="s">
        <v>457</v>
      </c>
      <c r="B23" s="452">
        <v>1517042</v>
      </c>
      <c r="C23" s="452">
        <v>20756</v>
      </c>
      <c r="D23" s="452">
        <v>458247</v>
      </c>
      <c r="E23" s="452">
        <v>293699</v>
      </c>
      <c r="F23" s="452">
        <v>19591</v>
      </c>
      <c r="G23" s="452">
        <v>23838</v>
      </c>
      <c r="H23" s="452">
        <v>152087</v>
      </c>
      <c r="I23" s="452">
        <v>166622</v>
      </c>
      <c r="J23" s="452">
        <v>63372</v>
      </c>
      <c r="K23" s="452">
        <v>318830</v>
      </c>
    </row>
    <row r="24" spans="1:11">
      <c r="A24" s="503" t="s">
        <v>458</v>
      </c>
      <c r="B24" s="452">
        <v>1419463</v>
      </c>
      <c r="C24" s="452">
        <v>20086</v>
      </c>
      <c r="D24" s="452">
        <v>359737</v>
      </c>
      <c r="E24" s="452">
        <v>304422</v>
      </c>
      <c r="F24" s="452">
        <v>15745</v>
      </c>
      <c r="G24" s="452">
        <v>36052</v>
      </c>
      <c r="H24" s="452">
        <v>150883</v>
      </c>
      <c r="I24" s="452">
        <v>177543</v>
      </c>
      <c r="J24" s="452">
        <v>64905</v>
      </c>
      <c r="K24" s="452">
        <v>290090</v>
      </c>
    </row>
    <row r="25" spans="1:11">
      <c r="A25" s="504"/>
      <c r="B25" s="452"/>
      <c r="C25" s="452"/>
      <c r="D25" s="452"/>
      <c r="E25" s="452"/>
      <c r="F25" s="452"/>
      <c r="G25" s="452"/>
      <c r="H25" s="452"/>
      <c r="I25" s="452"/>
      <c r="J25" s="452"/>
      <c r="K25" s="452"/>
    </row>
    <row r="26" spans="1:11">
      <c r="A26" s="655">
        <v>2017</v>
      </c>
      <c r="B26" s="452"/>
      <c r="C26" s="452"/>
      <c r="D26" s="452"/>
      <c r="E26" s="452"/>
      <c r="F26" s="452"/>
      <c r="G26" s="452"/>
      <c r="H26" s="452"/>
      <c r="I26" s="452"/>
      <c r="J26" s="452"/>
      <c r="K26" s="452"/>
    </row>
    <row r="27" spans="1:11">
      <c r="A27" s="503" t="s">
        <v>443</v>
      </c>
      <c r="B27" s="452" t="s">
        <v>1363</v>
      </c>
      <c r="C27" s="452" t="s">
        <v>1364</v>
      </c>
      <c r="D27" s="452" t="s">
        <v>1365</v>
      </c>
      <c r="E27" s="452" t="s">
        <v>1366</v>
      </c>
      <c r="F27" s="452" t="s">
        <v>1367</v>
      </c>
      <c r="G27" s="452" t="s">
        <v>1368</v>
      </c>
      <c r="H27" s="452" t="s">
        <v>1369</v>
      </c>
      <c r="I27" s="452" t="s">
        <v>1370</v>
      </c>
      <c r="J27" s="452" t="s">
        <v>1371</v>
      </c>
      <c r="K27" s="452" t="s">
        <v>1372</v>
      </c>
    </row>
    <row r="28" spans="1:11">
      <c r="A28" s="503" t="s">
        <v>459</v>
      </c>
      <c r="B28" s="452" t="s">
        <v>1428</v>
      </c>
      <c r="C28" s="452" t="s">
        <v>1429</v>
      </c>
      <c r="D28" s="452" t="s">
        <v>1430</v>
      </c>
      <c r="E28" s="452" t="s">
        <v>1431</v>
      </c>
      <c r="F28" s="452" t="s">
        <v>1432</v>
      </c>
      <c r="G28" s="452" t="s">
        <v>1433</v>
      </c>
      <c r="H28" s="452" t="s">
        <v>1434</v>
      </c>
      <c r="I28" s="452" t="s">
        <v>1435</v>
      </c>
      <c r="J28" s="452" t="s">
        <v>1436</v>
      </c>
      <c r="K28" s="452" t="s">
        <v>1437</v>
      </c>
    </row>
    <row r="29" spans="1:11" ht="25.5">
      <c r="A29" s="514" t="s">
        <v>662</v>
      </c>
      <c r="B29" s="514"/>
      <c r="C29" s="514"/>
      <c r="D29" s="514"/>
      <c r="E29" s="514"/>
      <c r="F29" s="514"/>
      <c r="G29" s="514"/>
      <c r="H29" s="514"/>
      <c r="I29" s="514"/>
      <c r="J29" s="514"/>
      <c r="K29" s="514"/>
    </row>
    <row r="30" spans="1:11">
      <c r="A30" s="267">
        <v>2012</v>
      </c>
      <c r="B30" s="515">
        <v>88.9</v>
      </c>
      <c r="C30" s="515">
        <v>70.2</v>
      </c>
      <c r="D30" s="515">
        <v>103.1</v>
      </c>
      <c r="E30" s="515">
        <v>92.8</v>
      </c>
      <c r="F30" s="516">
        <v>77</v>
      </c>
      <c r="G30" s="515">
        <v>57.5</v>
      </c>
      <c r="H30" s="515">
        <v>84.5</v>
      </c>
      <c r="I30" s="515">
        <v>90.1</v>
      </c>
      <c r="J30" s="515">
        <v>61.5</v>
      </c>
      <c r="K30" s="515">
        <v>50.2</v>
      </c>
    </row>
    <row r="31" spans="1:11">
      <c r="A31" s="267">
        <v>2013</v>
      </c>
      <c r="B31" s="515">
        <v>106.2</v>
      </c>
      <c r="C31" s="515">
        <v>59.4</v>
      </c>
      <c r="D31" s="516">
        <v>117</v>
      </c>
      <c r="E31" s="515">
        <v>124.7</v>
      </c>
      <c r="F31" s="515">
        <v>74.7</v>
      </c>
      <c r="G31" s="515">
        <v>100.7</v>
      </c>
      <c r="H31" s="515">
        <v>81.7</v>
      </c>
      <c r="I31" s="515">
        <v>90.3</v>
      </c>
      <c r="J31" s="515">
        <v>106.4</v>
      </c>
      <c r="K31" s="515">
        <v>78.7</v>
      </c>
    </row>
    <row r="32" spans="1:11">
      <c r="A32" s="267">
        <v>2014</v>
      </c>
      <c r="B32" s="516">
        <v>90.9</v>
      </c>
      <c r="C32" s="516">
        <v>71.2</v>
      </c>
      <c r="D32" s="516">
        <v>81.400000000000006</v>
      </c>
      <c r="E32" s="516">
        <v>85.7</v>
      </c>
      <c r="F32" s="516">
        <v>110</v>
      </c>
      <c r="G32" s="516">
        <v>97</v>
      </c>
      <c r="H32" s="516">
        <v>103.6</v>
      </c>
      <c r="I32" s="516">
        <v>99.8</v>
      </c>
      <c r="J32" s="516">
        <v>108.8</v>
      </c>
      <c r="K32" s="516">
        <v>196.8</v>
      </c>
    </row>
    <row r="33" spans="1:11">
      <c r="A33" s="267">
        <v>2015</v>
      </c>
      <c r="B33" s="516">
        <v>104</v>
      </c>
      <c r="C33" s="516">
        <v>86.8</v>
      </c>
      <c r="D33" s="516">
        <v>95.6</v>
      </c>
      <c r="E33" s="516">
        <v>107.8</v>
      </c>
      <c r="F33" s="516">
        <v>108.7</v>
      </c>
      <c r="G33" s="516">
        <v>96.4</v>
      </c>
      <c r="H33" s="515">
        <v>95.6</v>
      </c>
      <c r="I33" s="515">
        <v>104.6</v>
      </c>
      <c r="J33" s="515">
        <v>110.7</v>
      </c>
      <c r="K33" s="515">
        <v>153.69999999999999</v>
      </c>
    </row>
    <row r="34" spans="1:11">
      <c r="A34" s="267">
        <v>2016</v>
      </c>
      <c r="B34" s="516">
        <v>102.2</v>
      </c>
      <c r="C34" s="516">
        <v>86.2</v>
      </c>
      <c r="D34" s="516">
        <v>90</v>
      </c>
      <c r="E34" s="516">
        <v>88.8</v>
      </c>
      <c r="F34" s="516">
        <v>106</v>
      </c>
      <c r="G34" s="516">
        <v>143.6</v>
      </c>
      <c r="H34" s="515">
        <v>117.3</v>
      </c>
      <c r="I34" s="515">
        <v>96.9</v>
      </c>
      <c r="J34" s="515">
        <v>109.6</v>
      </c>
      <c r="K34" s="515">
        <v>164.1</v>
      </c>
    </row>
    <row r="35" spans="1:11">
      <c r="A35" s="503"/>
      <c r="B35" s="145" t="s">
        <v>128</v>
      </c>
      <c r="C35" s="145"/>
      <c r="D35" s="144"/>
      <c r="E35" s="144"/>
      <c r="F35" s="145"/>
      <c r="G35" s="144"/>
      <c r="H35" s="144"/>
      <c r="I35" s="144"/>
      <c r="J35" s="144"/>
      <c r="K35" s="144"/>
    </row>
    <row r="36" spans="1:11">
      <c r="A36" s="655">
        <v>2016</v>
      </c>
      <c r="B36" s="270"/>
      <c r="C36" s="270"/>
      <c r="D36" s="270"/>
      <c r="E36" s="270"/>
      <c r="F36" s="270"/>
      <c r="G36" s="270"/>
      <c r="H36" s="270"/>
      <c r="I36" s="270"/>
      <c r="J36" s="270"/>
      <c r="K36" s="270"/>
    </row>
    <row r="37" spans="1:11">
      <c r="A37" s="503" t="s">
        <v>459</v>
      </c>
      <c r="B37" s="270">
        <v>91.4</v>
      </c>
      <c r="C37" s="270">
        <v>89.5</v>
      </c>
      <c r="D37" s="270">
        <v>76.400000000000006</v>
      </c>
      <c r="E37" s="270">
        <v>96.1</v>
      </c>
      <c r="F37" s="270">
        <v>64.7</v>
      </c>
      <c r="G37" s="270">
        <v>126.7</v>
      </c>
      <c r="H37" s="270">
        <v>104.1</v>
      </c>
      <c r="I37" s="270">
        <v>104.7</v>
      </c>
      <c r="J37" s="270">
        <v>119.6</v>
      </c>
      <c r="K37" s="270">
        <v>103.4</v>
      </c>
    </row>
    <row r="38" spans="1:11">
      <c r="A38" s="503" t="s">
        <v>622</v>
      </c>
      <c r="B38" s="270">
        <v>84.6</v>
      </c>
      <c r="C38" s="270">
        <v>80.599999999999994</v>
      </c>
      <c r="D38" s="270">
        <v>75.5</v>
      </c>
      <c r="E38" s="270">
        <v>87.5</v>
      </c>
      <c r="F38" s="270">
        <v>80.7</v>
      </c>
      <c r="G38" s="270">
        <v>125.2</v>
      </c>
      <c r="H38" s="270">
        <v>98.8</v>
      </c>
      <c r="I38" s="270">
        <v>101.9</v>
      </c>
      <c r="J38" s="270">
        <v>124</v>
      </c>
      <c r="K38" s="270">
        <v>71.2</v>
      </c>
    </row>
    <row r="39" spans="1:11">
      <c r="A39" s="503" t="s">
        <v>685</v>
      </c>
      <c r="B39" s="270">
        <v>90.4</v>
      </c>
      <c r="C39" s="270">
        <v>71.8</v>
      </c>
      <c r="D39" s="270">
        <v>70.8</v>
      </c>
      <c r="E39" s="270">
        <v>79.400000000000006</v>
      </c>
      <c r="F39" s="270">
        <v>62</v>
      </c>
      <c r="G39" s="270">
        <v>126.3</v>
      </c>
      <c r="H39" s="270">
        <v>90.9</v>
      </c>
      <c r="I39" s="270">
        <v>88.6</v>
      </c>
      <c r="J39" s="270">
        <v>96.8</v>
      </c>
      <c r="K39" s="270">
        <v>171</v>
      </c>
    </row>
    <row r="40" spans="1:11">
      <c r="A40" s="503" t="s">
        <v>451</v>
      </c>
      <c r="B40" s="270">
        <v>85.7</v>
      </c>
      <c r="C40" s="270">
        <v>82.1</v>
      </c>
      <c r="D40" s="270">
        <v>80.5</v>
      </c>
      <c r="E40" s="270">
        <v>73.599999999999994</v>
      </c>
      <c r="F40" s="270">
        <v>85.8</v>
      </c>
      <c r="G40" s="270">
        <v>127.7</v>
      </c>
      <c r="H40" s="270">
        <v>97.9</v>
      </c>
      <c r="I40" s="270">
        <v>105.2</v>
      </c>
      <c r="J40" s="270">
        <v>103.2</v>
      </c>
      <c r="K40" s="270">
        <v>93.5</v>
      </c>
    </row>
    <row r="41" spans="1:11">
      <c r="A41" s="503" t="s">
        <v>452</v>
      </c>
      <c r="B41" s="270">
        <v>95.6</v>
      </c>
      <c r="C41" s="270">
        <v>89.9</v>
      </c>
      <c r="D41" s="270">
        <v>100.6</v>
      </c>
      <c r="E41" s="270">
        <v>57.9</v>
      </c>
      <c r="F41" s="270">
        <v>134.5</v>
      </c>
      <c r="G41" s="270">
        <v>162.9</v>
      </c>
      <c r="H41" s="270">
        <v>86.2</v>
      </c>
      <c r="I41" s="270">
        <v>95.5</v>
      </c>
      <c r="J41" s="270">
        <v>85.8</v>
      </c>
      <c r="K41" s="270">
        <v>215.6</v>
      </c>
    </row>
    <row r="42" spans="1:11">
      <c r="A42" s="503" t="s">
        <v>453</v>
      </c>
      <c r="B42" s="270">
        <v>105.4</v>
      </c>
      <c r="C42" s="270">
        <v>86.8</v>
      </c>
      <c r="D42" s="270">
        <v>92.1</v>
      </c>
      <c r="E42" s="270">
        <v>119.8</v>
      </c>
      <c r="F42" s="270">
        <v>65.3</v>
      </c>
      <c r="G42" s="270">
        <v>185</v>
      </c>
      <c r="H42" s="270">
        <v>93.5</v>
      </c>
      <c r="I42" s="270">
        <v>85.3</v>
      </c>
      <c r="J42" s="270">
        <v>64.099999999999994</v>
      </c>
      <c r="K42" s="270">
        <v>221.7</v>
      </c>
    </row>
    <row r="43" spans="1:11">
      <c r="A43" s="503" t="s">
        <v>454</v>
      </c>
      <c r="B43" s="270">
        <v>127.8</v>
      </c>
      <c r="C43" s="270">
        <v>89.2</v>
      </c>
      <c r="D43" s="270">
        <v>125.4</v>
      </c>
      <c r="E43" s="270">
        <v>82.2</v>
      </c>
      <c r="F43" s="270">
        <v>106</v>
      </c>
      <c r="G43" s="270">
        <v>205.3</v>
      </c>
      <c r="H43" s="270">
        <v>182.3</v>
      </c>
      <c r="I43" s="270">
        <v>108.9</v>
      </c>
      <c r="J43" s="270">
        <v>98.5</v>
      </c>
      <c r="K43" s="270">
        <v>325.60000000000002</v>
      </c>
    </row>
    <row r="44" spans="1:11">
      <c r="A44" s="503" t="s">
        <v>455</v>
      </c>
      <c r="B44" s="270">
        <v>113</v>
      </c>
      <c r="C44" s="270">
        <v>92</v>
      </c>
      <c r="D44" s="270">
        <v>101.9</v>
      </c>
      <c r="E44" s="270">
        <v>74.900000000000006</v>
      </c>
      <c r="F44" s="270">
        <v>100.2</v>
      </c>
      <c r="G44" s="270">
        <v>199</v>
      </c>
      <c r="H44" s="270">
        <v>149.1</v>
      </c>
      <c r="I44" s="270">
        <v>93.4</v>
      </c>
      <c r="J44" s="270">
        <v>130.19999999999999</v>
      </c>
      <c r="K44" s="270">
        <v>365.7</v>
      </c>
    </row>
    <row r="45" spans="1:11">
      <c r="A45" s="503" t="s">
        <v>456</v>
      </c>
      <c r="B45" s="270">
        <v>121.3</v>
      </c>
      <c r="C45" s="270">
        <v>84.1</v>
      </c>
      <c r="D45" s="270">
        <v>96.8</v>
      </c>
      <c r="E45" s="270">
        <v>110.2</v>
      </c>
      <c r="F45" s="270">
        <v>175.2</v>
      </c>
      <c r="G45" s="270">
        <v>173.8</v>
      </c>
      <c r="H45" s="270">
        <v>173.5</v>
      </c>
      <c r="I45" s="270">
        <v>91.6</v>
      </c>
      <c r="J45" s="270">
        <v>152.4</v>
      </c>
      <c r="K45" s="270">
        <v>296.89999999999998</v>
      </c>
    </row>
    <row r="46" spans="1:11">
      <c r="A46" s="503" t="s">
        <v>457</v>
      </c>
      <c r="B46" s="270">
        <v>121.6</v>
      </c>
      <c r="C46" s="270">
        <v>97.9</v>
      </c>
      <c r="D46" s="270">
        <v>101.1</v>
      </c>
      <c r="E46" s="270">
        <v>103.1</v>
      </c>
      <c r="F46" s="270">
        <v>111.9</v>
      </c>
      <c r="G46" s="270">
        <v>107.8</v>
      </c>
      <c r="H46" s="270">
        <v>130.6</v>
      </c>
      <c r="I46" s="270">
        <v>97.9</v>
      </c>
      <c r="J46" s="270">
        <v>143.1</v>
      </c>
      <c r="K46" s="270">
        <v>269.8</v>
      </c>
    </row>
    <row r="47" spans="1:11" s="121" customFormat="1">
      <c r="A47" s="503" t="s">
        <v>458</v>
      </c>
      <c r="B47" s="270">
        <v>105.7</v>
      </c>
      <c r="C47" s="270">
        <v>93.4</v>
      </c>
      <c r="D47" s="270">
        <v>84.7</v>
      </c>
      <c r="E47" s="270">
        <v>111.6</v>
      </c>
      <c r="F47" s="270">
        <v>113.6</v>
      </c>
      <c r="G47" s="270">
        <v>144.6</v>
      </c>
      <c r="H47" s="270">
        <v>133.5</v>
      </c>
      <c r="I47" s="270">
        <v>101.6</v>
      </c>
      <c r="J47" s="270">
        <v>124.9</v>
      </c>
      <c r="K47" s="270">
        <v>118.4</v>
      </c>
    </row>
    <row r="48" spans="1:11" s="121" customFormat="1">
      <c r="A48" s="503"/>
      <c r="B48" s="270"/>
      <c r="C48" s="270"/>
      <c r="D48" s="270"/>
      <c r="E48" s="270"/>
      <c r="F48" s="270"/>
      <c r="G48" s="270"/>
      <c r="H48" s="270"/>
      <c r="I48" s="270"/>
      <c r="J48" s="270"/>
      <c r="K48" s="270"/>
    </row>
    <row r="49" spans="1:11">
      <c r="A49" s="655">
        <v>2017</v>
      </c>
      <c r="B49" s="270"/>
      <c r="C49" s="270"/>
      <c r="D49" s="270"/>
      <c r="E49" s="270"/>
      <c r="F49" s="270"/>
      <c r="G49" s="270"/>
      <c r="H49" s="270"/>
      <c r="I49" s="270"/>
      <c r="J49" s="270"/>
      <c r="K49" s="270"/>
    </row>
    <row r="50" spans="1:11">
      <c r="A50" s="503" t="s">
        <v>443</v>
      </c>
      <c r="B50" s="270">
        <v>77</v>
      </c>
      <c r="C50" s="270">
        <v>105.8</v>
      </c>
      <c r="D50" s="270">
        <v>68.099999999999994</v>
      </c>
      <c r="E50" s="270">
        <v>83.1</v>
      </c>
      <c r="F50" s="270">
        <v>100.3</v>
      </c>
      <c r="G50" s="270">
        <v>74.8</v>
      </c>
      <c r="H50" s="270">
        <v>116.4</v>
      </c>
      <c r="I50" s="270">
        <v>83.6</v>
      </c>
      <c r="J50" s="270">
        <v>162.19999999999999</v>
      </c>
      <c r="K50" s="270">
        <v>56.2</v>
      </c>
    </row>
    <row r="51" spans="1:11" s="121" customFormat="1">
      <c r="A51" s="505" t="s">
        <v>459</v>
      </c>
      <c r="B51" s="517">
        <v>98.1</v>
      </c>
      <c r="C51" s="517">
        <v>96.7</v>
      </c>
      <c r="D51" s="517">
        <v>71</v>
      </c>
      <c r="E51" s="517">
        <v>76.5</v>
      </c>
      <c r="F51" s="517">
        <v>38.1</v>
      </c>
      <c r="G51" s="517">
        <v>95.2</v>
      </c>
      <c r="H51" s="517">
        <v>119.3</v>
      </c>
      <c r="I51" s="517">
        <v>99.4</v>
      </c>
      <c r="J51" s="517">
        <v>112.6</v>
      </c>
      <c r="K51" s="517">
        <v>206.6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C42"/>
  <sheetViews>
    <sheetView workbookViewId="0">
      <selection activeCell="O22" sqref="O22"/>
    </sheetView>
  </sheetViews>
  <sheetFormatPr defaultRowHeight="15"/>
  <cols>
    <col min="1" max="1" width="7.85546875" style="113" customWidth="1"/>
    <col min="2" max="2" width="9.140625" style="113" customWidth="1"/>
    <col min="3" max="3" width="12" style="113" customWidth="1"/>
    <col min="4" max="4" width="9.140625" style="113" customWidth="1"/>
    <col min="5" max="5" width="9" style="113" customWidth="1"/>
    <col min="6" max="7" width="9.140625" style="113" customWidth="1"/>
    <col min="8" max="8" width="11.5703125" style="113" customWidth="1"/>
    <col min="9" max="9" width="9.140625" style="113" customWidth="1"/>
    <col min="10" max="10" width="10.140625" style="113" customWidth="1"/>
    <col min="11" max="11" width="9.140625" style="113" customWidth="1"/>
    <col min="12" max="16384" width="9.140625" style="113"/>
  </cols>
  <sheetData>
    <row r="1" spans="1:29">
      <c r="A1" s="111" t="s">
        <v>232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</row>
    <row r="2" spans="1:29">
      <c r="A2" s="115" t="s">
        <v>233</v>
      </c>
      <c r="B2" s="135"/>
      <c r="C2" s="135"/>
      <c r="D2" s="135"/>
      <c r="E2" s="135"/>
      <c r="F2" s="135"/>
      <c r="G2" s="135"/>
      <c r="H2" s="211"/>
      <c r="I2" s="211"/>
      <c r="J2" s="211"/>
      <c r="K2" s="211"/>
      <c r="L2" s="211"/>
    </row>
    <row r="3" spans="1:29">
      <c r="A3" s="213"/>
      <c r="B3" s="211"/>
      <c r="C3" s="211"/>
      <c r="D3" s="211"/>
      <c r="E3" s="211"/>
      <c r="F3" s="211"/>
      <c r="G3" s="211"/>
      <c r="H3" s="211"/>
      <c r="I3" s="211"/>
      <c r="J3" s="211"/>
      <c r="K3" s="212" t="s">
        <v>220</v>
      </c>
      <c r="L3" s="211"/>
      <c r="M3" s="211"/>
    </row>
    <row r="4" spans="1:29">
      <c r="A4" s="811"/>
      <c r="B4" s="812" t="s">
        <v>234</v>
      </c>
      <c r="C4" s="809"/>
      <c r="D4" s="809"/>
      <c r="E4" s="809"/>
      <c r="F4" s="809"/>
      <c r="G4" s="809" t="s">
        <v>235</v>
      </c>
      <c r="H4" s="809"/>
      <c r="I4" s="809"/>
      <c r="J4" s="809"/>
      <c r="K4" s="810"/>
      <c r="L4" s="211"/>
      <c r="M4" s="211"/>
    </row>
    <row r="5" spans="1:29">
      <c r="A5" s="811"/>
      <c r="B5" s="812"/>
      <c r="C5" s="809"/>
      <c r="D5" s="809"/>
      <c r="E5" s="809"/>
      <c r="F5" s="809"/>
      <c r="G5" s="809"/>
      <c r="H5" s="809"/>
      <c r="I5" s="809"/>
      <c r="J5" s="809"/>
      <c r="K5" s="810"/>
      <c r="L5" s="211"/>
      <c r="M5" s="211"/>
    </row>
    <row r="6" spans="1:29" ht="27" customHeight="1">
      <c r="A6" s="811"/>
      <c r="B6" s="812" t="s">
        <v>236</v>
      </c>
      <c r="C6" s="809" t="s">
        <v>237</v>
      </c>
      <c r="D6" s="809" t="s">
        <v>238</v>
      </c>
      <c r="E6" s="809" t="s">
        <v>239</v>
      </c>
      <c r="F6" s="810" t="s">
        <v>240</v>
      </c>
      <c r="G6" s="809" t="s">
        <v>236</v>
      </c>
      <c r="H6" s="809" t="s">
        <v>237</v>
      </c>
      <c r="I6" s="809" t="s">
        <v>238</v>
      </c>
      <c r="J6" s="809" t="s">
        <v>239</v>
      </c>
      <c r="K6" s="810" t="s">
        <v>240</v>
      </c>
      <c r="L6" s="211"/>
      <c r="M6" s="211"/>
    </row>
    <row r="7" spans="1:29" ht="51" customHeight="1">
      <c r="A7" s="811"/>
      <c r="B7" s="812"/>
      <c r="C7" s="809"/>
      <c r="D7" s="809"/>
      <c r="E7" s="809"/>
      <c r="F7" s="810"/>
      <c r="G7" s="809"/>
      <c r="H7" s="809"/>
      <c r="I7" s="809"/>
      <c r="J7" s="809"/>
      <c r="K7" s="810"/>
      <c r="L7" s="211"/>
      <c r="M7" s="211"/>
    </row>
    <row r="8" spans="1:29">
      <c r="A8" s="129">
        <v>2012</v>
      </c>
      <c r="B8" s="271">
        <v>16565953</v>
      </c>
      <c r="C8" s="271">
        <v>5964638</v>
      </c>
      <c r="D8" s="271">
        <v>69715345</v>
      </c>
      <c r="E8" s="272" t="s">
        <v>140</v>
      </c>
      <c r="F8" s="271">
        <v>5482180</v>
      </c>
      <c r="G8" s="271">
        <v>25522072</v>
      </c>
      <c r="H8" s="271">
        <v>8078466</v>
      </c>
      <c r="I8" s="271">
        <v>84978919</v>
      </c>
      <c r="J8" s="271">
        <v>145132425</v>
      </c>
      <c r="K8" s="271">
        <v>13109879</v>
      </c>
      <c r="L8" s="211"/>
      <c r="M8" s="211"/>
    </row>
    <row r="9" spans="1:29">
      <c r="A9" s="129">
        <v>2013</v>
      </c>
      <c r="B9" s="271">
        <v>14665428</v>
      </c>
      <c r="C9" s="271">
        <v>7369221</v>
      </c>
      <c r="D9" s="271">
        <v>65527056</v>
      </c>
      <c r="E9" s="272" t="s">
        <v>140</v>
      </c>
      <c r="F9" s="271">
        <v>5524779</v>
      </c>
      <c r="G9" s="271">
        <v>19697703</v>
      </c>
      <c r="H9" s="271">
        <v>9568369</v>
      </c>
      <c r="I9" s="271">
        <v>88548420</v>
      </c>
      <c r="J9" s="271">
        <v>156095277</v>
      </c>
      <c r="K9" s="271">
        <v>11613729</v>
      </c>
      <c r="L9" s="211"/>
      <c r="M9" s="211"/>
    </row>
    <row r="10" spans="1:29">
      <c r="A10" s="129">
        <v>2014</v>
      </c>
      <c r="B10" s="271">
        <v>12432359</v>
      </c>
      <c r="C10" s="271">
        <v>8504706</v>
      </c>
      <c r="D10" s="271">
        <v>55978026</v>
      </c>
      <c r="E10" s="272" t="s">
        <v>140</v>
      </c>
      <c r="F10" s="271">
        <v>7441483</v>
      </c>
      <c r="G10" s="271">
        <v>25415493</v>
      </c>
      <c r="H10" s="271">
        <v>14243416</v>
      </c>
      <c r="I10" s="271">
        <v>88210162</v>
      </c>
      <c r="J10" s="271">
        <v>157812481</v>
      </c>
      <c r="K10" s="271">
        <v>11550436</v>
      </c>
      <c r="L10" s="211"/>
      <c r="M10" s="211"/>
    </row>
    <row r="11" spans="1:29">
      <c r="A11" s="129">
        <v>2015</v>
      </c>
      <c r="B11" s="273">
        <v>13928358</v>
      </c>
      <c r="C11" s="273">
        <v>14311614</v>
      </c>
      <c r="D11" s="273">
        <v>60156681</v>
      </c>
      <c r="E11" s="272" t="s">
        <v>140</v>
      </c>
      <c r="F11" s="273">
        <v>3470392</v>
      </c>
      <c r="G11" s="273">
        <v>19587013</v>
      </c>
      <c r="H11" s="273">
        <v>14888074</v>
      </c>
      <c r="I11" s="273">
        <v>99780598</v>
      </c>
      <c r="J11" s="273">
        <v>179401043</v>
      </c>
      <c r="K11" s="273">
        <v>16817902</v>
      </c>
      <c r="L11" s="211"/>
      <c r="M11" s="211"/>
    </row>
    <row r="12" spans="1:29">
      <c r="A12" s="129">
        <v>2016</v>
      </c>
      <c r="B12" s="273">
        <v>19410988</v>
      </c>
      <c r="C12" s="273">
        <v>14271896</v>
      </c>
      <c r="D12" s="273">
        <v>65988795</v>
      </c>
      <c r="E12" s="272" t="s">
        <v>140</v>
      </c>
      <c r="F12" s="273">
        <v>6062648</v>
      </c>
      <c r="G12" s="273">
        <v>23065051</v>
      </c>
      <c r="H12" s="273">
        <v>16046852</v>
      </c>
      <c r="I12" s="273">
        <v>84366059</v>
      </c>
      <c r="J12" s="273">
        <v>174763721</v>
      </c>
      <c r="K12" s="273">
        <v>15299139</v>
      </c>
      <c r="L12" s="211"/>
      <c r="M12" s="211"/>
    </row>
    <row r="13" spans="1:29">
      <c r="A13" s="129"/>
      <c r="B13" s="271"/>
      <c r="C13" s="271"/>
      <c r="D13" s="271"/>
      <c r="E13" s="272"/>
      <c r="F13" s="271"/>
      <c r="G13" s="271"/>
      <c r="H13" s="271"/>
      <c r="I13" s="271"/>
      <c r="J13" s="271"/>
      <c r="K13" s="271"/>
      <c r="L13" s="211"/>
      <c r="M13" s="211"/>
    </row>
    <row r="14" spans="1:29">
      <c r="A14" s="129">
        <v>2015</v>
      </c>
      <c r="B14" s="271"/>
      <c r="C14" s="271"/>
      <c r="D14" s="271"/>
      <c r="E14" s="272"/>
      <c r="F14" s="271"/>
      <c r="G14" s="271"/>
      <c r="H14" s="271"/>
      <c r="I14" s="271"/>
      <c r="J14" s="271"/>
      <c r="K14" s="271"/>
      <c r="L14" s="211"/>
      <c r="M14" s="211"/>
    </row>
    <row r="15" spans="1:29">
      <c r="A15" s="549" t="s">
        <v>15</v>
      </c>
      <c r="B15" s="550">
        <v>1632930</v>
      </c>
      <c r="C15" s="550">
        <v>2386263</v>
      </c>
      <c r="D15" s="550">
        <v>15505256</v>
      </c>
      <c r="E15" s="551" t="s">
        <v>140</v>
      </c>
      <c r="F15" s="550">
        <v>641043</v>
      </c>
      <c r="G15" s="550">
        <v>5721283</v>
      </c>
      <c r="H15" s="550">
        <v>3310200</v>
      </c>
      <c r="I15" s="550">
        <v>25385139</v>
      </c>
      <c r="J15" s="550">
        <v>19821069</v>
      </c>
      <c r="K15" s="550">
        <v>4177878</v>
      </c>
      <c r="L15" s="211"/>
      <c r="M15" s="211"/>
      <c r="S15" s="414"/>
      <c r="T15" s="415"/>
      <c r="U15" s="415"/>
      <c r="V15" s="415"/>
      <c r="W15" s="416"/>
      <c r="X15" s="415"/>
      <c r="Y15" s="415"/>
      <c r="Z15" s="415"/>
      <c r="AA15" s="415"/>
      <c r="AB15" s="415"/>
      <c r="AC15" s="415"/>
    </row>
    <row r="16" spans="1:29">
      <c r="A16" s="549" t="s">
        <v>16</v>
      </c>
      <c r="B16" s="550">
        <v>1108270</v>
      </c>
      <c r="C16" s="550">
        <v>3336401</v>
      </c>
      <c r="D16" s="550">
        <v>15256111</v>
      </c>
      <c r="E16" s="551" t="s">
        <v>140</v>
      </c>
      <c r="F16" s="550">
        <v>799068</v>
      </c>
      <c r="G16" s="550">
        <v>2999568</v>
      </c>
      <c r="H16" s="550">
        <v>1597579</v>
      </c>
      <c r="I16" s="550">
        <v>24186465</v>
      </c>
      <c r="J16" s="550">
        <v>55796315</v>
      </c>
      <c r="K16" s="550">
        <v>3711974</v>
      </c>
      <c r="L16" s="211"/>
      <c r="M16" s="211"/>
    </row>
    <row r="17" spans="1:13">
      <c r="A17" s="549" t="s">
        <v>17</v>
      </c>
      <c r="B17" s="550">
        <v>7659198</v>
      </c>
      <c r="C17" s="550">
        <v>5492256</v>
      </c>
      <c r="D17" s="550">
        <v>15251536</v>
      </c>
      <c r="E17" s="551" t="s">
        <v>140</v>
      </c>
      <c r="F17" s="550">
        <v>1325152</v>
      </c>
      <c r="G17" s="550">
        <v>4838938</v>
      </c>
      <c r="H17" s="550">
        <v>3930469</v>
      </c>
      <c r="I17" s="550">
        <v>27682059</v>
      </c>
      <c r="J17" s="550">
        <v>58616253</v>
      </c>
      <c r="K17" s="550">
        <v>3703574</v>
      </c>
      <c r="L17" s="211"/>
      <c r="M17" s="211"/>
    </row>
    <row r="18" spans="1:13">
      <c r="A18" s="129" t="s">
        <v>18</v>
      </c>
      <c r="B18" s="550">
        <v>3527960</v>
      </c>
      <c r="C18" s="550">
        <v>3096694</v>
      </c>
      <c r="D18" s="550">
        <v>14143778</v>
      </c>
      <c r="E18" s="551" t="s">
        <v>140</v>
      </c>
      <c r="F18" s="550">
        <v>705129</v>
      </c>
      <c r="G18" s="550">
        <v>6027224</v>
      </c>
      <c r="H18" s="550">
        <v>6049826</v>
      </c>
      <c r="I18" s="550">
        <v>22526935</v>
      </c>
      <c r="J18" s="550">
        <v>45167406</v>
      </c>
      <c r="K18" s="550">
        <v>5224476</v>
      </c>
      <c r="L18" s="211"/>
      <c r="M18" s="211"/>
    </row>
    <row r="19" spans="1:13">
      <c r="A19" s="549"/>
      <c r="B19" s="550"/>
      <c r="C19" s="550"/>
      <c r="D19" s="550"/>
      <c r="E19" s="551"/>
      <c r="F19" s="550"/>
      <c r="G19" s="550"/>
      <c r="H19" s="550"/>
      <c r="I19" s="550"/>
      <c r="J19" s="550"/>
      <c r="K19" s="550"/>
      <c r="L19" s="211"/>
      <c r="M19" s="211"/>
    </row>
    <row r="20" spans="1:13">
      <c r="A20" s="549">
        <v>2016</v>
      </c>
      <c r="B20" s="550"/>
      <c r="C20" s="550"/>
      <c r="D20" s="550"/>
      <c r="E20" s="551"/>
      <c r="F20" s="550"/>
      <c r="G20" s="550"/>
      <c r="H20" s="550"/>
      <c r="I20" s="550"/>
      <c r="J20" s="550"/>
      <c r="K20" s="550"/>
      <c r="L20" s="211"/>
      <c r="M20" s="211"/>
    </row>
    <row r="21" spans="1:13">
      <c r="A21" s="549" t="s">
        <v>15</v>
      </c>
      <c r="B21" s="550">
        <v>808366</v>
      </c>
      <c r="C21" s="550">
        <v>2149713</v>
      </c>
      <c r="D21" s="550">
        <v>16188143</v>
      </c>
      <c r="E21" s="551" t="s">
        <v>140</v>
      </c>
      <c r="F21" s="550">
        <v>652825</v>
      </c>
      <c r="G21" s="550">
        <v>3564713</v>
      </c>
      <c r="H21" s="550">
        <v>4990480</v>
      </c>
      <c r="I21" s="550">
        <v>18978931</v>
      </c>
      <c r="J21" s="550">
        <v>30442202</v>
      </c>
      <c r="K21" s="550">
        <v>4539082</v>
      </c>
      <c r="L21" s="211"/>
      <c r="M21" s="211"/>
    </row>
    <row r="22" spans="1:13" s="121" customFormat="1">
      <c r="A22" s="549" t="s">
        <v>16</v>
      </c>
      <c r="B22" s="550">
        <v>864656</v>
      </c>
      <c r="C22" s="550">
        <v>5534675</v>
      </c>
      <c r="D22" s="550">
        <v>17275798</v>
      </c>
      <c r="E22" s="551" t="s">
        <v>140</v>
      </c>
      <c r="F22" s="550">
        <v>2158585</v>
      </c>
      <c r="G22" s="550">
        <v>2835193</v>
      </c>
      <c r="H22" s="550">
        <v>3054182</v>
      </c>
      <c r="I22" s="550">
        <v>19658158</v>
      </c>
      <c r="J22" s="550">
        <v>51613195</v>
      </c>
      <c r="K22" s="550">
        <v>2958487</v>
      </c>
      <c r="L22" s="214"/>
      <c r="M22" s="214"/>
    </row>
    <row r="23" spans="1:13" s="121" customFormat="1">
      <c r="A23" s="549" t="s">
        <v>17</v>
      </c>
      <c r="B23" s="550">
        <v>12246686</v>
      </c>
      <c r="C23" s="550">
        <v>4038672</v>
      </c>
      <c r="D23" s="550">
        <v>17307632</v>
      </c>
      <c r="E23" s="551" t="s">
        <v>140</v>
      </c>
      <c r="F23" s="550">
        <v>2253477</v>
      </c>
      <c r="G23" s="550">
        <v>8759319</v>
      </c>
      <c r="H23" s="550">
        <v>3627167</v>
      </c>
      <c r="I23" s="550">
        <v>24744079</v>
      </c>
      <c r="J23" s="550">
        <v>51353689</v>
      </c>
      <c r="K23" s="550">
        <v>2782276</v>
      </c>
      <c r="L23" s="214"/>
      <c r="M23" s="214"/>
    </row>
    <row r="24" spans="1:13" s="121" customFormat="1">
      <c r="A24" s="549" t="s">
        <v>18</v>
      </c>
      <c r="B24" s="550">
        <v>5491280</v>
      </c>
      <c r="C24" s="550">
        <v>2548836</v>
      </c>
      <c r="D24" s="550">
        <v>15217222</v>
      </c>
      <c r="E24" s="551" t="s">
        <v>140</v>
      </c>
      <c r="F24" s="550">
        <v>997761</v>
      </c>
      <c r="G24" s="550">
        <v>7905826</v>
      </c>
      <c r="H24" s="550">
        <v>4375023</v>
      </c>
      <c r="I24" s="550">
        <v>20984891</v>
      </c>
      <c r="J24" s="550">
        <v>41354635</v>
      </c>
      <c r="K24" s="550">
        <v>5019294</v>
      </c>
      <c r="L24" s="214"/>
      <c r="M24" s="214"/>
    </row>
    <row r="25" spans="1:13" s="121" customFormat="1" ht="25.5">
      <c r="A25" s="514" t="s">
        <v>662</v>
      </c>
      <c r="B25" s="514"/>
      <c r="C25" s="514"/>
      <c r="D25" s="514"/>
      <c r="E25" s="514"/>
      <c r="F25" s="514"/>
      <c r="G25" s="514"/>
      <c r="H25" s="514"/>
      <c r="I25" s="514"/>
      <c r="J25" s="514"/>
      <c r="K25" s="514"/>
      <c r="L25" s="214"/>
      <c r="M25" s="214"/>
    </row>
    <row r="26" spans="1:13" s="121" customFormat="1">
      <c r="A26" s="129">
        <v>2012</v>
      </c>
      <c r="B26" s="515">
        <v>96.1</v>
      </c>
      <c r="C26" s="515">
        <v>91.3</v>
      </c>
      <c r="D26" s="515">
        <v>124.5</v>
      </c>
      <c r="E26" s="552" t="s">
        <v>140</v>
      </c>
      <c r="F26" s="515">
        <v>169.3</v>
      </c>
      <c r="G26" s="516">
        <v>198</v>
      </c>
      <c r="H26" s="515">
        <v>75.5</v>
      </c>
      <c r="I26" s="515">
        <v>119.8</v>
      </c>
      <c r="J26" s="516">
        <v>95</v>
      </c>
      <c r="K26" s="515">
        <v>101.2</v>
      </c>
      <c r="L26" s="214"/>
      <c r="M26" s="214"/>
    </row>
    <row r="27" spans="1:13" ht="39" customHeight="1">
      <c r="A27" s="129">
        <v>2013</v>
      </c>
      <c r="B27" s="515">
        <v>88.5</v>
      </c>
      <c r="C27" s="515">
        <v>123.5</v>
      </c>
      <c r="D27" s="516">
        <v>94</v>
      </c>
      <c r="E27" s="552" t="s">
        <v>140</v>
      </c>
      <c r="F27" s="515">
        <v>100.8</v>
      </c>
      <c r="G27" s="516">
        <v>77.2</v>
      </c>
      <c r="H27" s="515">
        <v>118.4</v>
      </c>
      <c r="I27" s="515">
        <v>104.2</v>
      </c>
      <c r="J27" s="516">
        <v>107.6</v>
      </c>
      <c r="K27" s="515">
        <v>88.6</v>
      </c>
      <c r="L27" s="211"/>
      <c r="M27" s="211"/>
    </row>
    <row r="28" spans="1:13">
      <c r="A28" s="129">
        <v>2014</v>
      </c>
      <c r="B28" s="515">
        <v>84.8</v>
      </c>
      <c r="C28" s="515">
        <v>115.4</v>
      </c>
      <c r="D28" s="516">
        <v>85.4</v>
      </c>
      <c r="E28" s="552" t="s">
        <v>140</v>
      </c>
      <c r="F28" s="515">
        <v>134.69999999999999</v>
      </c>
      <c r="G28" s="516">
        <v>129</v>
      </c>
      <c r="H28" s="515">
        <v>148.9</v>
      </c>
      <c r="I28" s="515">
        <v>99.6</v>
      </c>
      <c r="J28" s="516">
        <v>101.1</v>
      </c>
      <c r="K28" s="515">
        <v>99.5</v>
      </c>
      <c r="L28" s="211"/>
      <c r="M28" s="211"/>
    </row>
    <row r="29" spans="1:13">
      <c r="A29" s="129">
        <v>2015</v>
      </c>
      <c r="B29" s="553">
        <v>112</v>
      </c>
      <c r="C29" s="554">
        <v>168.3</v>
      </c>
      <c r="D29" s="554">
        <v>107.5</v>
      </c>
      <c r="E29" s="555" t="s">
        <v>140</v>
      </c>
      <c r="F29" s="554">
        <v>46.6</v>
      </c>
      <c r="G29" s="554">
        <v>77.099999999999994</v>
      </c>
      <c r="H29" s="554">
        <v>104.5</v>
      </c>
      <c r="I29" s="554">
        <v>113.1</v>
      </c>
      <c r="J29" s="554">
        <v>113.7</v>
      </c>
      <c r="K29" s="554">
        <v>145.6</v>
      </c>
      <c r="L29" s="211"/>
      <c r="M29" s="211"/>
    </row>
    <row r="30" spans="1:13">
      <c r="A30" s="129">
        <v>2016</v>
      </c>
      <c r="B30" s="553">
        <v>139.4</v>
      </c>
      <c r="C30" s="554">
        <v>99.7</v>
      </c>
      <c r="D30" s="554">
        <v>109.7</v>
      </c>
      <c r="E30" s="555" t="s">
        <v>140</v>
      </c>
      <c r="F30" s="554">
        <v>174.7</v>
      </c>
      <c r="G30" s="554">
        <v>117.8</v>
      </c>
      <c r="H30" s="554">
        <v>107.8</v>
      </c>
      <c r="I30" s="554">
        <v>84.6</v>
      </c>
      <c r="J30" s="554">
        <v>97.4</v>
      </c>
      <c r="K30" s="553">
        <v>91</v>
      </c>
      <c r="L30" s="211"/>
      <c r="M30" s="211"/>
    </row>
    <row r="31" spans="1:13">
      <c r="A31" s="129"/>
      <c r="B31" s="515"/>
      <c r="C31" s="515"/>
      <c r="D31" s="515"/>
      <c r="E31" s="552"/>
      <c r="F31" s="516"/>
      <c r="G31" s="516"/>
      <c r="H31" s="516"/>
      <c r="I31" s="515"/>
      <c r="J31" s="516"/>
      <c r="K31" s="515"/>
      <c r="L31" s="211"/>
      <c r="M31" s="211"/>
    </row>
    <row r="32" spans="1:13">
      <c r="A32" s="129">
        <v>2015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211"/>
      <c r="M32" s="211"/>
    </row>
    <row r="33" spans="1:13">
      <c r="A33" s="549" t="s">
        <v>15</v>
      </c>
      <c r="B33" s="554">
        <v>175.4</v>
      </c>
      <c r="C33" s="553">
        <v>479.9</v>
      </c>
      <c r="D33" s="554">
        <v>95.3</v>
      </c>
      <c r="E33" s="555" t="s">
        <v>140</v>
      </c>
      <c r="F33" s="554">
        <v>160.1</v>
      </c>
      <c r="G33" s="554">
        <v>143.80000000000001</v>
      </c>
      <c r="H33" s="554">
        <v>108.5</v>
      </c>
      <c r="I33" s="554">
        <v>118.5</v>
      </c>
      <c r="J33" s="554">
        <v>71.3</v>
      </c>
      <c r="K33" s="554">
        <v>150.6</v>
      </c>
      <c r="L33" s="211"/>
      <c r="M33" s="211"/>
    </row>
    <row r="34" spans="1:13">
      <c r="A34" s="549" t="s">
        <v>16</v>
      </c>
      <c r="B34" s="554">
        <v>82.3</v>
      </c>
      <c r="C34" s="554">
        <v>112.1</v>
      </c>
      <c r="D34" s="554">
        <v>111.1</v>
      </c>
      <c r="E34" s="555" t="s">
        <v>140</v>
      </c>
      <c r="F34" s="553">
        <v>49</v>
      </c>
      <c r="G34" s="554">
        <v>53.5</v>
      </c>
      <c r="H34" s="554">
        <v>52.3</v>
      </c>
      <c r="I34" s="554">
        <v>117.6</v>
      </c>
      <c r="J34" s="554">
        <v>139.80000000000001</v>
      </c>
      <c r="K34" s="554">
        <v>146.4</v>
      </c>
      <c r="L34" s="211"/>
      <c r="M34" s="211"/>
    </row>
    <row r="35" spans="1:13">
      <c r="A35" s="549" t="s">
        <v>17</v>
      </c>
      <c r="B35" s="554">
        <v>130.6</v>
      </c>
      <c r="C35" s="554">
        <v>137.1</v>
      </c>
      <c r="D35" s="554">
        <v>112.8</v>
      </c>
      <c r="E35" s="555" t="s">
        <v>140</v>
      </c>
      <c r="F35" s="553">
        <v>42</v>
      </c>
      <c r="G35" s="554">
        <v>63.4</v>
      </c>
      <c r="H35" s="554">
        <v>103.6</v>
      </c>
      <c r="I35" s="554">
        <v>122.2</v>
      </c>
      <c r="J35" s="554">
        <v>130.6</v>
      </c>
      <c r="K35" s="554">
        <v>177.5</v>
      </c>
    </row>
    <row r="36" spans="1:13">
      <c r="A36" s="549" t="s">
        <v>18</v>
      </c>
      <c r="B36" s="554">
        <v>82.3</v>
      </c>
      <c r="C36" s="554">
        <v>301.60000000000002</v>
      </c>
      <c r="D36" s="554">
        <v>113.6</v>
      </c>
      <c r="E36" s="555" t="s">
        <v>140</v>
      </c>
      <c r="F36" s="554">
        <v>31.3</v>
      </c>
      <c r="G36" s="554">
        <v>73.5</v>
      </c>
      <c r="H36" s="554">
        <v>139.19999999999999</v>
      </c>
      <c r="I36" s="554">
        <v>95.6</v>
      </c>
      <c r="J36" s="554">
        <v>99.9</v>
      </c>
      <c r="K36" s="554">
        <v>125.7</v>
      </c>
    </row>
    <row r="37" spans="1:13">
      <c r="F37" s="556"/>
      <c r="G37" s="556"/>
      <c r="H37" s="556"/>
      <c r="I37" s="556"/>
      <c r="J37" s="556"/>
      <c r="K37" s="556"/>
    </row>
    <row r="38" spans="1:13">
      <c r="A38" s="549">
        <v>2016</v>
      </c>
    </row>
    <row r="39" spans="1:13">
      <c r="A39" s="549" t="s">
        <v>15</v>
      </c>
      <c r="B39" s="554">
        <v>49.5</v>
      </c>
      <c r="C39" s="554">
        <v>90.1</v>
      </c>
      <c r="D39" s="554">
        <v>104.4</v>
      </c>
      <c r="E39" s="555" t="s">
        <v>140</v>
      </c>
      <c r="F39" s="554">
        <v>101.8</v>
      </c>
      <c r="G39" s="554">
        <v>62.3</v>
      </c>
      <c r="H39" s="554">
        <v>150.80000000000001</v>
      </c>
      <c r="I39" s="554">
        <v>74.8</v>
      </c>
      <c r="J39" s="554">
        <v>153.6</v>
      </c>
      <c r="K39" s="554">
        <v>108.6</v>
      </c>
      <c r="L39" s="121"/>
    </row>
    <row r="40" spans="1:13">
      <c r="A40" s="549" t="s">
        <v>16</v>
      </c>
      <c r="B40" s="553">
        <v>78</v>
      </c>
      <c r="C40" s="554">
        <v>165.9</v>
      </c>
      <c r="D40" s="554">
        <v>113.2</v>
      </c>
      <c r="E40" s="555" t="s">
        <v>140</v>
      </c>
      <c r="F40" s="554">
        <v>270.10000000000002</v>
      </c>
      <c r="G40" s="554">
        <v>94.5</v>
      </c>
      <c r="H40" s="554">
        <v>191.2</v>
      </c>
      <c r="I40" s="554">
        <v>81.3</v>
      </c>
      <c r="J40" s="554">
        <v>92.5</v>
      </c>
      <c r="K40" s="554">
        <v>79.7</v>
      </c>
    </row>
    <row r="41" spans="1:13" s="121" customFormat="1">
      <c r="A41" s="549" t="s">
        <v>17</v>
      </c>
      <c r="B41" s="554">
        <v>159.9</v>
      </c>
      <c r="C41" s="554">
        <v>73.5</v>
      </c>
      <c r="D41" s="554">
        <v>113.5</v>
      </c>
      <c r="E41" s="555" t="s">
        <v>140</v>
      </c>
      <c r="F41" s="554">
        <v>170.1</v>
      </c>
      <c r="G41" s="553">
        <v>181</v>
      </c>
      <c r="H41" s="553">
        <v>92.3</v>
      </c>
      <c r="I41" s="554">
        <v>89.4</v>
      </c>
      <c r="J41" s="554">
        <v>87.6</v>
      </c>
      <c r="K41" s="554">
        <v>75.099999999999994</v>
      </c>
    </row>
    <row r="42" spans="1:13">
      <c r="A42" s="557" t="s">
        <v>18</v>
      </c>
      <c r="B42" s="558">
        <v>155.69999999999999</v>
      </c>
      <c r="C42" s="558">
        <v>82.3</v>
      </c>
      <c r="D42" s="558">
        <v>107.6</v>
      </c>
      <c r="E42" s="559" t="s">
        <v>140</v>
      </c>
      <c r="F42" s="558">
        <v>141.5</v>
      </c>
      <c r="G42" s="558">
        <v>131.19999999999999</v>
      </c>
      <c r="H42" s="558">
        <v>72.3</v>
      </c>
      <c r="I42" s="558">
        <v>93.2</v>
      </c>
      <c r="J42" s="558">
        <v>91.6</v>
      </c>
      <c r="K42" s="558">
        <v>96.1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54"/>
  <sheetViews>
    <sheetView workbookViewId="0">
      <selection activeCell="K22" sqref="K22"/>
    </sheetView>
  </sheetViews>
  <sheetFormatPr defaultRowHeight="15"/>
  <cols>
    <col min="1" max="1" width="9.140625" style="58"/>
    <col min="2" max="2" width="20" style="58" customWidth="1"/>
    <col min="3" max="3" width="26.140625" style="58" customWidth="1"/>
    <col min="4" max="4" width="25.42578125" style="58" customWidth="1"/>
    <col min="5" max="5" width="11.28515625" style="58" customWidth="1"/>
    <col min="6" max="7" width="16.85546875" style="58" customWidth="1"/>
    <col min="8" max="16384" width="9.140625" style="58"/>
  </cols>
  <sheetData>
    <row r="1" spans="1:7">
      <c r="A1" s="60" t="s">
        <v>241</v>
      </c>
      <c r="B1" s="61"/>
      <c r="C1" s="61"/>
      <c r="D1" s="61"/>
      <c r="E1" s="61"/>
      <c r="F1" s="61"/>
      <c r="G1" s="61"/>
    </row>
    <row r="2" spans="1:7" ht="11.25" customHeight="1">
      <c r="A2" s="62" t="s">
        <v>242</v>
      </c>
      <c r="B2" s="61"/>
      <c r="C2" s="61"/>
      <c r="D2" s="61"/>
      <c r="E2" s="61"/>
      <c r="F2" s="61"/>
      <c r="G2" s="61"/>
    </row>
    <row r="3" spans="1:7" ht="15" customHeight="1">
      <c r="A3" s="816"/>
      <c r="B3" s="817" t="s">
        <v>243</v>
      </c>
      <c r="C3" s="817"/>
      <c r="D3" s="817"/>
      <c r="E3" s="817" t="s">
        <v>244</v>
      </c>
      <c r="F3" s="817"/>
      <c r="G3" s="818"/>
    </row>
    <row r="4" spans="1:7" ht="15" customHeight="1">
      <c r="A4" s="816"/>
      <c r="B4" s="819" t="s">
        <v>245</v>
      </c>
      <c r="C4" s="819"/>
      <c r="D4" s="819"/>
      <c r="E4" s="819" t="s">
        <v>246</v>
      </c>
      <c r="F4" s="819"/>
      <c r="G4" s="820"/>
    </row>
    <row r="5" spans="1:7" ht="38.25">
      <c r="A5" s="816"/>
      <c r="B5" s="63" t="s">
        <v>247</v>
      </c>
      <c r="C5" s="190" t="s">
        <v>248</v>
      </c>
      <c r="D5" s="190" t="s">
        <v>249</v>
      </c>
      <c r="E5" s="63" t="s">
        <v>5</v>
      </c>
      <c r="F5" s="63" t="s">
        <v>250</v>
      </c>
      <c r="G5" s="64" t="s">
        <v>251</v>
      </c>
    </row>
    <row r="6" spans="1:7" ht="15" customHeight="1">
      <c r="A6" s="816"/>
      <c r="B6" s="821" t="s">
        <v>252</v>
      </c>
      <c r="C6" s="823" t="s">
        <v>253</v>
      </c>
      <c r="D6" s="823" t="s">
        <v>254</v>
      </c>
      <c r="E6" s="821" t="s">
        <v>10</v>
      </c>
      <c r="F6" s="821" t="s">
        <v>255</v>
      </c>
      <c r="G6" s="813" t="s">
        <v>256</v>
      </c>
    </row>
    <row r="7" spans="1:7" ht="23.25" customHeight="1">
      <c r="A7" s="816"/>
      <c r="B7" s="822"/>
      <c r="C7" s="819"/>
      <c r="D7" s="819"/>
      <c r="E7" s="822"/>
      <c r="F7" s="822"/>
      <c r="G7" s="814"/>
    </row>
    <row r="8" spans="1:7">
      <c r="A8" s="815" t="s">
        <v>257</v>
      </c>
      <c r="B8" s="815"/>
      <c r="C8" s="815"/>
      <c r="D8" s="815"/>
      <c r="E8" s="815"/>
      <c r="F8" s="815"/>
      <c r="G8" s="815"/>
    </row>
    <row r="9" spans="1:7">
      <c r="A9" s="251">
        <v>2012</v>
      </c>
      <c r="B9" s="251">
        <v>122.7</v>
      </c>
      <c r="C9" s="251">
        <v>122.8</v>
      </c>
      <c r="D9" s="251">
        <v>103.3</v>
      </c>
      <c r="E9" s="251">
        <v>115.5</v>
      </c>
      <c r="F9" s="251">
        <v>115.9</v>
      </c>
      <c r="G9" s="251">
        <v>115.3</v>
      </c>
    </row>
    <row r="10" spans="1:7">
      <c r="A10" s="251">
        <v>2013</v>
      </c>
      <c r="B10" s="251">
        <v>122.3</v>
      </c>
      <c r="C10" s="251">
        <v>122.4</v>
      </c>
      <c r="D10" s="251">
        <v>108.1</v>
      </c>
      <c r="E10" s="251">
        <v>113.1</v>
      </c>
      <c r="F10" s="251">
        <v>109.3</v>
      </c>
      <c r="G10" s="251">
        <v>115.1</v>
      </c>
    </row>
    <row r="11" spans="1:7">
      <c r="A11" s="251">
        <v>2014</v>
      </c>
      <c r="B11" s="251">
        <v>115.7</v>
      </c>
      <c r="C11" s="251">
        <v>115.7</v>
      </c>
      <c r="D11" s="251">
        <v>107.1</v>
      </c>
      <c r="E11" s="251">
        <v>109.6</v>
      </c>
      <c r="F11" s="251">
        <v>101.3</v>
      </c>
      <c r="G11" s="251">
        <v>113.7</v>
      </c>
    </row>
    <row r="12" spans="1:7">
      <c r="A12" s="251">
        <v>2015</v>
      </c>
      <c r="B12" s="251">
        <v>111.8</v>
      </c>
      <c r="C12" s="251">
        <v>111.8</v>
      </c>
      <c r="D12" s="251">
        <v>107.3</v>
      </c>
      <c r="E12" s="251">
        <v>105.1</v>
      </c>
      <c r="F12" s="251">
        <v>103.5</v>
      </c>
      <c r="G12" s="251">
        <v>106.3</v>
      </c>
    </row>
    <row r="13" spans="1:7">
      <c r="A13" s="251">
        <v>2016</v>
      </c>
      <c r="B13" s="251">
        <v>108.3</v>
      </c>
      <c r="C13" s="251">
        <v>108.3</v>
      </c>
      <c r="D13" s="251">
        <v>107.3</v>
      </c>
      <c r="E13" s="251">
        <v>100.2</v>
      </c>
      <c r="F13" s="251">
        <v>98.7</v>
      </c>
      <c r="G13" s="251">
        <v>101.4</v>
      </c>
    </row>
    <row r="14" spans="1:7">
      <c r="A14" s="251"/>
      <c r="B14" s="251"/>
      <c r="C14" s="251"/>
      <c r="D14" s="251"/>
      <c r="E14" s="251"/>
      <c r="F14" s="251"/>
      <c r="G14" s="251"/>
    </row>
    <row r="15" spans="1:7">
      <c r="A15" s="251">
        <v>2015</v>
      </c>
      <c r="B15" s="251"/>
      <c r="C15" s="251"/>
      <c r="D15" s="252"/>
      <c r="E15" s="251"/>
      <c r="F15" s="252"/>
      <c r="G15" s="251"/>
    </row>
    <row r="16" spans="1:7">
      <c r="A16" s="251" t="s">
        <v>15</v>
      </c>
      <c r="B16" s="251">
        <v>110.2</v>
      </c>
      <c r="C16" s="251">
        <v>110.2</v>
      </c>
      <c r="D16" s="252">
        <v>107.2</v>
      </c>
      <c r="E16" s="251">
        <v>107.7</v>
      </c>
      <c r="F16" s="252">
        <v>104.3</v>
      </c>
      <c r="G16" s="251">
        <v>108.6</v>
      </c>
    </row>
    <row r="17" spans="1:11">
      <c r="A17" s="251" t="s">
        <v>16</v>
      </c>
      <c r="B17" s="251">
        <v>110.3</v>
      </c>
      <c r="C17" s="251">
        <v>110.3</v>
      </c>
      <c r="D17" s="252">
        <v>107.2</v>
      </c>
      <c r="E17" s="251">
        <v>108.1</v>
      </c>
      <c r="F17" s="252">
        <v>109.8</v>
      </c>
      <c r="G17" s="251">
        <v>107.4</v>
      </c>
    </row>
    <row r="18" spans="1:11">
      <c r="A18" s="251" t="s">
        <v>17</v>
      </c>
      <c r="B18" s="251">
        <v>114.4</v>
      </c>
      <c r="C18" s="251">
        <v>114.4</v>
      </c>
      <c r="D18" s="252">
        <v>107.4</v>
      </c>
      <c r="E18" s="251">
        <v>100.9</v>
      </c>
      <c r="F18" s="252">
        <v>96.2</v>
      </c>
      <c r="G18" s="251">
        <v>105.1</v>
      </c>
    </row>
    <row r="19" spans="1:11">
      <c r="A19" s="251" t="s">
        <v>18</v>
      </c>
      <c r="B19" s="251">
        <v>112.1</v>
      </c>
      <c r="C19" s="251">
        <v>112.2</v>
      </c>
      <c r="D19" s="252">
        <v>107.4</v>
      </c>
      <c r="E19" s="251">
        <v>103.8</v>
      </c>
      <c r="F19" s="252">
        <v>103.8</v>
      </c>
      <c r="G19" s="252">
        <v>104</v>
      </c>
    </row>
    <row r="20" spans="1:11">
      <c r="A20" s="251"/>
      <c r="B20" s="251"/>
      <c r="C20" s="251"/>
      <c r="D20" s="252"/>
      <c r="E20" s="251"/>
      <c r="F20" s="252"/>
      <c r="G20" s="251"/>
    </row>
    <row r="21" spans="1:11">
      <c r="A21" s="251">
        <v>2016</v>
      </c>
      <c r="B21" s="251"/>
      <c r="C21" s="251"/>
      <c r="D21" s="252"/>
      <c r="E21" s="251"/>
      <c r="F21" s="252"/>
      <c r="G21" s="251"/>
    </row>
    <row r="22" spans="1:11">
      <c r="A22" s="251" t="s">
        <v>15</v>
      </c>
      <c r="B22" s="251">
        <v>110.3</v>
      </c>
      <c r="C22" s="251">
        <v>110.3</v>
      </c>
      <c r="D22" s="251">
        <v>107.4</v>
      </c>
      <c r="E22" s="251">
        <v>99.9</v>
      </c>
      <c r="F22" s="251">
        <v>100.7</v>
      </c>
      <c r="G22" s="251">
        <v>99.6</v>
      </c>
    </row>
    <row r="23" spans="1:11">
      <c r="A23" s="251" t="s">
        <v>16</v>
      </c>
      <c r="B23" s="251">
        <v>107.8</v>
      </c>
      <c r="C23" s="251">
        <v>107.8</v>
      </c>
      <c r="D23" s="251">
        <v>107.3</v>
      </c>
      <c r="E23" s="251">
        <v>106.5</v>
      </c>
      <c r="F23" s="251">
        <v>110.3</v>
      </c>
      <c r="G23" s="251">
        <v>104.9</v>
      </c>
    </row>
    <row r="24" spans="1:11">
      <c r="A24" s="251" t="s">
        <v>17</v>
      </c>
      <c r="B24" s="251">
        <v>107.9</v>
      </c>
      <c r="C24" s="251">
        <v>107.9</v>
      </c>
      <c r="D24" s="251">
        <v>107.3</v>
      </c>
      <c r="E24" s="252">
        <v>97</v>
      </c>
      <c r="F24" s="251">
        <v>91.6</v>
      </c>
      <c r="G24" s="251">
        <v>101.5</v>
      </c>
    </row>
    <row r="25" spans="1:11">
      <c r="A25" s="251" t="s">
        <v>18</v>
      </c>
      <c r="B25" s="251">
        <v>107.1</v>
      </c>
      <c r="C25" s="251">
        <v>107.1</v>
      </c>
      <c r="D25" s="251">
        <v>107.2</v>
      </c>
      <c r="E25" s="251">
        <v>97.4</v>
      </c>
      <c r="F25" s="251">
        <v>92.1</v>
      </c>
      <c r="G25" s="251">
        <v>99.7</v>
      </c>
    </row>
    <row r="26" spans="1:11" ht="25.5">
      <c r="A26" s="253" t="s">
        <v>662</v>
      </c>
      <c r="B26" s="254"/>
      <c r="C26" s="254"/>
      <c r="D26" s="254"/>
      <c r="E26" s="254"/>
      <c r="F26" s="254"/>
      <c r="G26" s="254"/>
    </row>
    <row r="27" spans="1:11">
      <c r="A27" s="251">
        <v>2012</v>
      </c>
      <c r="B27" s="251">
        <v>108.2</v>
      </c>
      <c r="C27" s="251">
        <v>108.3</v>
      </c>
      <c r="D27" s="251">
        <v>100.6</v>
      </c>
      <c r="E27" s="251">
        <v>107.9</v>
      </c>
      <c r="F27" s="251">
        <v>105.5</v>
      </c>
      <c r="G27" s="251">
        <v>109.2</v>
      </c>
    </row>
    <row r="28" spans="1:11">
      <c r="A28" s="251">
        <v>2013</v>
      </c>
      <c r="B28" s="251">
        <v>99.6</v>
      </c>
      <c r="C28" s="251">
        <v>99.5</v>
      </c>
      <c r="D28" s="251">
        <v>104.6</v>
      </c>
      <c r="E28" s="251">
        <v>97.9</v>
      </c>
      <c r="F28" s="251">
        <v>94.3</v>
      </c>
      <c r="G28" s="251">
        <v>99.8</v>
      </c>
    </row>
    <row r="29" spans="1:11">
      <c r="A29" s="251">
        <v>2014</v>
      </c>
      <c r="B29" s="251">
        <v>94.6</v>
      </c>
      <c r="C29" s="251">
        <v>94.6</v>
      </c>
      <c r="D29" s="251">
        <v>99.1</v>
      </c>
      <c r="E29" s="251">
        <v>94.4</v>
      </c>
      <c r="F29" s="251">
        <v>85.7</v>
      </c>
      <c r="G29" s="251">
        <v>98.2</v>
      </c>
    </row>
    <row r="30" spans="1:11" ht="17.25" customHeight="1">
      <c r="A30" s="251">
        <v>2015</v>
      </c>
      <c r="B30" s="255">
        <v>96.6</v>
      </c>
      <c r="C30" s="255">
        <v>96.6</v>
      </c>
      <c r="D30" s="255">
        <v>100.2</v>
      </c>
      <c r="E30" s="256">
        <v>96</v>
      </c>
      <c r="F30" s="256">
        <v>102.5</v>
      </c>
      <c r="G30" s="256">
        <v>93.5</v>
      </c>
      <c r="H30" s="65"/>
      <c r="I30" s="65"/>
      <c r="J30" s="65"/>
      <c r="K30" s="65"/>
    </row>
    <row r="31" spans="1:11">
      <c r="A31" s="251">
        <v>2016</v>
      </c>
      <c r="B31" s="255">
        <v>96.7</v>
      </c>
      <c r="C31" s="255">
        <v>96.7</v>
      </c>
      <c r="D31" s="256">
        <v>100</v>
      </c>
      <c r="E31" s="256">
        <v>95.3</v>
      </c>
      <c r="F31" s="256">
        <v>94.5</v>
      </c>
      <c r="G31" s="256">
        <v>95.5</v>
      </c>
    </row>
    <row r="32" spans="1:11">
      <c r="A32" s="251"/>
      <c r="B32" s="251"/>
      <c r="C32" s="251"/>
      <c r="D32" s="251"/>
      <c r="E32" s="251"/>
      <c r="F32" s="251"/>
      <c r="G32" s="251"/>
    </row>
    <row r="33" spans="1:7">
      <c r="A33" s="251">
        <v>2015</v>
      </c>
      <c r="B33" s="258"/>
      <c r="C33" s="258"/>
      <c r="D33" s="258"/>
      <c r="E33" s="258"/>
      <c r="F33" s="258"/>
      <c r="G33" s="258"/>
    </row>
    <row r="34" spans="1:7">
      <c r="A34" s="257" t="s">
        <v>15</v>
      </c>
      <c r="B34" s="251">
        <v>94.7</v>
      </c>
      <c r="C34" s="251">
        <v>94.7</v>
      </c>
      <c r="D34" s="251">
        <v>100.1</v>
      </c>
      <c r="E34" s="251">
        <v>96.7</v>
      </c>
      <c r="F34" s="251">
        <v>101.2</v>
      </c>
      <c r="G34" s="251">
        <v>95.5</v>
      </c>
    </row>
    <row r="35" spans="1:7">
      <c r="A35" s="257" t="s">
        <v>16</v>
      </c>
      <c r="B35" s="251">
        <v>94.1</v>
      </c>
      <c r="C35" s="251">
        <v>94.1</v>
      </c>
      <c r="D35" s="251">
        <v>100.2</v>
      </c>
      <c r="E35" s="251">
        <v>92.9</v>
      </c>
      <c r="F35" s="251">
        <v>98.6</v>
      </c>
      <c r="G35" s="251">
        <v>90.5</v>
      </c>
    </row>
    <row r="36" spans="1:7">
      <c r="A36" s="257" t="s">
        <v>17</v>
      </c>
      <c r="B36" s="251">
        <v>98.1</v>
      </c>
      <c r="C36" s="251">
        <v>98.1</v>
      </c>
      <c r="D36" s="251">
        <v>100.3</v>
      </c>
      <c r="E36" s="251">
        <v>95.3</v>
      </c>
      <c r="F36" s="251">
        <v>98.2</v>
      </c>
      <c r="G36" s="251">
        <v>93.3</v>
      </c>
    </row>
    <row r="37" spans="1:7">
      <c r="A37" s="251" t="s">
        <v>18</v>
      </c>
      <c r="B37" s="251">
        <v>99.5</v>
      </c>
      <c r="C37" s="251">
        <v>99.5</v>
      </c>
      <c r="D37" s="251">
        <v>100.2</v>
      </c>
      <c r="E37" s="251">
        <v>99.2</v>
      </c>
      <c r="F37" s="251">
        <v>111.8</v>
      </c>
      <c r="G37" s="251">
        <v>94.7</v>
      </c>
    </row>
    <row r="38" spans="1:7">
      <c r="A38" s="66"/>
      <c r="B38" s="66"/>
      <c r="C38" s="66"/>
      <c r="D38" s="66"/>
      <c r="E38" s="66"/>
      <c r="F38" s="66"/>
      <c r="G38" s="66"/>
    </row>
    <row r="39" spans="1:7">
      <c r="A39" s="251">
        <v>2016</v>
      </c>
      <c r="B39" s="66"/>
      <c r="C39" s="66"/>
      <c r="D39" s="66"/>
      <c r="E39" s="66"/>
      <c r="F39" s="66"/>
      <c r="G39" s="66"/>
    </row>
    <row r="40" spans="1:7">
      <c r="A40" s="257" t="s">
        <v>15</v>
      </c>
      <c r="B40" s="251">
        <v>100.1</v>
      </c>
      <c r="C40" s="251">
        <v>100.1</v>
      </c>
      <c r="D40" s="251">
        <v>100.2</v>
      </c>
      <c r="E40" s="251">
        <v>92.8</v>
      </c>
      <c r="F40" s="251">
        <v>96.6</v>
      </c>
      <c r="G40" s="251">
        <v>91.7</v>
      </c>
    </row>
    <row r="41" spans="1:7">
      <c r="A41" s="251" t="s">
        <v>16</v>
      </c>
      <c r="B41" s="251">
        <v>97.7</v>
      </c>
      <c r="C41" s="251">
        <v>97.7</v>
      </c>
      <c r="D41" s="251">
        <v>100.1</v>
      </c>
      <c r="E41" s="251">
        <v>98.5</v>
      </c>
      <c r="F41" s="251">
        <v>100.5</v>
      </c>
      <c r="G41" s="251">
        <v>97.7</v>
      </c>
    </row>
    <row r="42" spans="1:7">
      <c r="A42" s="257" t="s">
        <v>17</v>
      </c>
      <c r="B42" s="251">
        <v>93.3</v>
      </c>
      <c r="C42" s="251">
        <v>93.3</v>
      </c>
      <c r="D42" s="251">
        <v>99.9</v>
      </c>
      <c r="E42" s="251">
        <v>96.1</v>
      </c>
      <c r="F42" s="251">
        <v>95.2</v>
      </c>
      <c r="G42" s="251">
        <v>96.6</v>
      </c>
    </row>
    <row r="43" spans="1:7" s="66" customFormat="1">
      <c r="A43" s="417" t="s">
        <v>18</v>
      </c>
      <c r="B43" s="417">
        <v>95.5</v>
      </c>
      <c r="C43" s="417">
        <v>95.5</v>
      </c>
      <c r="D43" s="417">
        <v>99.8</v>
      </c>
      <c r="E43" s="417">
        <v>93.8</v>
      </c>
      <c r="F43" s="417">
        <v>88.7</v>
      </c>
      <c r="G43" s="417">
        <v>95.9</v>
      </c>
    </row>
    <row r="44" spans="1:7">
      <c r="A44" s="66"/>
      <c r="B44" s="66"/>
      <c r="C44" s="66"/>
      <c r="D44" s="66"/>
      <c r="E44" s="66"/>
      <c r="F44" s="66"/>
      <c r="G44" s="66"/>
    </row>
    <row r="45" spans="1:7">
      <c r="A45" s="66"/>
      <c r="B45" s="66"/>
      <c r="C45" s="66"/>
      <c r="D45" s="66"/>
      <c r="E45" s="66"/>
      <c r="F45" s="66"/>
      <c r="G45" s="66"/>
    </row>
    <row r="46" spans="1:7">
      <c r="A46" s="66"/>
      <c r="B46" s="66"/>
      <c r="C46" s="66"/>
      <c r="D46" s="66"/>
      <c r="E46" s="66"/>
      <c r="F46" s="66"/>
      <c r="G46" s="66"/>
    </row>
    <row r="47" spans="1:7">
      <c r="A47" s="66"/>
      <c r="B47" s="66"/>
      <c r="C47" s="66"/>
      <c r="D47" s="66"/>
      <c r="E47" s="66"/>
      <c r="F47" s="66"/>
      <c r="G47" s="66"/>
    </row>
    <row r="48" spans="1:7">
      <c r="A48" s="66"/>
      <c r="B48" s="66"/>
      <c r="C48" s="66"/>
      <c r="D48" s="66"/>
      <c r="E48" s="66"/>
      <c r="F48" s="66"/>
      <c r="G48" s="66"/>
    </row>
    <row r="49" spans="1:7">
      <c r="A49" s="66"/>
      <c r="B49" s="66"/>
      <c r="C49" s="66"/>
      <c r="D49" s="66"/>
      <c r="E49" s="66"/>
      <c r="F49" s="66"/>
      <c r="G49" s="66"/>
    </row>
    <row r="50" spans="1:7">
      <c r="A50" s="66"/>
      <c r="B50" s="66"/>
      <c r="C50" s="66"/>
      <c r="D50" s="66"/>
      <c r="E50" s="66"/>
      <c r="F50" s="66"/>
      <c r="G50" s="66"/>
    </row>
    <row r="51" spans="1:7">
      <c r="A51" s="66"/>
      <c r="B51" s="66"/>
      <c r="C51" s="66"/>
      <c r="D51" s="66"/>
      <c r="E51" s="66"/>
      <c r="F51" s="66"/>
      <c r="G51" s="66"/>
    </row>
    <row r="52" spans="1:7">
      <c r="A52" s="66"/>
      <c r="B52" s="66"/>
      <c r="C52" s="66"/>
      <c r="D52" s="66"/>
      <c r="E52" s="66"/>
      <c r="F52" s="66"/>
      <c r="G52" s="66"/>
    </row>
    <row r="53" spans="1:7">
      <c r="A53" s="66"/>
      <c r="B53" s="66"/>
      <c r="C53" s="66"/>
      <c r="D53" s="66"/>
      <c r="E53" s="66"/>
      <c r="F53" s="66"/>
      <c r="G53" s="66"/>
    </row>
    <row r="54" spans="1:7">
      <c r="A54" s="66"/>
      <c r="B54" s="66"/>
      <c r="C54" s="66"/>
      <c r="D54" s="66"/>
      <c r="E54" s="66"/>
      <c r="F54" s="66"/>
      <c r="G54" s="66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29"/>
  <sheetViews>
    <sheetView workbookViewId="0">
      <selection activeCell="D34" sqref="D34"/>
    </sheetView>
  </sheetViews>
  <sheetFormatPr defaultRowHeight="15"/>
  <cols>
    <col min="1" max="16384" width="9.140625" style="117"/>
  </cols>
  <sheetData>
    <row r="1" spans="1:9">
      <c r="A1" s="91" t="s">
        <v>258</v>
      </c>
      <c r="B1" s="109"/>
      <c r="C1" s="109"/>
      <c r="D1" s="109"/>
      <c r="E1" s="109"/>
      <c r="F1" s="109"/>
      <c r="G1" s="109"/>
      <c r="H1" s="109"/>
      <c r="I1" s="109"/>
    </row>
    <row r="2" spans="1:9">
      <c r="A2" s="68" t="s">
        <v>259</v>
      </c>
      <c r="B2" s="109"/>
      <c r="C2" s="109"/>
      <c r="D2" s="109"/>
      <c r="E2" s="109"/>
      <c r="F2" s="109"/>
      <c r="G2" s="109"/>
      <c r="H2" s="109"/>
      <c r="I2" s="109"/>
    </row>
    <row r="3" spans="1:9">
      <c r="A3" s="343" t="s">
        <v>260</v>
      </c>
      <c r="B3" s="109"/>
      <c r="C3" s="109"/>
      <c r="D3" s="109"/>
      <c r="E3" s="109"/>
      <c r="F3" s="109"/>
      <c r="G3" s="109"/>
      <c r="H3" s="109"/>
      <c r="I3" s="344" t="s">
        <v>826</v>
      </c>
    </row>
    <row r="4" spans="1:9">
      <c r="A4" s="832"/>
      <c r="B4" s="824" t="s">
        <v>269</v>
      </c>
      <c r="C4" s="824" t="s">
        <v>262</v>
      </c>
      <c r="D4" s="824"/>
      <c r="E4" s="824" t="s">
        <v>263</v>
      </c>
      <c r="F4" s="824" t="s">
        <v>264</v>
      </c>
      <c r="G4" s="824" t="s">
        <v>265</v>
      </c>
      <c r="H4" s="824" t="s">
        <v>266</v>
      </c>
      <c r="I4" s="826" t="s">
        <v>267</v>
      </c>
    </row>
    <row r="5" spans="1:9">
      <c r="A5" s="832"/>
      <c r="B5" s="833"/>
      <c r="C5" s="834" t="s">
        <v>268</v>
      </c>
      <c r="D5" s="834"/>
      <c r="E5" s="825"/>
      <c r="F5" s="825"/>
      <c r="G5" s="825"/>
      <c r="H5" s="825"/>
      <c r="I5" s="827"/>
    </row>
    <row r="6" spans="1:9">
      <c r="A6" s="832"/>
      <c r="B6" s="828" t="s">
        <v>261</v>
      </c>
      <c r="C6" s="305" t="s">
        <v>827</v>
      </c>
      <c r="D6" s="305" t="s">
        <v>828</v>
      </c>
      <c r="E6" s="828" t="s">
        <v>270</v>
      </c>
      <c r="F6" s="828" t="s">
        <v>271</v>
      </c>
      <c r="G6" s="828" t="s">
        <v>272</v>
      </c>
      <c r="H6" s="828" t="s">
        <v>273</v>
      </c>
      <c r="I6" s="830" t="s">
        <v>274</v>
      </c>
    </row>
    <row r="7" spans="1:9">
      <c r="A7" s="832"/>
      <c r="B7" s="829"/>
      <c r="C7" s="125" t="s">
        <v>275</v>
      </c>
      <c r="D7" s="125" t="s">
        <v>276</v>
      </c>
      <c r="E7" s="829"/>
      <c r="F7" s="829"/>
      <c r="G7" s="829"/>
      <c r="H7" s="829"/>
      <c r="I7" s="831"/>
    </row>
    <row r="8" spans="1:9">
      <c r="A8" s="99">
        <v>2012</v>
      </c>
      <c r="B8" s="196">
        <v>1848712</v>
      </c>
      <c r="C8" s="196">
        <v>309254</v>
      </c>
      <c r="D8" s="196">
        <v>553743</v>
      </c>
      <c r="E8" s="196">
        <v>340073</v>
      </c>
      <c r="F8" s="196">
        <v>60434</v>
      </c>
      <c r="G8" s="196">
        <v>560777</v>
      </c>
      <c r="H8" s="196">
        <v>24431</v>
      </c>
      <c r="I8" s="196">
        <v>181186</v>
      </c>
    </row>
    <row r="9" spans="1:9">
      <c r="A9" s="99">
        <v>2013</v>
      </c>
      <c r="B9" s="196">
        <v>1925029</v>
      </c>
      <c r="C9" s="196">
        <v>345249</v>
      </c>
      <c r="D9" s="196">
        <v>586491</v>
      </c>
      <c r="E9" s="196">
        <v>298339</v>
      </c>
      <c r="F9" s="196">
        <v>57721</v>
      </c>
      <c r="G9" s="196">
        <v>606988</v>
      </c>
      <c r="H9" s="196">
        <v>30241</v>
      </c>
      <c r="I9" s="196">
        <v>212836</v>
      </c>
    </row>
    <row r="10" spans="1:9">
      <c r="A10" s="99">
        <v>2014</v>
      </c>
      <c r="B10" s="196">
        <v>1944658</v>
      </c>
      <c r="C10" s="196">
        <v>320558</v>
      </c>
      <c r="D10" s="196">
        <v>623290</v>
      </c>
      <c r="E10" s="196">
        <v>328237</v>
      </c>
      <c r="F10" s="196">
        <v>58945</v>
      </c>
      <c r="G10" s="196">
        <v>584390</v>
      </c>
      <c r="H10" s="196">
        <v>34853</v>
      </c>
      <c r="I10" s="196">
        <v>250682</v>
      </c>
    </row>
    <row r="11" spans="1:9">
      <c r="A11" s="99">
        <v>2015</v>
      </c>
      <c r="B11" s="196">
        <v>2062708</v>
      </c>
      <c r="C11" s="196">
        <v>362503</v>
      </c>
      <c r="D11" s="196">
        <v>651357</v>
      </c>
      <c r="E11" s="196">
        <v>328330</v>
      </c>
      <c r="F11" s="196">
        <v>57052</v>
      </c>
      <c r="G11" s="196">
        <v>633725</v>
      </c>
      <c r="H11" s="196">
        <v>29741</v>
      </c>
      <c r="I11" s="196">
        <v>172196</v>
      </c>
    </row>
    <row r="12" spans="1:9">
      <c r="A12" s="99">
        <v>2016</v>
      </c>
      <c r="B12" s="196">
        <v>2101196</v>
      </c>
      <c r="C12" s="196">
        <v>351801</v>
      </c>
      <c r="D12" s="196">
        <v>669962</v>
      </c>
      <c r="E12" s="196">
        <v>352667</v>
      </c>
      <c r="F12" s="196">
        <v>56193</v>
      </c>
      <c r="G12" s="196">
        <v>633698</v>
      </c>
      <c r="H12" s="196">
        <v>36875</v>
      </c>
      <c r="I12" s="196">
        <v>166478</v>
      </c>
    </row>
    <row r="13" spans="1:9">
      <c r="A13" s="99"/>
      <c r="B13" s="345"/>
      <c r="C13" s="345"/>
      <c r="D13" s="345"/>
      <c r="E13" s="346"/>
      <c r="F13" s="346"/>
      <c r="G13" s="346"/>
      <c r="H13" s="346"/>
      <c r="I13" s="346"/>
    </row>
    <row r="14" spans="1:9">
      <c r="A14" s="530">
        <v>2016</v>
      </c>
      <c r="B14" s="98"/>
      <c r="C14" s="98"/>
      <c r="D14" s="98"/>
      <c r="E14" s="98"/>
      <c r="F14" s="98"/>
      <c r="G14" s="98"/>
      <c r="H14" s="98"/>
      <c r="I14" s="98"/>
    </row>
    <row r="15" spans="1:9">
      <c r="A15" s="108" t="s">
        <v>459</v>
      </c>
      <c r="B15" s="138">
        <v>138832</v>
      </c>
      <c r="C15" s="138">
        <v>27513</v>
      </c>
      <c r="D15" s="138">
        <v>48120</v>
      </c>
      <c r="E15" s="138">
        <v>21262</v>
      </c>
      <c r="F15" s="138">
        <v>3606</v>
      </c>
      <c r="G15" s="138">
        <v>36483</v>
      </c>
      <c r="H15" s="138">
        <v>1848</v>
      </c>
      <c r="I15" s="138">
        <v>198521</v>
      </c>
    </row>
    <row r="16" spans="1:9">
      <c r="A16" s="108" t="s">
        <v>449</v>
      </c>
      <c r="B16" s="138">
        <v>172362</v>
      </c>
      <c r="C16" s="138">
        <v>32756</v>
      </c>
      <c r="D16" s="138">
        <v>60609</v>
      </c>
      <c r="E16" s="138">
        <v>24715</v>
      </c>
      <c r="F16" s="138">
        <v>5168</v>
      </c>
      <c r="G16" s="138">
        <v>46104</v>
      </c>
      <c r="H16" s="138">
        <v>3010</v>
      </c>
      <c r="I16" s="138">
        <v>217067</v>
      </c>
    </row>
    <row r="17" spans="1:10">
      <c r="A17" s="108" t="s">
        <v>684</v>
      </c>
      <c r="B17" s="138">
        <v>179186</v>
      </c>
      <c r="C17" s="138">
        <v>30894</v>
      </c>
      <c r="D17" s="138">
        <v>64063</v>
      </c>
      <c r="E17" s="138">
        <v>28599</v>
      </c>
      <c r="F17" s="138">
        <v>5685</v>
      </c>
      <c r="G17" s="138">
        <v>46359</v>
      </c>
      <c r="H17" s="138">
        <v>3586</v>
      </c>
      <c r="I17" s="138">
        <v>199582</v>
      </c>
    </row>
    <row r="18" spans="1:10">
      <c r="A18" s="108" t="s">
        <v>451</v>
      </c>
      <c r="B18" s="138">
        <v>176194</v>
      </c>
      <c r="C18" s="138">
        <v>30884</v>
      </c>
      <c r="D18" s="138">
        <v>62735</v>
      </c>
      <c r="E18" s="138">
        <v>27474</v>
      </c>
      <c r="F18" s="138">
        <v>5919</v>
      </c>
      <c r="G18" s="138">
        <v>46580</v>
      </c>
      <c r="H18" s="138">
        <v>2602</v>
      </c>
      <c r="I18" s="108">
        <v>199941</v>
      </c>
    </row>
    <row r="19" spans="1:10">
      <c r="A19" s="108" t="s">
        <v>452</v>
      </c>
      <c r="B19" s="138">
        <v>228695</v>
      </c>
      <c r="C19" s="138">
        <v>40397</v>
      </c>
      <c r="D19" s="138">
        <v>75836</v>
      </c>
      <c r="E19" s="138">
        <v>40073</v>
      </c>
      <c r="F19" s="138">
        <v>7159</v>
      </c>
      <c r="G19" s="138">
        <v>62035</v>
      </c>
      <c r="H19" s="138">
        <v>3195</v>
      </c>
      <c r="I19" s="138">
        <v>200673</v>
      </c>
    </row>
    <row r="20" spans="1:10">
      <c r="A20" s="108" t="s">
        <v>961</v>
      </c>
      <c r="B20" s="138">
        <v>179350</v>
      </c>
      <c r="C20" s="138">
        <v>31524</v>
      </c>
      <c r="D20" s="138">
        <v>55355</v>
      </c>
      <c r="E20" s="138">
        <v>30401</v>
      </c>
      <c r="F20" s="138">
        <v>5202</v>
      </c>
      <c r="G20" s="138">
        <v>54155</v>
      </c>
      <c r="H20" s="138">
        <v>2713</v>
      </c>
      <c r="I20" s="138">
        <v>174480</v>
      </c>
    </row>
    <row r="21" spans="1:10">
      <c r="A21" s="108" t="s">
        <v>454</v>
      </c>
      <c r="B21" s="138">
        <v>227510</v>
      </c>
      <c r="C21" s="138">
        <v>35673</v>
      </c>
      <c r="D21" s="138">
        <v>71355</v>
      </c>
      <c r="E21" s="138">
        <v>36782</v>
      </c>
      <c r="F21" s="138">
        <v>5285</v>
      </c>
      <c r="G21" s="138">
        <v>74418</v>
      </c>
      <c r="H21" s="138">
        <v>3997</v>
      </c>
      <c r="I21" s="138">
        <v>184589</v>
      </c>
    </row>
    <row r="22" spans="1:10">
      <c r="A22" s="108" t="s">
        <v>455</v>
      </c>
      <c r="B22" s="138">
        <v>204577</v>
      </c>
      <c r="C22" s="138">
        <v>29850</v>
      </c>
      <c r="D22" s="138">
        <v>60412</v>
      </c>
      <c r="E22" s="138">
        <v>34856</v>
      </c>
      <c r="F22" s="138">
        <v>4779</v>
      </c>
      <c r="G22" s="138">
        <v>71203</v>
      </c>
      <c r="H22" s="138">
        <v>3477</v>
      </c>
      <c r="I22" s="138">
        <v>172699</v>
      </c>
    </row>
    <row r="23" spans="1:10">
      <c r="A23" s="274" t="s">
        <v>456</v>
      </c>
      <c r="B23" s="138">
        <v>178224</v>
      </c>
      <c r="C23" s="138">
        <v>24078</v>
      </c>
      <c r="D23" s="138">
        <v>53162</v>
      </c>
      <c r="E23" s="138">
        <v>32781</v>
      </c>
      <c r="F23" s="138">
        <v>4477</v>
      </c>
      <c r="G23" s="138">
        <v>60535</v>
      </c>
      <c r="H23" s="138">
        <v>3191</v>
      </c>
      <c r="I23" s="138">
        <v>164164</v>
      </c>
      <c r="J23" s="100"/>
    </row>
    <row r="24" spans="1:10">
      <c r="A24" s="108" t="s">
        <v>457</v>
      </c>
      <c r="B24" s="138">
        <v>173646</v>
      </c>
      <c r="C24" s="138">
        <v>26828</v>
      </c>
      <c r="D24" s="138">
        <v>48155</v>
      </c>
      <c r="E24" s="138">
        <v>30489</v>
      </c>
      <c r="F24" s="138">
        <v>3948</v>
      </c>
      <c r="G24" s="138">
        <v>59753</v>
      </c>
      <c r="H24" s="138">
        <v>4473</v>
      </c>
      <c r="I24" s="138">
        <v>170455</v>
      </c>
      <c r="J24" s="100"/>
    </row>
    <row r="25" spans="1:10">
      <c r="A25" s="108" t="s">
        <v>458</v>
      </c>
      <c r="B25" s="138">
        <v>165146</v>
      </c>
      <c r="C25" s="138">
        <v>26348</v>
      </c>
      <c r="D25" s="138">
        <v>44949</v>
      </c>
      <c r="E25" s="138">
        <v>34677</v>
      </c>
      <c r="F25" s="138">
        <v>3513</v>
      </c>
      <c r="G25" s="138">
        <v>52671</v>
      </c>
      <c r="H25" s="138">
        <v>2988</v>
      </c>
      <c r="I25" s="138">
        <v>166478</v>
      </c>
    </row>
    <row r="26" spans="1:10">
      <c r="A26" s="274"/>
      <c r="B26" s="138"/>
      <c r="C26" s="138"/>
      <c r="D26" s="138"/>
      <c r="E26" s="138"/>
      <c r="F26" s="138"/>
      <c r="G26" s="138"/>
      <c r="H26" s="138"/>
      <c r="I26" s="138"/>
    </row>
    <row r="27" spans="1:10">
      <c r="A27" s="654">
        <v>2017</v>
      </c>
      <c r="B27" s="138"/>
      <c r="C27" s="138"/>
      <c r="D27" s="138"/>
      <c r="E27" s="138"/>
      <c r="F27" s="138"/>
      <c r="G27" s="138"/>
      <c r="H27" s="138"/>
      <c r="I27" s="138"/>
    </row>
    <row r="28" spans="1:10" s="76" customFormat="1">
      <c r="A28" s="108" t="s">
        <v>696</v>
      </c>
      <c r="B28" s="138">
        <v>26883</v>
      </c>
      <c r="C28" s="138">
        <v>4634</v>
      </c>
      <c r="D28" s="138">
        <v>11435</v>
      </c>
      <c r="E28" s="138">
        <v>5202</v>
      </c>
      <c r="F28" s="138">
        <v>853</v>
      </c>
      <c r="G28" s="138">
        <v>4489</v>
      </c>
      <c r="H28" s="138">
        <v>270</v>
      </c>
      <c r="I28" s="138">
        <v>179324</v>
      </c>
    </row>
    <row r="29" spans="1:10">
      <c r="A29" s="412" t="s">
        <v>459</v>
      </c>
      <c r="B29" s="409">
        <v>140477</v>
      </c>
      <c r="C29" s="409">
        <v>31792</v>
      </c>
      <c r="D29" s="409">
        <v>42422</v>
      </c>
      <c r="E29" s="409">
        <v>20501</v>
      </c>
      <c r="F29" s="409">
        <v>3119</v>
      </c>
      <c r="G29" s="409">
        <v>39845</v>
      </c>
      <c r="H29" s="409">
        <v>2798</v>
      </c>
      <c r="I29" s="409">
        <v>211025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H28"/>
  <sheetViews>
    <sheetView workbookViewId="0">
      <selection activeCell="N31" sqref="N31"/>
    </sheetView>
  </sheetViews>
  <sheetFormatPr defaultRowHeight="15"/>
  <cols>
    <col min="1" max="16384" width="9.140625" style="117"/>
  </cols>
  <sheetData>
    <row r="1" spans="1:8">
      <c r="A1" s="91" t="s">
        <v>277</v>
      </c>
      <c r="B1" s="109"/>
      <c r="C1" s="109"/>
      <c r="D1" s="109"/>
      <c r="E1" s="109"/>
      <c r="F1" s="109"/>
      <c r="G1" s="109"/>
      <c r="H1" s="109"/>
    </row>
    <row r="2" spans="1:8">
      <c r="A2" s="91" t="s">
        <v>829</v>
      </c>
      <c r="B2" s="109"/>
      <c r="C2" s="109"/>
      <c r="D2" s="109"/>
      <c r="E2" s="109"/>
      <c r="F2" s="109"/>
      <c r="G2" s="109"/>
      <c r="H2" s="109"/>
    </row>
    <row r="3" spans="1:8">
      <c r="A3" s="343" t="s">
        <v>260</v>
      </c>
      <c r="B3" s="109"/>
      <c r="C3" s="109"/>
      <c r="D3" s="109"/>
      <c r="E3" s="109"/>
      <c r="F3" s="109"/>
      <c r="G3" s="109"/>
      <c r="H3" s="344" t="s">
        <v>826</v>
      </c>
    </row>
    <row r="4" spans="1:8" ht="26.25">
      <c r="A4" s="832"/>
      <c r="B4" s="237" t="s">
        <v>269</v>
      </c>
      <c r="C4" s="824" t="s">
        <v>830</v>
      </c>
      <c r="D4" s="824"/>
      <c r="E4" s="237" t="s">
        <v>263</v>
      </c>
      <c r="F4" s="237" t="s">
        <v>264</v>
      </c>
      <c r="G4" s="237" t="s">
        <v>265</v>
      </c>
      <c r="H4" s="347" t="s">
        <v>266</v>
      </c>
    </row>
    <row r="5" spans="1:8">
      <c r="A5" s="832"/>
      <c r="B5" s="828" t="s">
        <v>261</v>
      </c>
      <c r="C5" s="305" t="s">
        <v>827</v>
      </c>
      <c r="D5" s="305" t="s">
        <v>828</v>
      </c>
      <c r="E5" s="836" t="s">
        <v>270</v>
      </c>
      <c r="F5" s="836" t="s">
        <v>271</v>
      </c>
      <c r="G5" s="836" t="s">
        <v>272</v>
      </c>
      <c r="H5" s="835" t="s">
        <v>273</v>
      </c>
    </row>
    <row r="6" spans="1:8">
      <c r="A6" s="832"/>
      <c r="B6" s="829"/>
      <c r="C6" s="125" t="s">
        <v>275</v>
      </c>
      <c r="D6" s="125" t="s">
        <v>276</v>
      </c>
      <c r="E6" s="769"/>
      <c r="F6" s="769"/>
      <c r="G6" s="769"/>
      <c r="H6" s="771"/>
    </row>
    <row r="7" spans="1:8">
      <c r="A7" s="99">
        <v>2012</v>
      </c>
      <c r="B7" s="196">
        <v>1815978</v>
      </c>
      <c r="C7" s="196">
        <v>317663</v>
      </c>
      <c r="D7" s="196">
        <v>545206</v>
      </c>
      <c r="E7" s="196">
        <v>324892</v>
      </c>
      <c r="F7" s="196">
        <v>64278</v>
      </c>
      <c r="G7" s="196">
        <v>540260</v>
      </c>
      <c r="H7" s="196">
        <v>23679</v>
      </c>
    </row>
    <row r="8" spans="1:8">
      <c r="A8" s="99">
        <v>2013</v>
      </c>
      <c r="B8" s="196">
        <v>1892033</v>
      </c>
      <c r="C8" s="196">
        <v>351896</v>
      </c>
      <c r="D8" s="196">
        <v>570431</v>
      </c>
      <c r="E8" s="196">
        <v>286180</v>
      </c>
      <c r="F8" s="196">
        <v>59586</v>
      </c>
      <c r="G8" s="196">
        <v>597268</v>
      </c>
      <c r="H8" s="196">
        <v>26672</v>
      </c>
    </row>
    <row r="9" spans="1:8">
      <c r="A9" s="99">
        <v>2014</v>
      </c>
      <c r="B9" s="196">
        <v>1908874</v>
      </c>
      <c r="C9" s="196">
        <v>323910</v>
      </c>
      <c r="D9" s="196">
        <v>615662</v>
      </c>
      <c r="E9" s="196">
        <v>312270</v>
      </c>
      <c r="F9" s="196">
        <v>56086</v>
      </c>
      <c r="G9" s="196">
        <v>570009</v>
      </c>
      <c r="H9" s="196">
        <v>30937</v>
      </c>
    </row>
    <row r="10" spans="1:8">
      <c r="A10" s="99">
        <v>2015</v>
      </c>
      <c r="B10" s="196">
        <v>2139793</v>
      </c>
      <c r="C10" s="196">
        <v>375711</v>
      </c>
      <c r="D10" s="196">
        <v>687889</v>
      </c>
      <c r="E10" s="196">
        <v>337548</v>
      </c>
      <c r="F10" s="196">
        <v>64451</v>
      </c>
      <c r="G10" s="196">
        <v>642611</v>
      </c>
      <c r="H10" s="196">
        <v>31583</v>
      </c>
    </row>
    <row r="11" spans="1:8">
      <c r="A11" s="99">
        <v>2016</v>
      </c>
      <c r="B11" s="196">
        <v>2107004</v>
      </c>
      <c r="C11" s="196">
        <v>356595</v>
      </c>
      <c r="D11" s="196">
        <v>671160</v>
      </c>
      <c r="E11" s="196">
        <v>339637</v>
      </c>
      <c r="F11" s="196">
        <v>60732</v>
      </c>
      <c r="G11" s="196">
        <v>642028</v>
      </c>
      <c r="H11" s="196">
        <v>36852</v>
      </c>
    </row>
    <row r="12" spans="1:8">
      <c r="A12" s="108"/>
      <c r="B12" s="348"/>
      <c r="C12" s="348"/>
      <c r="D12" s="348"/>
      <c r="E12" s="348"/>
      <c r="F12" s="348"/>
      <c r="G12" s="348"/>
      <c r="H12" s="348"/>
    </row>
    <row r="13" spans="1:8">
      <c r="A13" s="530">
        <v>2016</v>
      </c>
      <c r="B13" s="98"/>
      <c r="C13" s="98"/>
      <c r="D13" s="98"/>
      <c r="E13" s="98"/>
      <c r="F13" s="98"/>
      <c r="G13" s="98"/>
      <c r="H13" s="98"/>
    </row>
    <row r="14" spans="1:8">
      <c r="A14" s="108" t="s">
        <v>459</v>
      </c>
      <c r="B14" s="138">
        <v>145081</v>
      </c>
      <c r="C14" s="138">
        <v>26654</v>
      </c>
      <c r="D14" s="138">
        <v>49325</v>
      </c>
      <c r="E14" s="138">
        <v>27261</v>
      </c>
      <c r="F14" s="138">
        <v>5843</v>
      </c>
      <c r="G14" s="138">
        <v>33244</v>
      </c>
      <c r="H14" s="138">
        <v>2754</v>
      </c>
    </row>
    <row r="15" spans="1:8">
      <c r="A15" s="108" t="s">
        <v>622</v>
      </c>
      <c r="B15" s="138">
        <v>153978</v>
      </c>
      <c r="C15" s="138">
        <v>31453</v>
      </c>
      <c r="D15" s="138">
        <v>55463</v>
      </c>
      <c r="E15" s="138">
        <v>22834</v>
      </c>
      <c r="F15" s="138">
        <v>5100</v>
      </c>
      <c r="G15" s="138">
        <v>36527</v>
      </c>
      <c r="H15" s="138">
        <v>2601</v>
      </c>
    </row>
    <row r="16" spans="1:8">
      <c r="A16" s="108" t="s">
        <v>684</v>
      </c>
      <c r="B16" s="138">
        <v>196974</v>
      </c>
      <c r="C16" s="138">
        <v>36503</v>
      </c>
      <c r="D16" s="138">
        <v>69944</v>
      </c>
      <c r="E16" s="138">
        <v>30758</v>
      </c>
      <c r="F16" s="138">
        <v>5880</v>
      </c>
      <c r="G16" s="138">
        <v>49939</v>
      </c>
      <c r="H16" s="138">
        <v>3950</v>
      </c>
    </row>
    <row r="17" spans="1:8">
      <c r="A17" s="108" t="s">
        <v>451</v>
      </c>
      <c r="B17" s="2">
        <v>175736</v>
      </c>
      <c r="C17" s="2">
        <v>31573</v>
      </c>
      <c r="D17" s="2">
        <v>60825</v>
      </c>
      <c r="E17" s="2">
        <v>25740</v>
      </c>
      <c r="F17" s="2">
        <v>6247</v>
      </c>
      <c r="G17" s="2">
        <v>48824</v>
      </c>
      <c r="H17" s="2">
        <v>2527</v>
      </c>
    </row>
    <row r="18" spans="1:8">
      <c r="A18" s="2" t="s">
        <v>1006</v>
      </c>
      <c r="B18" s="2">
        <v>228192</v>
      </c>
      <c r="C18" s="2">
        <v>38913</v>
      </c>
      <c r="D18" s="2">
        <v>73355</v>
      </c>
      <c r="E18" s="2">
        <v>36556</v>
      </c>
      <c r="F18" s="2">
        <v>8258</v>
      </c>
      <c r="G18" s="2">
        <v>68177</v>
      </c>
      <c r="H18" s="2">
        <v>2933</v>
      </c>
    </row>
    <row r="19" spans="1:8">
      <c r="A19" s="2" t="s">
        <v>961</v>
      </c>
      <c r="B19" s="2">
        <v>205704</v>
      </c>
      <c r="C19" s="2">
        <v>36016</v>
      </c>
      <c r="D19" s="2">
        <v>62455</v>
      </c>
      <c r="E19" s="2">
        <v>34177</v>
      </c>
      <c r="F19" s="2">
        <v>6986</v>
      </c>
      <c r="G19" s="2">
        <v>63025</v>
      </c>
      <c r="H19" s="2">
        <v>3045</v>
      </c>
    </row>
    <row r="20" spans="1:8">
      <c r="A20" s="2" t="s">
        <v>752</v>
      </c>
      <c r="B20" s="2">
        <v>217132</v>
      </c>
      <c r="C20" s="2">
        <v>37758</v>
      </c>
      <c r="D20" s="2">
        <v>62477</v>
      </c>
      <c r="E20" s="2">
        <v>29399</v>
      </c>
      <c r="F20" s="2">
        <v>4256</v>
      </c>
      <c r="G20" s="2">
        <v>79928</v>
      </c>
      <c r="H20" s="2">
        <v>3314</v>
      </c>
    </row>
    <row r="21" spans="1:8">
      <c r="A21" s="2" t="s">
        <v>455</v>
      </c>
      <c r="B21" s="2">
        <v>215354</v>
      </c>
      <c r="C21" s="2">
        <v>29983</v>
      </c>
      <c r="D21" s="2">
        <v>64574</v>
      </c>
      <c r="E21" s="2">
        <v>31505</v>
      </c>
      <c r="F21" s="2">
        <v>4660</v>
      </c>
      <c r="G21" s="2">
        <v>80871</v>
      </c>
      <c r="H21" s="2">
        <v>3761</v>
      </c>
    </row>
    <row r="22" spans="1:8" s="76" customFormat="1">
      <c r="A22" s="2" t="s">
        <v>456</v>
      </c>
      <c r="B22" s="2">
        <v>186913</v>
      </c>
      <c r="C22" s="2">
        <v>23143</v>
      </c>
      <c r="D22" s="2">
        <v>56582</v>
      </c>
      <c r="E22" s="2">
        <v>38488</v>
      </c>
      <c r="F22" s="2">
        <v>6411</v>
      </c>
      <c r="G22" s="2">
        <v>59863</v>
      </c>
      <c r="H22" s="2">
        <v>2426</v>
      </c>
    </row>
    <row r="23" spans="1:8" s="98" customFormat="1">
      <c r="A23" s="158" t="s">
        <v>1373</v>
      </c>
      <c r="B23" s="2">
        <v>167680</v>
      </c>
      <c r="C23" s="2">
        <v>25873</v>
      </c>
      <c r="D23" s="2">
        <v>52871</v>
      </c>
      <c r="E23" s="2">
        <v>27532</v>
      </c>
      <c r="F23" s="2">
        <v>3535</v>
      </c>
      <c r="G23" s="2">
        <v>54542</v>
      </c>
      <c r="H23" s="2">
        <v>3327</v>
      </c>
    </row>
    <row r="24" spans="1:8">
      <c r="A24" s="158" t="s">
        <v>1047</v>
      </c>
      <c r="B24" s="2">
        <v>168144</v>
      </c>
      <c r="C24" s="2">
        <v>27439</v>
      </c>
      <c r="D24" s="2">
        <v>50312</v>
      </c>
      <c r="E24" s="2">
        <v>29293</v>
      </c>
      <c r="F24" s="2">
        <v>2749</v>
      </c>
      <c r="G24" s="2">
        <v>53315</v>
      </c>
      <c r="H24" s="2">
        <v>5036</v>
      </c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>
      <c r="A26" s="654">
        <v>2017</v>
      </c>
      <c r="B26" s="2"/>
      <c r="C26" s="2"/>
      <c r="D26" s="2"/>
      <c r="E26" s="2"/>
      <c r="F26" s="2"/>
      <c r="G26" s="2"/>
      <c r="H26" s="2"/>
    </row>
    <row r="27" spans="1:8" s="76" customFormat="1">
      <c r="A27" s="108" t="s">
        <v>443</v>
      </c>
      <c r="B27" s="2">
        <v>16020</v>
      </c>
      <c r="C27" s="2">
        <v>2441</v>
      </c>
      <c r="D27" s="2">
        <v>5776</v>
      </c>
      <c r="E27" s="2">
        <v>4720</v>
      </c>
      <c r="F27" s="2">
        <v>107</v>
      </c>
      <c r="G27" s="2">
        <v>2976</v>
      </c>
      <c r="H27" s="469" t="s">
        <v>140</v>
      </c>
    </row>
    <row r="28" spans="1:8">
      <c r="A28" s="412" t="s">
        <v>459</v>
      </c>
      <c r="B28" s="409">
        <v>108786</v>
      </c>
      <c r="C28" s="409">
        <v>24654</v>
      </c>
      <c r="D28" s="409">
        <v>33690</v>
      </c>
      <c r="E28" s="409">
        <v>17040</v>
      </c>
      <c r="F28" s="409">
        <v>1807</v>
      </c>
      <c r="G28" s="409">
        <v>30517</v>
      </c>
      <c r="H28" s="409">
        <v>1078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28"/>
  <sheetViews>
    <sheetView workbookViewId="0">
      <selection activeCell="D31" sqref="D31"/>
    </sheetView>
  </sheetViews>
  <sheetFormatPr defaultRowHeight="15"/>
  <cols>
    <col min="1" max="1" width="9.140625" style="117"/>
    <col min="2" max="2" width="15.28515625" style="117" customWidth="1"/>
    <col min="3" max="3" width="15.7109375" style="117" customWidth="1"/>
    <col min="4" max="4" width="14.85546875" style="117" customWidth="1"/>
    <col min="5" max="5" width="15.42578125" style="117" customWidth="1"/>
    <col min="6" max="6" width="24" style="117" customWidth="1"/>
    <col min="7" max="7" width="19.28515625" style="117" customWidth="1"/>
    <col min="8" max="16384" width="9.140625" style="117"/>
  </cols>
  <sheetData>
    <row r="1" spans="1:7">
      <c r="A1" s="351" t="s">
        <v>278</v>
      </c>
      <c r="B1" s="86"/>
      <c r="C1" s="86"/>
      <c r="D1" s="86"/>
      <c r="E1" s="86"/>
      <c r="F1" s="86"/>
      <c r="G1" s="86"/>
    </row>
    <row r="2" spans="1:7">
      <c r="A2" s="349" t="s">
        <v>641</v>
      </c>
      <c r="B2" s="86"/>
      <c r="C2" s="86"/>
      <c r="D2" s="86"/>
      <c r="E2" s="86"/>
      <c r="F2" s="86"/>
      <c r="G2" s="86"/>
    </row>
    <row r="3" spans="1:7">
      <c r="A3" s="352"/>
      <c r="B3" s="86"/>
      <c r="C3" s="86"/>
      <c r="D3" s="86"/>
      <c r="E3" s="86"/>
      <c r="F3" s="86"/>
      <c r="G3" s="353" t="s">
        <v>831</v>
      </c>
    </row>
    <row r="4" spans="1:7" ht="26.25">
      <c r="A4" s="838"/>
      <c r="B4" s="237" t="s">
        <v>279</v>
      </c>
      <c r="C4" s="237" t="s">
        <v>280</v>
      </c>
      <c r="D4" s="237" t="s">
        <v>281</v>
      </c>
      <c r="E4" s="237" t="s">
        <v>282</v>
      </c>
      <c r="F4" s="237" t="s">
        <v>283</v>
      </c>
      <c r="G4" s="347" t="s">
        <v>284</v>
      </c>
    </row>
    <row r="5" spans="1:7">
      <c r="A5" s="839"/>
      <c r="B5" s="828" t="s">
        <v>285</v>
      </c>
      <c r="C5" s="828" t="s">
        <v>286</v>
      </c>
      <c r="D5" s="828" t="s">
        <v>287</v>
      </c>
      <c r="E5" s="828" t="s">
        <v>288</v>
      </c>
      <c r="F5" s="828" t="s">
        <v>289</v>
      </c>
      <c r="G5" s="830" t="s">
        <v>290</v>
      </c>
    </row>
    <row r="6" spans="1:7">
      <c r="A6" s="840"/>
      <c r="B6" s="834"/>
      <c r="C6" s="834"/>
      <c r="D6" s="834"/>
      <c r="E6" s="834"/>
      <c r="F6" s="834"/>
      <c r="G6" s="837"/>
    </row>
    <row r="7" spans="1:7">
      <c r="A7" s="99">
        <v>2012</v>
      </c>
      <c r="B7" s="136" t="s">
        <v>294</v>
      </c>
      <c r="C7" s="168" t="s">
        <v>87</v>
      </c>
      <c r="D7" s="168" t="s">
        <v>96</v>
      </c>
      <c r="E7" s="168" t="s">
        <v>295</v>
      </c>
      <c r="F7" s="168" t="s">
        <v>296</v>
      </c>
      <c r="G7" s="168" t="s">
        <v>80</v>
      </c>
    </row>
    <row r="8" spans="1:7">
      <c r="A8" s="99">
        <v>2013</v>
      </c>
      <c r="B8" s="136" t="s">
        <v>297</v>
      </c>
      <c r="C8" s="136" t="s">
        <v>98</v>
      </c>
      <c r="D8" s="136" t="s">
        <v>298</v>
      </c>
      <c r="E8" s="136" t="s">
        <v>299</v>
      </c>
      <c r="F8" s="136" t="s">
        <v>300</v>
      </c>
      <c r="G8" s="136" t="s">
        <v>301</v>
      </c>
    </row>
    <row r="9" spans="1:7">
      <c r="A9" s="99">
        <v>2014</v>
      </c>
      <c r="B9" s="136">
        <v>105.4</v>
      </c>
      <c r="C9" s="136">
        <v>104.6</v>
      </c>
      <c r="D9" s="136">
        <v>96.6</v>
      </c>
      <c r="E9" s="136">
        <v>89</v>
      </c>
      <c r="F9" s="136">
        <v>158.80000000000001</v>
      </c>
      <c r="G9" s="136">
        <v>121.6</v>
      </c>
    </row>
    <row r="10" spans="1:7">
      <c r="A10" s="99">
        <v>2015</v>
      </c>
      <c r="B10" s="136">
        <v>108.6</v>
      </c>
      <c r="C10" s="136">
        <v>109.3</v>
      </c>
      <c r="D10" s="136">
        <v>97.6</v>
      </c>
      <c r="E10" s="136">
        <v>84.3</v>
      </c>
      <c r="F10" s="136">
        <v>162.6</v>
      </c>
      <c r="G10" s="136">
        <v>130.6</v>
      </c>
    </row>
    <row r="11" spans="1:7">
      <c r="A11" s="99">
        <v>2016</v>
      </c>
      <c r="B11" s="136">
        <v>117.4</v>
      </c>
      <c r="C11" s="136">
        <v>112.5</v>
      </c>
      <c r="D11" s="136">
        <v>114.9</v>
      </c>
      <c r="E11" s="136">
        <v>92.5</v>
      </c>
      <c r="F11" s="136">
        <v>157.69999999999999</v>
      </c>
      <c r="G11" s="136">
        <v>132</v>
      </c>
    </row>
    <row r="12" spans="1:7">
      <c r="A12" s="109"/>
      <c r="B12" s="109"/>
      <c r="C12" s="109"/>
      <c r="D12" s="109"/>
      <c r="E12" s="109"/>
      <c r="F12" s="109"/>
      <c r="G12" s="109"/>
    </row>
    <row r="13" spans="1:7">
      <c r="A13" s="284">
        <v>2016</v>
      </c>
      <c r="B13" s="2"/>
      <c r="C13" s="2"/>
      <c r="D13" s="2"/>
      <c r="E13" s="2"/>
      <c r="F13" s="2"/>
      <c r="G13" s="2"/>
    </row>
    <row r="14" spans="1:7">
      <c r="A14" s="108" t="s">
        <v>459</v>
      </c>
      <c r="B14" s="2">
        <v>106.3</v>
      </c>
      <c r="C14" s="2">
        <v>101.2</v>
      </c>
      <c r="D14" s="2">
        <v>101.7</v>
      </c>
      <c r="E14" s="2">
        <v>80.099999999999994</v>
      </c>
      <c r="F14" s="2">
        <v>162.9</v>
      </c>
      <c r="G14" s="2">
        <v>124.9</v>
      </c>
    </row>
    <row r="15" spans="1:7">
      <c r="A15" s="108" t="s">
        <v>449</v>
      </c>
      <c r="B15" s="137">
        <v>128</v>
      </c>
      <c r="C15" s="2">
        <v>107.7</v>
      </c>
      <c r="D15" s="2">
        <v>141.30000000000001</v>
      </c>
      <c r="E15" s="2">
        <v>86.5</v>
      </c>
      <c r="F15" s="2">
        <v>197.7</v>
      </c>
      <c r="G15" s="2">
        <v>137.1</v>
      </c>
    </row>
    <row r="16" spans="1:7">
      <c r="A16" s="2" t="s">
        <v>450</v>
      </c>
      <c r="B16" s="137">
        <v>106</v>
      </c>
      <c r="C16" s="2">
        <v>112.5</v>
      </c>
      <c r="D16" s="2">
        <v>88.7</v>
      </c>
      <c r="E16" s="2">
        <v>90.5</v>
      </c>
      <c r="F16" s="2">
        <v>163.9</v>
      </c>
      <c r="G16" s="2">
        <v>127.8</v>
      </c>
    </row>
    <row r="17" spans="1:7">
      <c r="A17" s="108" t="s">
        <v>451</v>
      </c>
      <c r="B17" s="137">
        <v>117</v>
      </c>
      <c r="C17" s="137">
        <v>116.4</v>
      </c>
      <c r="D17" s="137">
        <v>114.5</v>
      </c>
      <c r="E17" s="137">
        <v>79.7</v>
      </c>
      <c r="F17" s="137">
        <v>162.5</v>
      </c>
      <c r="G17" s="137">
        <v>128.4</v>
      </c>
    </row>
    <row r="18" spans="1:7">
      <c r="A18" s="108" t="s">
        <v>452</v>
      </c>
      <c r="B18" s="109">
        <v>120.4</v>
      </c>
      <c r="C18" s="109">
        <v>126.5</v>
      </c>
      <c r="D18" s="109">
        <v>107.8</v>
      </c>
      <c r="E18" s="109">
        <v>95.2</v>
      </c>
      <c r="F18" s="109">
        <v>162.30000000000001</v>
      </c>
      <c r="G18" s="109">
        <v>137.69999999999999</v>
      </c>
    </row>
    <row r="19" spans="1:7">
      <c r="A19" s="108" t="s">
        <v>966</v>
      </c>
      <c r="B19" s="109">
        <v>119.1</v>
      </c>
      <c r="C19" s="109">
        <v>119.7</v>
      </c>
      <c r="D19" s="109">
        <v>112.4</v>
      </c>
      <c r="E19" s="109">
        <v>92.7</v>
      </c>
      <c r="F19" s="109">
        <v>151.5</v>
      </c>
      <c r="G19" s="109">
        <v>134.5</v>
      </c>
    </row>
    <row r="20" spans="1:7">
      <c r="A20" s="108" t="s">
        <v>454</v>
      </c>
      <c r="B20" s="454">
        <v>118</v>
      </c>
      <c r="C20" s="560">
        <v>112.8</v>
      </c>
      <c r="D20" s="560">
        <v>118.1</v>
      </c>
      <c r="E20" s="560">
        <v>89.8</v>
      </c>
      <c r="F20" s="560">
        <v>129.80000000000001</v>
      </c>
      <c r="G20" s="560">
        <v>132.30000000000001</v>
      </c>
    </row>
    <row r="21" spans="1:7">
      <c r="A21" s="108" t="s">
        <v>455</v>
      </c>
      <c r="B21" s="462">
        <v>126.801463</v>
      </c>
      <c r="C21" s="462">
        <v>125.1436685</v>
      </c>
      <c r="D21" s="462">
        <v>119.4650712</v>
      </c>
      <c r="E21" s="462">
        <v>99.559785399999996</v>
      </c>
      <c r="F21" s="462">
        <v>171.71069650000001</v>
      </c>
      <c r="G21" s="462">
        <v>146.4380731</v>
      </c>
    </row>
    <row r="22" spans="1:7" s="76" customFormat="1">
      <c r="A22" s="108" t="s">
        <v>456</v>
      </c>
      <c r="B22" s="157">
        <v>121.6</v>
      </c>
      <c r="C22" s="157">
        <v>123.8</v>
      </c>
      <c r="D22" s="157">
        <v>108.6</v>
      </c>
      <c r="E22" s="157">
        <v>104.6</v>
      </c>
      <c r="F22" s="157">
        <v>168.6</v>
      </c>
      <c r="G22" s="157">
        <v>142.80000000000001</v>
      </c>
    </row>
    <row r="23" spans="1:7">
      <c r="A23" s="108" t="s">
        <v>457</v>
      </c>
      <c r="B23" s="520">
        <v>126.4240211</v>
      </c>
      <c r="C23" s="520">
        <v>119.4978758</v>
      </c>
      <c r="D23" s="520">
        <v>128.83573620000001</v>
      </c>
      <c r="E23" s="520">
        <v>105.9549257</v>
      </c>
      <c r="F23" s="520">
        <v>162.0262017</v>
      </c>
      <c r="G23" s="520">
        <v>131.73492039999999</v>
      </c>
    </row>
    <row r="24" spans="1:7">
      <c r="A24" s="108" t="s">
        <v>458</v>
      </c>
      <c r="B24" s="561">
        <v>132.9</v>
      </c>
      <c r="C24" s="561">
        <v>114.7</v>
      </c>
      <c r="D24" s="561">
        <v>144.69999999999999</v>
      </c>
      <c r="E24" s="561">
        <v>118.5</v>
      </c>
      <c r="F24" s="561">
        <v>154.6</v>
      </c>
      <c r="G24" s="562">
        <v>136.1</v>
      </c>
    </row>
    <row r="25" spans="1:7">
      <c r="A25" s="108"/>
      <c r="B25" s="157"/>
      <c r="C25" s="157"/>
      <c r="D25" s="157"/>
      <c r="E25" s="157"/>
      <c r="F25" s="157"/>
      <c r="G25" s="157"/>
    </row>
    <row r="26" spans="1:7">
      <c r="A26" s="284">
        <v>2017</v>
      </c>
      <c r="B26" s="520"/>
      <c r="C26" s="520"/>
      <c r="D26" s="520"/>
      <c r="E26" s="520"/>
      <c r="F26" s="520"/>
      <c r="G26" s="520"/>
    </row>
    <row r="27" spans="1:7" s="76" customFormat="1">
      <c r="A27" s="108" t="s">
        <v>443</v>
      </c>
      <c r="B27" s="687" t="s">
        <v>660</v>
      </c>
      <c r="C27" s="561">
        <v>73.900000000000006</v>
      </c>
      <c r="D27" s="561">
        <v>116.3</v>
      </c>
      <c r="E27" s="561">
        <v>100.4</v>
      </c>
      <c r="F27" s="561">
        <v>124.6</v>
      </c>
      <c r="G27" s="562">
        <v>119.9</v>
      </c>
    </row>
    <row r="28" spans="1:7">
      <c r="A28" s="412" t="s">
        <v>459</v>
      </c>
      <c r="B28" s="688">
        <v>110.6</v>
      </c>
      <c r="C28" s="688">
        <v>102.4</v>
      </c>
      <c r="D28" s="689">
        <v>113.8</v>
      </c>
      <c r="E28" s="689">
        <v>89.8</v>
      </c>
      <c r="F28" s="689">
        <v>144.5</v>
      </c>
      <c r="G28" s="689">
        <v>117.3</v>
      </c>
    </row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AG42"/>
  <sheetViews>
    <sheetView zoomScaleNormal="100" workbookViewId="0">
      <selection activeCell="AN8" sqref="AN8"/>
    </sheetView>
  </sheetViews>
  <sheetFormatPr defaultRowHeight="15"/>
  <cols>
    <col min="1" max="1" width="5.28515625" style="117" customWidth="1"/>
    <col min="2" max="2" width="32.42578125" style="117" customWidth="1"/>
    <col min="3" max="3" width="7.7109375" style="117" customWidth="1"/>
    <col min="4" max="4" width="9.140625" style="98"/>
    <col min="5" max="5" width="9.140625" style="117"/>
    <col min="6" max="9" width="9.140625" style="98"/>
    <col min="10" max="16384" width="9.140625" style="117"/>
  </cols>
  <sheetData>
    <row r="1" spans="1:16">
      <c r="A1" s="94" t="s">
        <v>309</v>
      </c>
      <c r="B1" s="95"/>
      <c r="C1" s="95"/>
    </row>
    <row r="2" spans="1:16">
      <c r="A2" s="216" t="s">
        <v>765</v>
      </c>
      <c r="B2" s="95"/>
      <c r="C2" s="95"/>
    </row>
    <row r="3" spans="1:16">
      <c r="A3" s="78"/>
      <c r="B3" s="95"/>
      <c r="C3" s="95"/>
      <c r="D3" s="843" t="s">
        <v>623</v>
      </c>
      <c r="E3" s="843"/>
      <c r="F3" s="843"/>
      <c r="G3" s="843"/>
      <c r="H3" s="843"/>
      <c r="I3" s="843"/>
      <c r="J3" s="843"/>
      <c r="K3" s="843"/>
      <c r="L3" s="843"/>
      <c r="M3" s="843"/>
    </row>
    <row r="4" spans="1:16">
      <c r="A4" s="845"/>
      <c r="B4" s="846"/>
      <c r="C4" s="847">
        <v>2016</v>
      </c>
      <c r="D4" s="841">
        <v>2016</v>
      </c>
      <c r="E4" s="842"/>
      <c r="F4" s="842"/>
      <c r="G4" s="842"/>
      <c r="H4" s="842"/>
      <c r="I4" s="842"/>
      <c r="J4" s="842"/>
      <c r="K4" s="842"/>
      <c r="L4" s="842"/>
      <c r="M4" s="842"/>
      <c r="N4" s="849"/>
      <c r="O4" s="841">
        <v>2017</v>
      </c>
      <c r="P4" s="842"/>
    </row>
    <row r="5" spans="1:16" ht="25.5">
      <c r="A5" s="845"/>
      <c r="B5" s="846"/>
      <c r="C5" s="848"/>
      <c r="D5" s="644" t="s">
        <v>747</v>
      </c>
      <c r="E5" s="631" t="s">
        <v>748</v>
      </c>
      <c r="F5" s="631" t="s">
        <v>798</v>
      </c>
      <c r="G5" s="631" t="s">
        <v>749</v>
      </c>
      <c r="H5" s="631" t="s">
        <v>1420</v>
      </c>
      <c r="I5" s="631" t="s">
        <v>1419</v>
      </c>
      <c r="J5" s="631" t="s">
        <v>1418</v>
      </c>
      <c r="K5" s="644" t="s">
        <v>799</v>
      </c>
      <c r="L5" s="643" t="s">
        <v>750</v>
      </c>
      <c r="M5" s="645" t="s">
        <v>766</v>
      </c>
      <c r="N5" s="642" t="s">
        <v>751</v>
      </c>
      <c r="O5" s="646" t="s">
        <v>797</v>
      </c>
      <c r="P5" s="644" t="s">
        <v>747</v>
      </c>
    </row>
    <row r="6" spans="1:16" ht="25.5">
      <c r="A6" s="79" t="s">
        <v>161</v>
      </c>
      <c r="B6" s="607" t="s">
        <v>162</v>
      </c>
      <c r="C6" s="388">
        <v>127.15207350833333</v>
      </c>
      <c r="D6" s="292">
        <v>111.2</v>
      </c>
      <c r="E6" s="87">
        <v>132.9</v>
      </c>
      <c r="F6" s="87">
        <v>93.3</v>
      </c>
      <c r="G6" s="87">
        <v>110.3</v>
      </c>
      <c r="H6" s="136">
        <v>116</v>
      </c>
      <c r="I6" s="292">
        <v>132.1</v>
      </c>
      <c r="J6" s="420">
        <v>153.80000000000001</v>
      </c>
      <c r="K6" s="617">
        <v>149.54084109999999</v>
      </c>
      <c r="L6" s="637">
        <v>147.71495619999999</v>
      </c>
      <c r="M6" s="633">
        <v>145.56137440000001</v>
      </c>
      <c r="N6" s="636">
        <v>147.8580317</v>
      </c>
      <c r="O6" s="403">
        <v>85.015275000000003</v>
      </c>
      <c r="P6" s="690">
        <v>113.5792254</v>
      </c>
    </row>
    <row r="7" spans="1:16" ht="25.5">
      <c r="A7" s="80" t="s">
        <v>194</v>
      </c>
      <c r="B7" s="607" t="s">
        <v>163</v>
      </c>
      <c r="C7" s="388">
        <v>147.962873825</v>
      </c>
      <c r="D7" s="292">
        <v>132.19999999999999</v>
      </c>
      <c r="E7" s="87">
        <v>167.9</v>
      </c>
      <c r="F7" s="87">
        <v>91.2</v>
      </c>
      <c r="G7" s="87">
        <v>115.5</v>
      </c>
      <c r="H7" s="136">
        <v>107</v>
      </c>
      <c r="I7" s="87">
        <v>138</v>
      </c>
      <c r="J7" s="638">
        <v>172.6</v>
      </c>
      <c r="K7" s="617">
        <v>162.090416</v>
      </c>
      <c r="L7" s="637">
        <v>173.3583241</v>
      </c>
      <c r="M7" s="633">
        <v>174.3619296</v>
      </c>
      <c r="N7" s="636">
        <v>213.26696609999999</v>
      </c>
      <c r="O7" s="403">
        <v>132.8089602</v>
      </c>
      <c r="P7" s="690">
        <v>144.88583790000001</v>
      </c>
    </row>
    <row r="8" spans="1:16" ht="25.5">
      <c r="A8" s="80" t="s">
        <v>195</v>
      </c>
      <c r="B8" s="607" t="s">
        <v>164</v>
      </c>
      <c r="C8" s="388">
        <v>110.77799350833334</v>
      </c>
      <c r="D8" s="292">
        <v>101.4</v>
      </c>
      <c r="E8" s="87">
        <v>106.7</v>
      </c>
      <c r="F8" s="87">
        <v>101.7</v>
      </c>
      <c r="G8" s="87">
        <v>111.5</v>
      </c>
      <c r="H8" s="136">
        <v>128</v>
      </c>
      <c r="I8" s="292">
        <v>133.80000000000001</v>
      </c>
      <c r="J8" s="638">
        <v>136.9</v>
      </c>
      <c r="K8" s="617">
        <v>145.5144593</v>
      </c>
      <c r="L8" s="637">
        <v>125.4987172</v>
      </c>
      <c r="M8" s="633">
        <v>118.99495229999999</v>
      </c>
      <c r="N8" s="636">
        <v>78.305293500000005</v>
      </c>
      <c r="O8" s="403">
        <v>44.93665</v>
      </c>
      <c r="P8" s="690">
        <v>96.572156000000007</v>
      </c>
    </row>
    <row r="9" spans="1:16" ht="25.5">
      <c r="A9" s="80" t="s">
        <v>196</v>
      </c>
      <c r="B9" s="607" t="s">
        <v>165</v>
      </c>
      <c r="C9" s="388">
        <v>74.543432291666662</v>
      </c>
      <c r="D9" s="292">
        <v>37.1</v>
      </c>
      <c r="E9" s="87">
        <v>46.1</v>
      </c>
      <c r="F9" s="87">
        <v>68.099999999999994</v>
      </c>
      <c r="G9" s="87">
        <v>73.3</v>
      </c>
      <c r="H9" s="136">
        <v>109.7</v>
      </c>
      <c r="I9" s="292">
        <v>88.9</v>
      </c>
      <c r="J9" s="638">
        <v>111.1</v>
      </c>
      <c r="K9" s="617">
        <v>93.031259899999995</v>
      </c>
      <c r="L9" s="637">
        <v>90.327315600000006</v>
      </c>
      <c r="M9" s="633">
        <v>87.968544100000003</v>
      </c>
      <c r="N9" s="636">
        <v>61.112374600000003</v>
      </c>
      <c r="O9" s="403">
        <v>3.1891170999999998</v>
      </c>
      <c r="P9" s="690">
        <v>26.615881600000002</v>
      </c>
    </row>
    <row r="10" spans="1:16">
      <c r="A10" s="641"/>
      <c r="B10" s="606"/>
      <c r="C10" s="647"/>
      <c r="D10" s="292"/>
      <c r="E10" s="354"/>
      <c r="F10" s="140"/>
      <c r="G10" s="140"/>
      <c r="H10" s="403"/>
      <c r="I10" s="292"/>
      <c r="J10" s="419"/>
      <c r="K10" s="97"/>
      <c r="L10" s="460"/>
      <c r="M10" s="635"/>
      <c r="N10" s="518"/>
      <c r="O10" s="634"/>
      <c r="P10" s="98"/>
    </row>
    <row r="11" spans="1:16" ht="25.5">
      <c r="A11" s="79" t="s">
        <v>166</v>
      </c>
      <c r="B11" s="318" t="s">
        <v>167</v>
      </c>
      <c r="C11" s="388">
        <v>116.43515261666666</v>
      </c>
      <c r="D11" s="292">
        <v>103.9</v>
      </c>
      <c r="E11" s="87">
        <v>124.6</v>
      </c>
      <c r="F11" s="87">
        <v>114.5</v>
      </c>
      <c r="G11" s="87">
        <v>121.8</v>
      </c>
      <c r="H11" s="136">
        <v>125.9</v>
      </c>
      <c r="I11" s="292">
        <v>124.9</v>
      </c>
      <c r="J11" s="420">
        <v>107.4</v>
      </c>
      <c r="K11" s="617">
        <v>126.3752135</v>
      </c>
      <c r="L11" s="637">
        <v>117.1622335</v>
      </c>
      <c r="M11" s="633">
        <v>126.2461206</v>
      </c>
      <c r="N11" s="636">
        <v>126.0059425</v>
      </c>
      <c r="O11" s="403">
        <v>97.4223401</v>
      </c>
      <c r="P11" s="690">
        <v>108.2940067</v>
      </c>
    </row>
    <row r="12" spans="1:16" ht="25.5">
      <c r="A12" s="79">
        <v>10</v>
      </c>
      <c r="B12" s="318" t="s">
        <v>168</v>
      </c>
      <c r="C12" s="388">
        <v>134.41786732499997</v>
      </c>
      <c r="D12" s="292">
        <v>131.80000000000001</v>
      </c>
      <c r="E12" s="87">
        <v>138.30000000000001</v>
      </c>
      <c r="F12" s="87">
        <v>126.9</v>
      </c>
      <c r="G12" s="87">
        <v>132</v>
      </c>
      <c r="H12" s="136">
        <v>127.9</v>
      </c>
      <c r="I12" s="292">
        <v>133.19999999999999</v>
      </c>
      <c r="J12" s="638">
        <v>145.19999999999999</v>
      </c>
      <c r="K12" s="617">
        <v>151.75033579999999</v>
      </c>
      <c r="L12" s="637">
        <v>147.31408780000001</v>
      </c>
      <c r="M12" s="633">
        <v>140.1497966</v>
      </c>
      <c r="N12" s="636">
        <v>129.31232019999999</v>
      </c>
      <c r="O12" s="403">
        <v>114.7037397</v>
      </c>
      <c r="P12" s="690">
        <v>121.02339569999999</v>
      </c>
    </row>
    <row r="13" spans="1:16" ht="25.5">
      <c r="A13" s="79">
        <v>11</v>
      </c>
      <c r="B13" s="318" t="s">
        <v>169</v>
      </c>
      <c r="C13" s="388">
        <v>160.71632759166667</v>
      </c>
      <c r="D13" s="87">
        <v>97</v>
      </c>
      <c r="E13" s="87">
        <v>107.2</v>
      </c>
      <c r="F13" s="87">
        <v>174.4</v>
      </c>
      <c r="G13" s="87">
        <v>174.3</v>
      </c>
      <c r="H13" s="136">
        <v>185.4</v>
      </c>
      <c r="I13" s="292">
        <v>199.6</v>
      </c>
      <c r="J13" s="638">
        <v>192.8</v>
      </c>
      <c r="K13" s="617">
        <v>200.2047657</v>
      </c>
      <c r="L13" s="637">
        <v>150.62422620000001</v>
      </c>
      <c r="M13" s="633">
        <v>135.45218550000001</v>
      </c>
      <c r="N13" s="636">
        <v>200.90676759999999</v>
      </c>
      <c r="O13" s="403">
        <v>101.5699869</v>
      </c>
      <c r="P13" s="690">
        <v>76.993728200000007</v>
      </c>
    </row>
    <row r="14" spans="1:16" ht="25.5">
      <c r="A14" s="79">
        <v>12</v>
      </c>
      <c r="B14" s="318" t="s">
        <v>170</v>
      </c>
      <c r="C14" s="388">
        <v>176.35415645833334</v>
      </c>
      <c r="D14" s="292">
        <v>78.2</v>
      </c>
      <c r="E14" s="87">
        <v>123</v>
      </c>
      <c r="F14" s="87">
        <v>80.5</v>
      </c>
      <c r="G14" s="87">
        <v>195.9</v>
      </c>
      <c r="H14" s="136">
        <v>140.9</v>
      </c>
      <c r="I14" s="292">
        <v>219.8</v>
      </c>
      <c r="J14" s="638">
        <v>170.7</v>
      </c>
      <c r="K14" s="617">
        <v>194.27086310000001</v>
      </c>
      <c r="L14" s="87" t="s">
        <v>624</v>
      </c>
      <c r="M14" s="633">
        <v>245.5479368</v>
      </c>
      <c r="N14" s="636">
        <v>141.65792859999999</v>
      </c>
      <c r="O14" s="403">
        <v>62.759506399999999</v>
      </c>
      <c r="P14" s="690">
        <v>134.5880252</v>
      </c>
    </row>
    <row r="15" spans="1:16" ht="25.5">
      <c r="A15" s="79">
        <v>13</v>
      </c>
      <c r="B15" s="318" t="s">
        <v>171</v>
      </c>
      <c r="C15" s="388">
        <v>42.609544066666665</v>
      </c>
      <c r="D15" s="292">
        <v>39.200000000000003</v>
      </c>
      <c r="E15" s="87">
        <v>51.6</v>
      </c>
      <c r="F15" s="87">
        <v>45.2</v>
      </c>
      <c r="G15" s="87">
        <v>41.9</v>
      </c>
      <c r="H15" s="136">
        <v>43.4</v>
      </c>
      <c r="I15" s="292">
        <v>40.5</v>
      </c>
      <c r="J15" s="638">
        <v>30.3</v>
      </c>
      <c r="K15" s="617">
        <v>47.445238699999997</v>
      </c>
      <c r="L15" s="637">
        <v>46.733226999999999</v>
      </c>
      <c r="M15" s="633">
        <v>45.3399413</v>
      </c>
      <c r="N15" s="636">
        <v>45.474713800000004</v>
      </c>
      <c r="O15" s="403">
        <v>32.793072100000003</v>
      </c>
      <c r="P15" s="690">
        <v>39.920668800000001</v>
      </c>
    </row>
    <row r="16" spans="1:16" ht="25.5">
      <c r="A16" s="79">
        <v>14</v>
      </c>
      <c r="B16" s="318" t="s">
        <v>172</v>
      </c>
      <c r="C16" s="388">
        <v>122.59774972500001</v>
      </c>
      <c r="D16" s="292">
        <v>101.3</v>
      </c>
      <c r="E16" s="87">
        <v>128.1</v>
      </c>
      <c r="F16" s="87">
        <v>144.9</v>
      </c>
      <c r="G16" s="87">
        <v>104.1</v>
      </c>
      <c r="H16" s="136">
        <v>138.80000000000001</v>
      </c>
      <c r="I16" s="292">
        <v>122.5</v>
      </c>
      <c r="J16" s="638">
        <v>119.4</v>
      </c>
      <c r="K16" s="617">
        <v>118.119854</v>
      </c>
      <c r="L16" s="637">
        <v>118.86612150000001</v>
      </c>
      <c r="M16" s="633">
        <v>132.32015039999999</v>
      </c>
      <c r="N16" s="636">
        <v>156.64782539999999</v>
      </c>
      <c r="O16" s="403">
        <v>130.37596400000001</v>
      </c>
      <c r="P16" s="690">
        <v>109.4965864</v>
      </c>
    </row>
    <row r="17" spans="1:16" ht="25.5">
      <c r="A17" s="79">
        <v>15</v>
      </c>
      <c r="B17" s="318" t="s">
        <v>173</v>
      </c>
      <c r="C17" s="388">
        <v>125.11246005000002</v>
      </c>
      <c r="D17" s="292">
        <v>131.1</v>
      </c>
      <c r="E17" s="87">
        <v>141</v>
      </c>
      <c r="F17" s="87">
        <v>123.3</v>
      </c>
      <c r="G17" s="87">
        <v>119.9</v>
      </c>
      <c r="H17" s="136">
        <v>135.5</v>
      </c>
      <c r="I17" s="292">
        <v>120.9</v>
      </c>
      <c r="J17" s="638">
        <v>108</v>
      </c>
      <c r="K17" s="617">
        <v>140.273393</v>
      </c>
      <c r="L17" s="637">
        <v>127.91926599999999</v>
      </c>
      <c r="M17" s="633">
        <v>118.52764000000001</v>
      </c>
      <c r="N17" s="636">
        <v>125.6325822</v>
      </c>
      <c r="O17" s="403">
        <v>145.49465599999999</v>
      </c>
      <c r="P17" s="690">
        <v>127.89521139999999</v>
      </c>
    </row>
    <row r="18" spans="1:16" ht="102">
      <c r="A18" s="79">
        <v>16</v>
      </c>
      <c r="B18" s="318" t="s">
        <v>174</v>
      </c>
      <c r="C18" s="388">
        <v>138.55767949166668</v>
      </c>
      <c r="D18" s="292">
        <v>129.5</v>
      </c>
      <c r="E18" s="87">
        <v>145.9</v>
      </c>
      <c r="F18" s="87">
        <v>142.19999999999999</v>
      </c>
      <c r="G18" s="87">
        <v>145.4</v>
      </c>
      <c r="H18" s="136">
        <v>151.6</v>
      </c>
      <c r="I18" s="292">
        <v>140.30000000000001</v>
      </c>
      <c r="J18" s="638">
        <v>135.80000000000001</v>
      </c>
      <c r="K18" s="617">
        <v>150.2218685</v>
      </c>
      <c r="L18" s="637">
        <v>148.9382311</v>
      </c>
      <c r="M18" s="633">
        <v>143.62273060000001</v>
      </c>
      <c r="N18" s="636">
        <v>144.34744190000001</v>
      </c>
      <c r="O18" s="403">
        <v>70.163114899999997</v>
      </c>
      <c r="P18" s="690">
        <v>105.3376445</v>
      </c>
    </row>
    <row r="19" spans="1:16" ht="38.25">
      <c r="A19" s="79">
        <v>17</v>
      </c>
      <c r="B19" s="318" t="s">
        <v>175</v>
      </c>
      <c r="C19" s="388">
        <v>98.079242475000001</v>
      </c>
      <c r="D19" s="292">
        <v>95.3</v>
      </c>
      <c r="E19" s="87">
        <v>97.1</v>
      </c>
      <c r="F19" s="87">
        <v>92.6</v>
      </c>
      <c r="G19" s="87">
        <v>95.1</v>
      </c>
      <c r="H19" s="136">
        <v>100.8</v>
      </c>
      <c r="I19" s="292">
        <v>83.3</v>
      </c>
      <c r="J19" s="638">
        <v>95.9</v>
      </c>
      <c r="K19" s="617">
        <v>99.818040999999994</v>
      </c>
      <c r="L19" s="637">
        <v>98.707055699999998</v>
      </c>
      <c r="M19" s="633">
        <v>104.4415729</v>
      </c>
      <c r="N19" s="636">
        <v>118.99442259999999</v>
      </c>
      <c r="O19" s="403">
        <v>88.220316999999994</v>
      </c>
      <c r="P19" s="690">
        <v>113.9939727</v>
      </c>
    </row>
    <row r="20" spans="1:16" ht="38.25">
      <c r="A20" s="79">
        <v>18</v>
      </c>
      <c r="B20" s="318" t="s">
        <v>176</v>
      </c>
      <c r="C20" s="388">
        <v>54.281682133333327</v>
      </c>
      <c r="D20" s="292">
        <v>51.1</v>
      </c>
      <c r="E20" s="87">
        <v>46.2</v>
      </c>
      <c r="F20" s="87">
        <v>52.1</v>
      </c>
      <c r="G20" s="87">
        <v>40.700000000000003</v>
      </c>
      <c r="H20" s="136">
        <v>44.9</v>
      </c>
      <c r="I20" s="292">
        <v>41.9</v>
      </c>
      <c r="J20" s="638">
        <v>68.599999999999994</v>
      </c>
      <c r="K20" s="617">
        <v>50.973712599999999</v>
      </c>
      <c r="L20" s="637">
        <v>48.198086600000003</v>
      </c>
      <c r="M20" s="633">
        <v>69.890483500000002</v>
      </c>
      <c r="N20" s="636">
        <v>94.230989199999996</v>
      </c>
      <c r="O20" s="403">
        <v>53.530966499999998</v>
      </c>
      <c r="P20" s="690">
        <v>57.474802099999998</v>
      </c>
    </row>
    <row r="21" spans="1:16" ht="51">
      <c r="A21" s="79">
        <v>19</v>
      </c>
      <c r="B21" s="318" t="s">
        <v>177</v>
      </c>
      <c r="C21" s="388">
        <v>87.193492691666677</v>
      </c>
      <c r="D21" s="292">
        <v>45.4</v>
      </c>
      <c r="E21" s="87">
        <v>155.80000000000001</v>
      </c>
      <c r="F21" s="87">
        <v>73.2</v>
      </c>
      <c r="G21" s="87">
        <v>140.6</v>
      </c>
      <c r="H21" s="136">
        <v>104.7</v>
      </c>
      <c r="I21" s="292">
        <v>143.19999999999999</v>
      </c>
      <c r="J21" s="638">
        <v>40.4</v>
      </c>
      <c r="K21" s="617">
        <v>91.720765099999994</v>
      </c>
      <c r="L21" s="637">
        <v>4.2177901000000002</v>
      </c>
      <c r="M21" s="633">
        <v>135.1236098</v>
      </c>
      <c r="N21" s="636">
        <v>98.822884999999999</v>
      </c>
      <c r="O21" s="403">
        <v>65.3699206</v>
      </c>
      <c r="P21" s="690">
        <v>86.4309856</v>
      </c>
    </row>
    <row r="22" spans="1:16" ht="51">
      <c r="A22" s="81">
        <v>20</v>
      </c>
      <c r="B22" s="318" t="s">
        <v>178</v>
      </c>
      <c r="C22" s="388">
        <v>173.14815826666666</v>
      </c>
      <c r="D22" s="292">
        <v>119.3</v>
      </c>
      <c r="E22" s="87">
        <v>140.4</v>
      </c>
      <c r="F22" s="87">
        <v>178.3</v>
      </c>
      <c r="G22" s="87">
        <v>196.6</v>
      </c>
      <c r="H22" s="136">
        <v>213.5</v>
      </c>
      <c r="I22" s="292">
        <v>190.1</v>
      </c>
      <c r="J22" s="638">
        <v>178.3</v>
      </c>
      <c r="K22" s="617">
        <v>205.98525530000001</v>
      </c>
      <c r="L22" s="637">
        <v>146.40811590000001</v>
      </c>
      <c r="M22" s="633">
        <v>198.11367580000001</v>
      </c>
      <c r="N22" s="636">
        <v>224.7236681</v>
      </c>
      <c r="O22" s="403">
        <v>166.2830069</v>
      </c>
      <c r="P22" s="690">
        <v>213.28009209999999</v>
      </c>
    </row>
    <row r="23" spans="1:16" ht="51">
      <c r="A23" s="79">
        <v>21</v>
      </c>
      <c r="B23" s="318" t="s">
        <v>179</v>
      </c>
      <c r="C23" s="388">
        <v>228.79821665</v>
      </c>
      <c r="D23" s="292">
        <v>268.3</v>
      </c>
      <c r="E23" s="87" t="s">
        <v>624</v>
      </c>
      <c r="F23" s="87">
        <v>172</v>
      </c>
      <c r="G23" s="87">
        <v>211</v>
      </c>
      <c r="H23" s="136">
        <v>299.10000000000002</v>
      </c>
      <c r="I23" s="420">
        <v>246.7</v>
      </c>
      <c r="J23" s="638">
        <v>224.8</v>
      </c>
      <c r="K23" s="617">
        <v>233.2852421</v>
      </c>
      <c r="L23" s="637">
        <v>191.03252900000001</v>
      </c>
      <c r="M23" s="633">
        <v>198.22403660000001</v>
      </c>
      <c r="N23" s="636">
        <v>199.17542800000001</v>
      </c>
      <c r="O23" s="403">
        <v>183.1234575</v>
      </c>
      <c r="P23" s="690">
        <v>229.64911720000001</v>
      </c>
    </row>
    <row r="24" spans="1:16" ht="38.25">
      <c r="A24" s="79">
        <v>22</v>
      </c>
      <c r="B24" s="318" t="s">
        <v>180</v>
      </c>
      <c r="C24" s="388">
        <v>196.37873901666663</v>
      </c>
      <c r="D24" s="292">
        <v>180.7</v>
      </c>
      <c r="E24" s="87">
        <v>204</v>
      </c>
      <c r="F24" s="87">
        <v>204.8</v>
      </c>
      <c r="G24" s="87">
        <v>235</v>
      </c>
      <c r="H24" s="136">
        <v>233.4</v>
      </c>
      <c r="I24" s="294" t="s">
        <v>963</v>
      </c>
      <c r="J24" s="638">
        <v>138.30000000000001</v>
      </c>
      <c r="K24" s="617">
        <v>187.9912094</v>
      </c>
      <c r="L24" s="637">
        <v>225.3728337</v>
      </c>
      <c r="M24" s="633">
        <v>189.4332383</v>
      </c>
      <c r="N24" s="636">
        <v>193.84456739999999</v>
      </c>
      <c r="O24" s="403">
        <v>121.5160216</v>
      </c>
      <c r="P24" s="690">
        <v>200.33793080000001</v>
      </c>
    </row>
    <row r="25" spans="1:16" ht="51">
      <c r="A25" s="79">
        <v>23</v>
      </c>
      <c r="B25" s="318" t="s">
        <v>181</v>
      </c>
      <c r="C25" s="388">
        <v>75.644486650000005</v>
      </c>
      <c r="D25" s="292">
        <v>46.2</v>
      </c>
      <c r="E25" s="87">
        <v>59</v>
      </c>
      <c r="F25" s="87">
        <v>80.3</v>
      </c>
      <c r="G25" s="87">
        <v>71.5</v>
      </c>
      <c r="H25" s="136">
        <v>87.1</v>
      </c>
      <c r="I25" s="420">
        <v>80.3</v>
      </c>
      <c r="J25" s="638">
        <v>90.1</v>
      </c>
      <c r="K25" s="617">
        <v>116.88481520000001</v>
      </c>
      <c r="L25" s="637">
        <v>103.3005022</v>
      </c>
      <c r="M25" s="633">
        <v>75.770588799999999</v>
      </c>
      <c r="N25" s="636">
        <v>71.907536199999996</v>
      </c>
      <c r="O25" s="403">
        <v>24.8443726</v>
      </c>
      <c r="P25" s="690">
        <v>42.872193600000003</v>
      </c>
    </row>
    <row r="26" spans="1:16" ht="25.5">
      <c r="A26" s="79">
        <v>24</v>
      </c>
      <c r="B26" s="318" t="s">
        <v>182</v>
      </c>
      <c r="C26" s="388">
        <v>39.827190225000002</v>
      </c>
      <c r="D26" s="292">
        <v>44.2</v>
      </c>
      <c r="E26" s="87">
        <v>26.3</v>
      </c>
      <c r="F26" s="87">
        <v>34.6</v>
      </c>
      <c r="G26" s="87">
        <v>41</v>
      </c>
      <c r="H26" s="136">
        <v>46.2</v>
      </c>
      <c r="I26" s="420">
        <v>40.200000000000003</v>
      </c>
      <c r="J26" s="638">
        <v>36.4</v>
      </c>
      <c r="K26" s="617">
        <v>34.206132799999999</v>
      </c>
      <c r="L26" s="637">
        <v>44.526457499999999</v>
      </c>
      <c r="M26" s="633">
        <v>48.018534199999998</v>
      </c>
      <c r="N26" s="636">
        <v>51.0168204</v>
      </c>
      <c r="O26" s="403">
        <v>46.373027899999997</v>
      </c>
      <c r="P26" s="690">
        <v>45.1851421</v>
      </c>
    </row>
    <row r="27" spans="1:16" ht="51">
      <c r="A27" s="79">
        <v>25</v>
      </c>
      <c r="B27" s="318" t="s">
        <v>183</v>
      </c>
      <c r="C27" s="388">
        <v>142.97789286666668</v>
      </c>
      <c r="D27" s="293" t="s">
        <v>767</v>
      </c>
      <c r="E27" s="87">
        <v>144.5</v>
      </c>
      <c r="F27" s="87">
        <v>136.80000000000001</v>
      </c>
      <c r="G27" s="87">
        <v>128.69999999999999</v>
      </c>
      <c r="H27" s="136">
        <v>147.6</v>
      </c>
      <c r="I27" s="294" t="s">
        <v>964</v>
      </c>
      <c r="J27" s="638">
        <v>126.4</v>
      </c>
      <c r="K27" s="617">
        <v>161.56003250000001</v>
      </c>
      <c r="L27" s="637">
        <v>163.9016957</v>
      </c>
      <c r="M27" s="633">
        <v>165.76378990000001</v>
      </c>
      <c r="N27" s="636">
        <v>176.7156669</v>
      </c>
      <c r="O27" s="403">
        <v>101.2598033</v>
      </c>
      <c r="P27" s="690">
        <v>148.0333052</v>
      </c>
    </row>
    <row r="28" spans="1:16" ht="51">
      <c r="A28" s="79">
        <v>26</v>
      </c>
      <c r="B28" s="318" t="s">
        <v>184</v>
      </c>
      <c r="C28" s="388">
        <v>41.358824433333332</v>
      </c>
      <c r="D28" s="292">
        <v>32.700000000000003</v>
      </c>
      <c r="E28" s="87">
        <v>29.2</v>
      </c>
      <c r="F28" s="87">
        <v>21.9</v>
      </c>
      <c r="G28" s="87">
        <v>28.2</v>
      </c>
      <c r="H28" s="136">
        <v>29.1</v>
      </c>
      <c r="I28" s="420">
        <v>55.2</v>
      </c>
      <c r="J28" s="638">
        <v>22.1</v>
      </c>
      <c r="K28" s="617">
        <v>51.735447999999998</v>
      </c>
      <c r="L28" s="637">
        <v>50.605269499999999</v>
      </c>
      <c r="M28" s="633">
        <v>55.0249253</v>
      </c>
      <c r="N28" s="636">
        <v>58.893258199999998</v>
      </c>
      <c r="O28" s="403">
        <v>53.150721599999997</v>
      </c>
      <c r="P28" s="690">
        <v>52.2424818</v>
      </c>
    </row>
    <row r="29" spans="1:16" ht="25.5">
      <c r="A29" s="79">
        <v>27</v>
      </c>
      <c r="B29" s="318" t="s">
        <v>185</v>
      </c>
      <c r="C29" s="388">
        <v>151.53797109166666</v>
      </c>
      <c r="D29" s="292">
        <v>137.80000000000001</v>
      </c>
      <c r="E29" s="87">
        <v>152.5</v>
      </c>
      <c r="F29" s="87">
        <v>161.1</v>
      </c>
      <c r="G29" s="87">
        <v>158.19999999999999</v>
      </c>
      <c r="H29" s="136">
        <v>171.4</v>
      </c>
      <c r="I29" s="420">
        <v>169.5</v>
      </c>
      <c r="J29" s="638">
        <v>131.1</v>
      </c>
      <c r="K29" s="617">
        <v>160.3842118</v>
      </c>
      <c r="L29" s="637">
        <v>173.33606330000001</v>
      </c>
      <c r="M29" s="633">
        <v>135.8392302</v>
      </c>
      <c r="N29" s="636">
        <v>174.61485239999999</v>
      </c>
      <c r="O29" s="403">
        <v>148.48114709999999</v>
      </c>
      <c r="P29" s="690">
        <v>173.89997489999999</v>
      </c>
    </row>
    <row r="30" spans="1:16" ht="38.25">
      <c r="A30" s="79">
        <v>28</v>
      </c>
      <c r="B30" s="318" t="s">
        <v>186</v>
      </c>
      <c r="C30" s="388">
        <v>158.43807735833335</v>
      </c>
      <c r="D30" s="292">
        <v>155.69999999999999</v>
      </c>
      <c r="E30" s="87">
        <v>169.8</v>
      </c>
      <c r="F30" s="87">
        <v>290.7</v>
      </c>
      <c r="G30" s="87">
        <v>122.1</v>
      </c>
      <c r="H30" s="136">
        <v>130.6</v>
      </c>
      <c r="I30" s="420">
        <v>140.1</v>
      </c>
      <c r="J30" s="638">
        <v>208.8</v>
      </c>
      <c r="K30" s="617">
        <v>150.3427647</v>
      </c>
      <c r="L30" s="637">
        <v>131.89244919999999</v>
      </c>
      <c r="M30" s="633">
        <v>144.46244999999999</v>
      </c>
      <c r="N30" s="636">
        <v>136.32607970000001</v>
      </c>
      <c r="O30" s="87" t="s">
        <v>624</v>
      </c>
      <c r="P30" s="690">
        <v>136.51563429999999</v>
      </c>
    </row>
    <row r="31" spans="1:16" ht="51">
      <c r="A31" s="79">
        <v>29</v>
      </c>
      <c r="B31" s="318" t="s">
        <v>187</v>
      </c>
      <c r="C31" s="388">
        <v>92.67100621666664</v>
      </c>
      <c r="D31" s="292">
        <v>101.7</v>
      </c>
      <c r="E31" s="87">
        <v>97.6</v>
      </c>
      <c r="F31" s="87">
        <v>92.4</v>
      </c>
      <c r="G31" s="87">
        <v>81.900000000000006</v>
      </c>
      <c r="H31" s="136">
        <v>111.2</v>
      </c>
      <c r="I31" s="420">
        <v>97.9</v>
      </c>
      <c r="J31" s="638">
        <v>88.6</v>
      </c>
      <c r="K31" s="617">
        <v>107.0559645</v>
      </c>
      <c r="L31" s="637">
        <v>98.337980700000003</v>
      </c>
      <c r="M31" s="633">
        <v>85.479436399999997</v>
      </c>
      <c r="N31" s="636">
        <v>79.976891699999996</v>
      </c>
      <c r="O31" s="403">
        <v>101.978048</v>
      </c>
      <c r="P31" s="690">
        <v>102.3703244</v>
      </c>
    </row>
    <row r="32" spans="1:16" ht="38.25">
      <c r="A32" s="79">
        <v>30</v>
      </c>
      <c r="B32" s="318" t="s">
        <v>188</v>
      </c>
      <c r="C32" s="388">
        <v>90.376435383333344</v>
      </c>
      <c r="D32" s="292">
        <v>60.8</v>
      </c>
      <c r="E32" s="87">
        <v>69.7</v>
      </c>
      <c r="F32" s="87">
        <v>97.9</v>
      </c>
      <c r="G32" s="87">
        <v>99.2</v>
      </c>
      <c r="H32" s="136">
        <v>102.2</v>
      </c>
      <c r="I32" s="420">
        <v>100.2</v>
      </c>
      <c r="J32" s="638">
        <v>88.6</v>
      </c>
      <c r="K32" s="617">
        <v>100.7079051</v>
      </c>
      <c r="L32" s="637">
        <v>90.939064200000004</v>
      </c>
      <c r="M32" s="633">
        <v>94.250688499999995</v>
      </c>
      <c r="N32" s="636">
        <v>127.7096866</v>
      </c>
      <c r="O32" s="403">
        <v>50.175550899999998</v>
      </c>
      <c r="P32" s="690">
        <v>56.888351</v>
      </c>
    </row>
    <row r="33" spans="1:33" ht="25.5">
      <c r="A33" s="79">
        <v>31</v>
      </c>
      <c r="B33" s="318" t="s">
        <v>189</v>
      </c>
      <c r="C33" s="388">
        <v>160.13301443333333</v>
      </c>
      <c r="D33" s="292">
        <v>165.8</v>
      </c>
      <c r="E33" s="87">
        <v>202.8</v>
      </c>
      <c r="F33" s="87">
        <v>166.3</v>
      </c>
      <c r="G33" s="87">
        <v>163.80000000000001</v>
      </c>
      <c r="H33" s="136">
        <v>162.9</v>
      </c>
      <c r="I33" s="420">
        <v>153.30000000000001</v>
      </c>
      <c r="J33" s="638">
        <v>132.1</v>
      </c>
      <c r="K33" s="617">
        <v>175.68490940000001</v>
      </c>
      <c r="L33" s="637">
        <v>172.0802506</v>
      </c>
      <c r="M33" s="633">
        <v>165.6682936</v>
      </c>
      <c r="N33" s="636">
        <v>154.53930840000001</v>
      </c>
      <c r="O33" s="403">
        <v>128.73381269999999</v>
      </c>
      <c r="P33" s="690">
        <v>147.88988470000001</v>
      </c>
    </row>
    <row r="34" spans="1:33" ht="25.5">
      <c r="A34" s="79">
        <v>32</v>
      </c>
      <c r="B34" s="318" t="s">
        <v>190</v>
      </c>
      <c r="C34" s="388">
        <v>269.29691168333335</v>
      </c>
      <c r="D34" s="292">
        <v>224.1</v>
      </c>
      <c r="E34" s="87" t="s">
        <v>624</v>
      </c>
      <c r="F34" s="87" t="s">
        <v>624</v>
      </c>
      <c r="G34" s="87" t="s">
        <v>624</v>
      </c>
      <c r="H34" s="87" t="s">
        <v>624</v>
      </c>
      <c r="I34" s="87" t="s">
        <v>624</v>
      </c>
      <c r="J34" s="638">
        <v>101.9</v>
      </c>
      <c r="K34" s="617">
        <v>214.82089780000001</v>
      </c>
      <c r="L34" s="637">
        <v>289.24260770000001</v>
      </c>
      <c r="M34" s="633">
        <v>166.38690740000001</v>
      </c>
      <c r="N34" s="636">
        <v>191.5170564</v>
      </c>
      <c r="O34" s="403">
        <v>97.347871299999994</v>
      </c>
      <c r="P34" s="690">
        <v>144.5047228</v>
      </c>
    </row>
    <row r="35" spans="1:33" ht="38.25">
      <c r="A35" s="79">
        <v>33</v>
      </c>
      <c r="B35" s="318" t="s">
        <v>191</v>
      </c>
      <c r="C35" s="388">
        <v>59.318214683333345</v>
      </c>
      <c r="D35" s="292">
        <v>50.8</v>
      </c>
      <c r="E35" s="87">
        <v>57.2</v>
      </c>
      <c r="F35" s="87">
        <v>43.1</v>
      </c>
      <c r="G35" s="87">
        <v>71</v>
      </c>
      <c r="H35" s="136">
        <v>60.7</v>
      </c>
      <c r="I35" s="420">
        <v>69.5</v>
      </c>
      <c r="J35" s="638">
        <v>71.3</v>
      </c>
      <c r="K35" s="617">
        <v>50.245114100000002</v>
      </c>
      <c r="L35" s="637">
        <v>59.916666499999998</v>
      </c>
      <c r="M35" s="633">
        <v>71.6795659</v>
      </c>
      <c r="N35" s="636">
        <v>59.848579800000003</v>
      </c>
      <c r="O35" s="403">
        <v>41.609117599999998</v>
      </c>
      <c r="P35" s="690">
        <v>58.723668199999999</v>
      </c>
    </row>
    <row r="36" spans="1:33" ht="10.5" customHeight="1">
      <c r="A36" s="607"/>
      <c r="B36" s="606"/>
      <c r="C36" s="647"/>
      <c r="D36" s="292"/>
      <c r="E36" s="354"/>
      <c r="F36" s="140"/>
      <c r="G36" s="140"/>
      <c r="H36" s="403"/>
      <c r="I36" s="420"/>
      <c r="J36" s="419"/>
      <c r="K36" s="453"/>
      <c r="L36" s="461"/>
      <c r="M36" s="461"/>
      <c r="N36" s="519"/>
      <c r="O36" s="98"/>
      <c r="P36" s="98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</row>
    <row r="37" spans="1:33" ht="51">
      <c r="A37" s="79" t="s">
        <v>192</v>
      </c>
      <c r="B37" s="318" t="s">
        <v>193</v>
      </c>
      <c r="C37" s="648" t="s">
        <v>1374</v>
      </c>
      <c r="D37" s="292">
        <v>104.4</v>
      </c>
      <c r="E37" s="87">
        <v>127.4</v>
      </c>
      <c r="F37" s="87">
        <v>88.7</v>
      </c>
      <c r="G37" s="87">
        <v>104.6</v>
      </c>
      <c r="H37" s="136">
        <v>105.2</v>
      </c>
      <c r="I37" s="294" t="s">
        <v>965</v>
      </c>
      <c r="J37" s="638">
        <v>119.8</v>
      </c>
      <c r="K37" s="617">
        <v>112.3394723</v>
      </c>
      <c r="L37" s="637">
        <v>114.3754146</v>
      </c>
      <c r="M37" s="633">
        <v>112.99312980000001</v>
      </c>
      <c r="N37" s="636">
        <v>135.14014739999999</v>
      </c>
      <c r="O37" s="403">
        <v>121.0418153</v>
      </c>
      <c r="P37" s="690">
        <v>109.2819119</v>
      </c>
    </row>
    <row r="38" spans="1:33" s="76" customFormat="1" ht="51">
      <c r="A38" s="81">
        <v>35</v>
      </c>
      <c r="B38" s="319" t="s">
        <v>193</v>
      </c>
      <c r="C38" s="648" t="s">
        <v>1374</v>
      </c>
      <c r="D38" s="640">
        <v>104.4</v>
      </c>
      <c r="E38" s="87">
        <v>127.4</v>
      </c>
      <c r="F38" s="87">
        <v>88.7</v>
      </c>
      <c r="G38" s="87">
        <v>104.6</v>
      </c>
      <c r="H38" s="136">
        <v>105.2</v>
      </c>
      <c r="I38" s="639" t="s">
        <v>965</v>
      </c>
      <c r="J38" s="638">
        <v>119.8</v>
      </c>
      <c r="K38" s="617">
        <v>112.3395695</v>
      </c>
      <c r="L38" s="637">
        <v>114.375512</v>
      </c>
      <c r="M38" s="633">
        <v>112.99312980000001</v>
      </c>
      <c r="N38" s="636">
        <v>135.14024660000001</v>
      </c>
      <c r="O38" s="403">
        <v>121.0418153</v>
      </c>
      <c r="P38" s="690">
        <v>109.2819119</v>
      </c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</row>
    <row r="39" spans="1:33">
      <c r="A39" s="76"/>
      <c r="B39" s="76"/>
      <c r="C39" s="76"/>
      <c r="K39" s="58"/>
      <c r="L39" s="58"/>
      <c r="M39" s="58"/>
      <c r="N39" s="58"/>
    </row>
    <row r="40" spans="1:33">
      <c r="K40" s="58"/>
      <c r="L40" s="58"/>
      <c r="M40" s="58"/>
      <c r="N40" s="58"/>
    </row>
    <row r="41" spans="1:33">
      <c r="A41" s="844" t="s">
        <v>314</v>
      </c>
      <c r="B41" s="607" t="s">
        <v>315</v>
      </c>
      <c r="C41" s="607"/>
      <c r="K41" s="58"/>
      <c r="L41" s="58"/>
      <c r="M41" s="58"/>
      <c r="N41" s="58"/>
    </row>
    <row r="42" spans="1:33">
      <c r="A42" s="844"/>
      <c r="B42" s="608" t="s">
        <v>316</v>
      </c>
      <c r="C42" s="608"/>
      <c r="K42" s="58"/>
      <c r="L42" s="58"/>
      <c r="M42" s="58"/>
      <c r="N42" s="58"/>
    </row>
  </sheetData>
  <mergeCells count="6">
    <mergeCell ref="O4:P4"/>
    <mergeCell ref="D3:M3"/>
    <mergeCell ref="A41:A42"/>
    <mergeCell ref="A4:B5"/>
    <mergeCell ref="C4:C5"/>
    <mergeCell ref="D4:N4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H29"/>
  <sheetViews>
    <sheetView workbookViewId="0">
      <selection activeCell="F37" sqref="F37"/>
    </sheetView>
  </sheetViews>
  <sheetFormatPr defaultRowHeight="12.75"/>
  <cols>
    <col min="1" max="1" width="9.140625" style="109"/>
    <col min="2" max="2" width="15.85546875" style="109" customWidth="1"/>
    <col min="3" max="3" width="16.7109375" style="109" customWidth="1"/>
    <col min="4" max="5" width="16.42578125" style="109" customWidth="1"/>
    <col min="6" max="6" width="18.7109375" style="109" customWidth="1"/>
    <col min="7" max="7" width="22" style="109" customWidth="1"/>
    <col min="8" max="8" width="9.140625" style="109"/>
    <col min="9" max="9" width="4.42578125" style="109" bestFit="1" customWidth="1"/>
    <col min="10" max="16384" width="9.140625" style="109"/>
  </cols>
  <sheetData>
    <row r="1" spans="1:7">
      <c r="A1" s="91" t="s">
        <v>317</v>
      </c>
    </row>
    <row r="2" spans="1:7">
      <c r="A2" s="217" t="s">
        <v>641</v>
      </c>
    </row>
    <row r="3" spans="1:7" ht="15">
      <c r="A3" s="218"/>
      <c r="F3" s="219" t="s">
        <v>768</v>
      </c>
    </row>
    <row r="4" spans="1:7" ht="25.5">
      <c r="A4" s="838"/>
      <c r="B4" s="188" t="s">
        <v>279</v>
      </c>
      <c r="C4" s="188" t="s">
        <v>280</v>
      </c>
      <c r="D4" s="188" t="s">
        <v>281</v>
      </c>
      <c r="E4" s="188" t="s">
        <v>282</v>
      </c>
      <c r="F4" s="188" t="s">
        <v>318</v>
      </c>
      <c r="G4" s="189" t="s">
        <v>284</v>
      </c>
    </row>
    <row r="5" spans="1:7">
      <c r="A5" s="839"/>
      <c r="B5" s="220" t="s">
        <v>261</v>
      </c>
      <c r="C5" s="220" t="s">
        <v>319</v>
      </c>
      <c r="D5" s="220" t="s">
        <v>287</v>
      </c>
      <c r="E5" s="220" t="s">
        <v>288</v>
      </c>
      <c r="F5" s="221" t="s">
        <v>320</v>
      </c>
      <c r="G5" s="222" t="s">
        <v>321</v>
      </c>
    </row>
    <row r="6" spans="1:7">
      <c r="A6" s="839"/>
      <c r="B6" s="220" t="s">
        <v>322</v>
      </c>
      <c r="C6" s="220" t="s">
        <v>323</v>
      </c>
      <c r="D6" s="223"/>
      <c r="E6" s="223"/>
      <c r="F6" s="220" t="s">
        <v>324</v>
      </c>
      <c r="G6" s="222" t="s">
        <v>325</v>
      </c>
    </row>
    <row r="7" spans="1:7">
      <c r="A7" s="840"/>
      <c r="B7" s="224"/>
      <c r="C7" s="224"/>
      <c r="D7" s="224"/>
      <c r="E7" s="224"/>
      <c r="F7" s="125" t="s">
        <v>326</v>
      </c>
      <c r="G7" s="225"/>
    </row>
    <row r="8" spans="1:7" ht="14.25" customHeight="1">
      <c r="A8" s="99">
        <v>2012</v>
      </c>
      <c r="B8" s="163">
        <v>96</v>
      </c>
      <c r="C8" s="163">
        <v>92.7</v>
      </c>
      <c r="D8" s="163">
        <v>95.5</v>
      </c>
      <c r="E8" s="163">
        <v>111.3</v>
      </c>
      <c r="F8" s="163">
        <v>100.1</v>
      </c>
      <c r="G8" s="163">
        <v>97.2</v>
      </c>
    </row>
    <row r="9" spans="1:7" ht="14.25" customHeight="1">
      <c r="A9" s="99">
        <v>2013</v>
      </c>
      <c r="B9" s="151">
        <v>104.1</v>
      </c>
      <c r="C9" s="151">
        <v>102.9</v>
      </c>
      <c r="D9" s="151">
        <v>104.3</v>
      </c>
      <c r="E9" s="151">
        <v>76.3</v>
      </c>
      <c r="F9" s="151">
        <v>112.3</v>
      </c>
      <c r="G9" s="151">
        <v>116.6</v>
      </c>
    </row>
    <row r="10" spans="1:7" ht="14.25" customHeight="1">
      <c r="A10" s="99">
        <v>2014</v>
      </c>
      <c r="B10" s="151">
        <v>100.6</v>
      </c>
      <c r="C10" s="151">
        <v>103.3</v>
      </c>
      <c r="D10" s="151">
        <v>92.5</v>
      </c>
      <c r="E10" s="151">
        <v>108.4</v>
      </c>
      <c r="F10" s="151">
        <v>111.6</v>
      </c>
      <c r="G10" s="151">
        <v>105.2</v>
      </c>
    </row>
    <row r="11" spans="1:7" ht="14.25" customHeight="1">
      <c r="A11" s="99">
        <v>2015</v>
      </c>
      <c r="B11" s="151">
        <v>103</v>
      </c>
      <c r="C11" s="151">
        <v>104.4</v>
      </c>
      <c r="D11" s="151">
        <v>101</v>
      </c>
      <c r="E11" s="151">
        <v>94.7</v>
      </c>
      <c r="F11" s="151">
        <v>102.4</v>
      </c>
      <c r="G11" s="151">
        <v>107.4</v>
      </c>
    </row>
    <row r="12" spans="1:7" ht="14.25" customHeight="1">
      <c r="A12" s="99">
        <v>2016</v>
      </c>
      <c r="B12" s="563">
        <v>108.12970184999999</v>
      </c>
      <c r="C12" s="563">
        <v>102.93494166666666</v>
      </c>
      <c r="D12" s="563">
        <v>117.68257499999999</v>
      </c>
      <c r="E12" s="563">
        <v>109.75120833333334</v>
      </c>
      <c r="F12" s="563">
        <v>96.970058333333341</v>
      </c>
      <c r="G12" s="563">
        <v>101.07345833333333</v>
      </c>
    </row>
    <row r="13" spans="1:7" ht="14.25" customHeight="1">
      <c r="A13" s="99"/>
      <c r="B13" s="151"/>
      <c r="C13" s="151"/>
      <c r="D13" s="151"/>
      <c r="E13" s="151"/>
      <c r="F13" s="151"/>
      <c r="G13" s="151"/>
    </row>
    <row r="14" spans="1:7" ht="14.25" customHeight="1">
      <c r="A14" s="530">
        <v>2016</v>
      </c>
      <c r="B14" s="2"/>
      <c r="C14" s="2"/>
      <c r="D14" s="2"/>
      <c r="E14" s="2"/>
      <c r="F14" s="2"/>
      <c r="G14" s="2"/>
    </row>
    <row r="15" spans="1:7" ht="14.25" customHeight="1">
      <c r="A15" s="108" t="s">
        <v>459</v>
      </c>
      <c r="B15" s="109">
        <v>97.9</v>
      </c>
      <c r="C15" s="109">
        <v>92.6</v>
      </c>
      <c r="D15" s="109">
        <v>104.2</v>
      </c>
      <c r="E15" s="294" t="s">
        <v>810</v>
      </c>
      <c r="F15" s="109">
        <v>100.2</v>
      </c>
      <c r="G15" s="109">
        <v>95.6</v>
      </c>
    </row>
    <row r="16" spans="1:7" ht="14.25" customHeight="1">
      <c r="A16" s="108" t="s">
        <v>449</v>
      </c>
      <c r="B16" s="2">
        <v>117.9</v>
      </c>
      <c r="C16" s="2">
        <v>98.6</v>
      </c>
      <c r="D16" s="2">
        <v>144.80000000000001</v>
      </c>
      <c r="E16" s="2">
        <v>102.6</v>
      </c>
      <c r="F16" s="2">
        <v>121.6</v>
      </c>
      <c r="G16" s="137">
        <v>105</v>
      </c>
    </row>
    <row r="17" spans="1:8" ht="14.25" customHeight="1">
      <c r="A17" s="108" t="s">
        <v>450</v>
      </c>
      <c r="B17" s="2">
        <v>97.6</v>
      </c>
      <c r="C17" s="137">
        <v>103</v>
      </c>
      <c r="D17" s="2">
        <v>90.9</v>
      </c>
      <c r="E17" s="2">
        <v>107.4</v>
      </c>
      <c r="F17" s="2">
        <v>100.8</v>
      </c>
      <c r="G17" s="2">
        <v>97.9</v>
      </c>
      <c r="H17" s="90"/>
    </row>
    <row r="18" spans="1:8">
      <c r="A18" s="108" t="s">
        <v>451</v>
      </c>
      <c r="B18" s="109">
        <v>107.8</v>
      </c>
      <c r="C18" s="109">
        <v>106.5</v>
      </c>
      <c r="D18" s="109">
        <v>117.3</v>
      </c>
      <c r="E18" s="109">
        <v>94.6</v>
      </c>
      <c r="F18" s="109">
        <v>99.9</v>
      </c>
      <c r="G18" s="109">
        <v>98.4</v>
      </c>
    </row>
    <row r="19" spans="1:8" s="2" customFormat="1">
      <c r="A19" s="108" t="s">
        <v>452</v>
      </c>
      <c r="B19" s="109">
        <v>110.9</v>
      </c>
      <c r="C19" s="109">
        <v>115.7</v>
      </c>
      <c r="D19" s="109">
        <v>110.5</v>
      </c>
      <c r="E19" s="109">
        <v>112.9</v>
      </c>
      <c r="F19" s="109">
        <v>99.8</v>
      </c>
      <c r="G19" s="109">
        <v>105.4</v>
      </c>
    </row>
    <row r="20" spans="1:8">
      <c r="A20" s="108" t="s">
        <v>966</v>
      </c>
      <c r="B20" s="454">
        <v>109.68388779999999</v>
      </c>
      <c r="C20" s="454">
        <v>109.54819999999999</v>
      </c>
      <c r="D20" s="454">
        <v>115.2141</v>
      </c>
      <c r="E20" s="454">
        <v>110.0284</v>
      </c>
      <c r="F20" s="454">
        <v>93.152500000000003</v>
      </c>
      <c r="G20" s="454">
        <v>103.03789999999999</v>
      </c>
    </row>
    <row r="21" spans="1:8">
      <c r="A21" s="108" t="s">
        <v>454</v>
      </c>
      <c r="B21" s="455">
        <v>108.7</v>
      </c>
      <c r="C21" s="455">
        <v>103.2</v>
      </c>
      <c r="D21" s="454">
        <v>121</v>
      </c>
      <c r="E21" s="455">
        <v>106.6</v>
      </c>
      <c r="F21" s="455">
        <v>79.8</v>
      </c>
      <c r="G21" s="455">
        <v>101.3</v>
      </c>
    </row>
    <row r="22" spans="1:8">
      <c r="A22" s="108" t="s">
        <v>455</v>
      </c>
      <c r="B22" s="462">
        <v>116.79907710000001</v>
      </c>
      <c r="C22" s="462">
        <v>114.51309999999999</v>
      </c>
      <c r="D22" s="462">
        <v>122.4054</v>
      </c>
      <c r="E22" s="462">
        <v>118.12560000000001</v>
      </c>
      <c r="F22" s="462">
        <v>105.5903</v>
      </c>
      <c r="G22" s="462">
        <v>112.15049999999999</v>
      </c>
    </row>
    <row r="23" spans="1:8">
      <c r="A23" s="108" t="s">
        <v>456</v>
      </c>
      <c r="B23" s="462">
        <v>112</v>
      </c>
      <c r="C23" s="462">
        <v>113.3</v>
      </c>
      <c r="D23" s="462">
        <v>111.3</v>
      </c>
      <c r="E23" s="462">
        <v>124.1</v>
      </c>
      <c r="F23" s="462">
        <v>103.7</v>
      </c>
      <c r="G23" s="462">
        <v>109.4</v>
      </c>
    </row>
    <row r="24" spans="1:8" s="2" customFormat="1">
      <c r="A24" s="108" t="s">
        <v>457</v>
      </c>
      <c r="B24" s="520">
        <v>116.4514087</v>
      </c>
      <c r="C24" s="520">
        <v>109.34690000000001</v>
      </c>
      <c r="D24" s="520">
        <v>132.0067</v>
      </c>
      <c r="E24" s="520">
        <v>125.7133</v>
      </c>
      <c r="F24" s="520">
        <v>99.635000000000005</v>
      </c>
      <c r="G24" s="520">
        <v>100.89</v>
      </c>
    </row>
    <row r="25" spans="1:8">
      <c r="A25" s="108" t="s">
        <v>458</v>
      </c>
      <c r="B25" s="691">
        <v>122.4323983</v>
      </c>
      <c r="C25" s="691">
        <v>104.9909</v>
      </c>
      <c r="D25" s="691">
        <v>148.3073</v>
      </c>
      <c r="E25" s="691">
        <v>140.58080000000001</v>
      </c>
      <c r="F25" s="691">
        <v>95.069199999999995</v>
      </c>
      <c r="G25" s="691">
        <v>104.1952</v>
      </c>
    </row>
    <row r="26" spans="1:8" s="118" customFormat="1" ht="14.25" customHeight="1">
      <c r="A26" s="108"/>
      <c r="B26" s="462"/>
      <c r="C26" s="462"/>
      <c r="D26" s="462"/>
      <c r="E26" s="462"/>
      <c r="F26" s="462"/>
      <c r="G26" s="462"/>
    </row>
    <row r="27" spans="1:8">
      <c r="A27" s="654">
        <v>2017</v>
      </c>
      <c r="B27" s="520"/>
      <c r="C27" s="520"/>
      <c r="D27" s="520"/>
      <c r="E27" s="520"/>
      <c r="F27" s="520"/>
      <c r="G27" s="520"/>
    </row>
    <row r="28" spans="1:8" s="2" customFormat="1">
      <c r="A28" s="108" t="s">
        <v>443</v>
      </c>
      <c r="B28" s="560">
        <v>88.608401299999997</v>
      </c>
      <c r="C28" s="560">
        <v>65.705299999999994</v>
      </c>
      <c r="D28" s="560">
        <v>101.2928</v>
      </c>
      <c r="E28" s="560">
        <v>108.56870000000001</v>
      </c>
      <c r="F28" s="560">
        <v>78.989900000000006</v>
      </c>
      <c r="G28" s="560">
        <v>90.845500000000001</v>
      </c>
    </row>
    <row r="29" spans="1:8">
      <c r="A29" s="412" t="s">
        <v>459</v>
      </c>
      <c r="B29" s="692">
        <v>94.245048199999999</v>
      </c>
      <c r="C29" s="692">
        <v>91.072999999999993</v>
      </c>
      <c r="D29" s="692">
        <v>99.040300000000002</v>
      </c>
      <c r="E29" s="692">
        <v>97.127399999999994</v>
      </c>
      <c r="F29" s="692">
        <v>91.665700000000001</v>
      </c>
      <c r="G29" s="692">
        <v>88.879199999999997</v>
      </c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activeCell="O25" sqref="O25"/>
    </sheetView>
  </sheetViews>
  <sheetFormatPr defaultRowHeight="15"/>
  <cols>
    <col min="1" max="1" width="9.140625" style="117"/>
    <col min="2" max="2" width="10.7109375" style="117" customWidth="1"/>
    <col min="3" max="16384" width="9.140625" style="117"/>
  </cols>
  <sheetData>
    <row r="1" spans="1:3">
      <c r="A1" s="3" t="s">
        <v>27</v>
      </c>
    </row>
    <row r="2" spans="1:3">
      <c r="A2" s="4" t="s">
        <v>28</v>
      </c>
    </row>
    <row r="4" spans="1:3" ht="26.25">
      <c r="A4" s="170"/>
      <c r="B4" s="367" t="s">
        <v>907</v>
      </c>
      <c r="C4" s="367" t="s">
        <v>908</v>
      </c>
    </row>
    <row r="5" spans="1:3">
      <c r="A5" s="158" t="s">
        <v>909</v>
      </c>
      <c r="B5" s="401">
        <v>2078</v>
      </c>
      <c r="C5" s="401">
        <v>4132</v>
      </c>
    </row>
    <row r="6" spans="1:3">
      <c r="A6" s="158" t="s">
        <v>910</v>
      </c>
      <c r="B6" s="401">
        <v>2194</v>
      </c>
      <c r="C6" s="401">
        <v>3716</v>
      </c>
    </row>
    <row r="7" spans="1:3">
      <c r="A7" s="158" t="s">
        <v>911</v>
      </c>
      <c r="B7" s="401">
        <v>2492</v>
      </c>
      <c r="C7" s="401">
        <v>3444</v>
      </c>
    </row>
    <row r="8" spans="1:3">
      <c r="A8" s="158" t="s">
        <v>912</v>
      </c>
      <c r="B8" s="158">
        <v>2315</v>
      </c>
      <c r="C8" s="158">
        <v>3560</v>
      </c>
    </row>
    <row r="9" spans="1:3">
      <c r="A9" s="158" t="s">
        <v>913</v>
      </c>
      <c r="B9" s="158">
        <v>2216</v>
      </c>
      <c r="C9" s="158">
        <v>3714</v>
      </c>
    </row>
    <row r="10" spans="1:3">
      <c r="A10" s="158" t="s">
        <v>914</v>
      </c>
      <c r="B10" s="158">
        <v>2101</v>
      </c>
      <c r="C10" s="158">
        <v>3353</v>
      </c>
    </row>
    <row r="11" spans="1:3">
      <c r="A11" s="158" t="s">
        <v>1002</v>
      </c>
      <c r="B11" s="158">
        <v>2570</v>
      </c>
      <c r="C11" s="158">
        <v>3171</v>
      </c>
    </row>
    <row r="12" spans="1:3">
      <c r="A12" s="158" t="s">
        <v>1082</v>
      </c>
      <c r="B12" s="173">
        <v>2369</v>
      </c>
      <c r="C12" s="173">
        <v>3552</v>
      </c>
    </row>
  </sheetData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AG43"/>
  <sheetViews>
    <sheetView workbookViewId="0">
      <selection activeCell="N11" sqref="N11"/>
    </sheetView>
  </sheetViews>
  <sheetFormatPr defaultRowHeight="15"/>
  <cols>
    <col min="1" max="1" width="6.140625" style="117" customWidth="1"/>
    <col min="2" max="2" width="38.140625" style="117" customWidth="1"/>
    <col min="3" max="3" width="9.140625" style="98"/>
    <col min="4" max="4" width="9.140625" style="170"/>
    <col min="5" max="7" width="9.140625" style="117"/>
    <col min="8" max="9" width="9.140625" style="98"/>
    <col min="10" max="16384" width="9.140625" style="117"/>
  </cols>
  <sheetData>
    <row r="1" spans="1:33">
      <c r="A1" s="850" t="s">
        <v>327</v>
      </c>
      <c r="B1" s="850"/>
      <c r="C1" s="850"/>
      <c r="D1" s="850"/>
      <c r="E1" s="850"/>
    </row>
    <row r="2" spans="1:33">
      <c r="A2" s="68" t="s">
        <v>769</v>
      </c>
      <c r="B2" s="68"/>
      <c r="C2" s="68"/>
    </row>
    <row r="3" spans="1:33">
      <c r="A3" s="859" t="s">
        <v>1424</v>
      </c>
      <c r="B3" s="859"/>
      <c r="C3" s="859"/>
      <c r="D3" s="859"/>
      <c r="E3" s="859"/>
      <c r="F3" s="859"/>
      <c r="G3" s="859"/>
      <c r="H3" s="859"/>
      <c r="I3" s="859"/>
      <c r="J3" s="859"/>
      <c r="K3" s="859"/>
      <c r="L3" s="859"/>
      <c r="M3" s="859"/>
      <c r="N3" s="859"/>
      <c r="O3" s="859"/>
      <c r="P3" s="859"/>
    </row>
    <row r="4" spans="1:33">
      <c r="A4" s="851"/>
      <c r="B4" s="852"/>
      <c r="C4" s="855">
        <v>2016</v>
      </c>
      <c r="D4" s="860">
        <v>2016</v>
      </c>
      <c r="E4" s="861"/>
      <c r="F4" s="861"/>
      <c r="G4" s="861"/>
      <c r="H4" s="861"/>
      <c r="I4" s="861"/>
      <c r="J4" s="861"/>
      <c r="K4" s="861"/>
      <c r="L4" s="861"/>
      <c r="M4" s="861"/>
      <c r="N4" s="861"/>
      <c r="O4" s="861">
        <v>2017</v>
      </c>
      <c r="P4" s="861"/>
    </row>
    <row r="5" spans="1:33" ht="25.5">
      <c r="A5" s="853"/>
      <c r="B5" s="854"/>
      <c r="C5" s="856"/>
      <c r="D5" s="632" t="s">
        <v>747</v>
      </c>
      <c r="E5" s="631" t="s">
        <v>748</v>
      </c>
      <c r="F5" s="631" t="s">
        <v>798</v>
      </c>
      <c r="G5" s="605" t="s">
        <v>749</v>
      </c>
      <c r="H5" s="630" t="s">
        <v>801</v>
      </c>
      <c r="I5" s="629" t="s">
        <v>1417</v>
      </c>
      <c r="J5" s="628" t="s">
        <v>1416</v>
      </c>
      <c r="K5" s="627" t="s">
        <v>746</v>
      </c>
      <c r="L5" s="626" t="s">
        <v>750</v>
      </c>
      <c r="M5" s="657" t="s">
        <v>766</v>
      </c>
      <c r="N5" s="625" t="s">
        <v>751</v>
      </c>
      <c r="O5" s="656" t="s">
        <v>800</v>
      </c>
      <c r="P5" s="632" t="s">
        <v>747</v>
      </c>
    </row>
    <row r="6" spans="1:33" ht="25.5">
      <c r="A6" s="79" t="s">
        <v>161</v>
      </c>
      <c r="B6" s="607" t="s">
        <v>162</v>
      </c>
      <c r="C6" s="87">
        <v>100.7</v>
      </c>
      <c r="D6" s="87">
        <v>88</v>
      </c>
      <c r="E6" s="87">
        <v>105.3</v>
      </c>
      <c r="F6" s="87">
        <v>73.8</v>
      </c>
      <c r="G6" s="87">
        <v>87.3</v>
      </c>
      <c r="H6" s="136">
        <v>91.8</v>
      </c>
      <c r="I6" s="421">
        <v>104.6041</v>
      </c>
      <c r="J6" s="407">
        <v>121.8</v>
      </c>
      <c r="K6" s="617">
        <v>118.4199</v>
      </c>
      <c r="L6" s="403">
        <v>116.974</v>
      </c>
      <c r="M6" s="633">
        <v>115.26860000000001</v>
      </c>
      <c r="N6" s="622">
        <v>117.0873</v>
      </c>
      <c r="O6" s="403">
        <v>66.861099999999993</v>
      </c>
      <c r="P6" s="690">
        <v>89.325500000000005</v>
      </c>
      <c r="Q6" s="480"/>
      <c r="R6" s="480"/>
      <c r="S6" s="480"/>
      <c r="T6" s="480"/>
      <c r="U6" s="480"/>
      <c r="V6" s="480"/>
      <c r="W6" s="480"/>
      <c r="X6" s="480"/>
      <c r="Y6" s="480"/>
      <c r="Z6" s="480"/>
      <c r="AA6" s="480"/>
      <c r="AB6" s="480"/>
      <c r="AC6" s="480"/>
      <c r="AD6" s="480"/>
      <c r="AE6" s="480"/>
      <c r="AF6" s="480"/>
      <c r="AG6" s="480"/>
    </row>
    <row r="7" spans="1:33" ht="25.5">
      <c r="A7" s="80" t="s">
        <v>194</v>
      </c>
      <c r="B7" s="607" t="s">
        <v>163</v>
      </c>
      <c r="C7" s="87">
        <v>113</v>
      </c>
      <c r="D7" s="87">
        <v>100.9</v>
      </c>
      <c r="E7" s="87">
        <v>128.19999999999999</v>
      </c>
      <c r="F7" s="87">
        <v>69.599999999999994</v>
      </c>
      <c r="G7" s="87">
        <v>88.2</v>
      </c>
      <c r="H7" s="136">
        <v>81.7</v>
      </c>
      <c r="I7" s="421">
        <v>105.3811</v>
      </c>
      <c r="J7" s="407">
        <v>131.80000000000001</v>
      </c>
      <c r="K7" s="617">
        <v>123.77979999999999</v>
      </c>
      <c r="L7" s="403">
        <v>132.3845</v>
      </c>
      <c r="M7" s="633">
        <v>133.15090000000001</v>
      </c>
      <c r="N7" s="622">
        <v>162.86060000000001</v>
      </c>
      <c r="O7" s="403">
        <v>89.758300000000006</v>
      </c>
      <c r="P7" s="690">
        <v>97.920400000000001</v>
      </c>
      <c r="Q7" s="624"/>
      <c r="R7" s="624"/>
      <c r="S7" s="624"/>
      <c r="T7" s="624"/>
      <c r="U7" s="624"/>
      <c r="V7" s="624"/>
      <c r="W7" s="624"/>
      <c r="X7" s="624"/>
      <c r="Y7" s="624"/>
      <c r="Z7" s="624"/>
      <c r="AA7" s="624"/>
      <c r="AB7" s="624"/>
      <c r="AC7" s="624"/>
      <c r="AD7" s="624"/>
      <c r="AE7" s="624"/>
      <c r="AF7" s="624"/>
      <c r="AG7" s="624"/>
    </row>
    <row r="8" spans="1:33" ht="25.5">
      <c r="A8" s="80" t="s">
        <v>195</v>
      </c>
      <c r="B8" s="607" t="s">
        <v>164</v>
      </c>
      <c r="C8" s="87">
        <v>84.2</v>
      </c>
      <c r="D8" s="87">
        <v>77.099999999999994</v>
      </c>
      <c r="E8" s="87">
        <v>81.099999999999994</v>
      </c>
      <c r="F8" s="87">
        <v>77.3</v>
      </c>
      <c r="G8" s="87">
        <v>84.8</v>
      </c>
      <c r="H8" s="136">
        <v>97.4</v>
      </c>
      <c r="I8" s="421">
        <v>101.76990000000001</v>
      </c>
      <c r="J8" s="407">
        <v>104.1</v>
      </c>
      <c r="K8" s="617">
        <v>110.6545</v>
      </c>
      <c r="L8" s="403">
        <v>95.433800000000005</v>
      </c>
      <c r="M8" s="633">
        <v>90.488100000000003</v>
      </c>
      <c r="N8" s="622">
        <v>59.546199999999999</v>
      </c>
      <c r="O8" s="403">
        <v>40.564599999999999</v>
      </c>
      <c r="P8" s="690">
        <v>87.176299999999998</v>
      </c>
    </row>
    <row r="9" spans="1:33" ht="25.5">
      <c r="A9" s="80" t="s">
        <v>196</v>
      </c>
      <c r="B9" s="607" t="s">
        <v>165</v>
      </c>
      <c r="C9" s="87">
        <v>95.9</v>
      </c>
      <c r="D9" s="87">
        <v>47.7</v>
      </c>
      <c r="E9" s="87">
        <v>59.4</v>
      </c>
      <c r="F9" s="87">
        <v>87.6</v>
      </c>
      <c r="G9" s="87">
        <v>94.3</v>
      </c>
      <c r="H9" s="136">
        <v>141.19999999999999</v>
      </c>
      <c r="I9" s="421">
        <v>114.3955</v>
      </c>
      <c r="J9" s="407">
        <v>142.9</v>
      </c>
      <c r="K9" s="617">
        <v>119.6942</v>
      </c>
      <c r="L9" s="403">
        <v>116.2153</v>
      </c>
      <c r="M9" s="633">
        <v>113.18049999999999</v>
      </c>
      <c r="N9" s="622">
        <v>78.627300000000005</v>
      </c>
      <c r="O9" s="403">
        <v>4.2782</v>
      </c>
      <c r="P9" s="690">
        <v>35.705199999999998</v>
      </c>
    </row>
    <row r="10" spans="1:33">
      <c r="A10" s="606"/>
      <c r="B10" s="606"/>
      <c r="C10" s="140"/>
      <c r="D10" s="87"/>
      <c r="E10" s="354"/>
      <c r="F10" s="354"/>
      <c r="G10" s="376"/>
      <c r="H10" s="403"/>
      <c r="I10" s="109"/>
      <c r="J10" s="98"/>
      <c r="K10" s="98"/>
      <c r="L10" s="354"/>
      <c r="M10" s="635"/>
      <c r="N10" s="521"/>
      <c r="O10" s="98"/>
      <c r="P10" s="693"/>
    </row>
    <row r="11" spans="1:33" ht="25.5">
      <c r="A11" s="79" t="s">
        <v>166</v>
      </c>
      <c r="B11" s="318" t="s">
        <v>167</v>
      </c>
      <c r="C11" s="87">
        <v>103.5</v>
      </c>
      <c r="D11" s="87">
        <v>92.4</v>
      </c>
      <c r="E11" s="87">
        <v>110.7</v>
      </c>
      <c r="F11" s="87">
        <v>101.8</v>
      </c>
      <c r="G11" s="87">
        <v>108.2</v>
      </c>
      <c r="H11" s="136">
        <v>111.9</v>
      </c>
      <c r="I11" s="421">
        <v>110.94750000000001</v>
      </c>
      <c r="J11" s="407">
        <v>95.4</v>
      </c>
      <c r="K11" s="617">
        <v>112.28530000000001</v>
      </c>
      <c r="L11" s="403">
        <v>104.09950000000001</v>
      </c>
      <c r="M11" s="633">
        <v>112.17059999999999</v>
      </c>
      <c r="N11" s="622">
        <v>111.9572</v>
      </c>
      <c r="O11" s="403">
        <v>83.670900000000003</v>
      </c>
      <c r="P11" s="690">
        <v>93.007999999999996</v>
      </c>
    </row>
    <row r="12" spans="1:33" ht="25.5">
      <c r="A12" s="79">
        <v>10</v>
      </c>
      <c r="B12" s="318" t="s">
        <v>168</v>
      </c>
      <c r="C12" s="87">
        <v>111</v>
      </c>
      <c r="D12" s="87">
        <v>108.9</v>
      </c>
      <c r="E12" s="87">
        <v>114.2</v>
      </c>
      <c r="F12" s="87">
        <v>104.8</v>
      </c>
      <c r="G12" s="87">
        <v>109.1</v>
      </c>
      <c r="H12" s="136">
        <v>105.7</v>
      </c>
      <c r="I12" s="421">
        <v>110.0599</v>
      </c>
      <c r="J12" s="407">
        <v>119.9</v>
      </c>
      <c r="K12" s="617">
        <v>125.34780000000001</v>
      </c>
      <c r="L12" s="403">
        <v>121.68340000000001</v>
      </c>
      <c r="M12" s="633">
        <v>115.76560000000001</v>
      </c>
      <c r="N12" s="622">
        <v>106.8137</v>
      </c>
      <c r="O12" s="403">
        <v>85.333699999999993</v>
      </c>
      <c r="P12" s="690">
        <v>90.035200000000003</v>
      </c>
    </row>
    <row r="13" spans="1:33" ht="25.5">
      <c r="A13" s="79">
        <v>11</v>
      </c>
      <c r="B13" s="318" t="s">
        <v>169</v>
      </c>
      <c r="C13" s="87">
        <v>108.1</v>
      </c>
      <c r="D13" s="87">
        <v>65.3</v>
      </c>
      <c r="E13" s="87">
        <v>72.099999999999994</v>
      </c>
      <c r="F13" s="87">
        <v>117.4</v>
      </c>
      <c r="G13" s="87">
        <v>117.3</v>
      </c>
      <c r="H13" s="136">
        <v>124.7</v>
      </c>
      <c r="I13" s="421">
        <v>134.27430000000001</v>
      </c>
      <c r="J13" s="407">
        <v>129.69999999999999</v>
      </c>
      <c r="K13" s="617">
        <v>134.69579999999999</v>
      </c>
      <c r="L13" s="403">
        <v>101.3385</v>
      </c>
      <c r="M13" s="633">
        <v>91.130899999999997</v>
      </c>
      <c r="N13" s="622">
        <v>135.16810000000001</v>
      </c>
      <c r="O13" s="403">
        <v>63.198300000000003</v>
      </c>
      <c r="P13" s="690">
        <v>47.906599999999997</v>
      </c>
    </row>
    <row r="14" spans="1:33" ht="25.5">
      <c r="A14" s="79">
        <v>12</v>
      </c>
      <c r="B14" s="318" t="s">
        <v>170</v>
      </c>
      <c r="C14" s="87">
        <v>113.9</v>
      </c>
      <c r="D14" s="87">
        <v>50.5</v>
      </c>
      <c r="E14" s="87">
        <v>79.400000000000006</v>
      </c>
      <c r="F14" s="87">
        <v>52</v>
      </c>
      <c r="G14" s="87">
        <v>126.5</v>
      </c>
      <c r="H14" s="136">
        <v>91</v>
      </c>
      <c r="I14" s="421">
        <v>141.92769999999999</v>
      </c>
      <c r="J14" s="407">
        <v>110.2</v>
      </c>
      <c r="K14" s="617">
        <v>125.4312</v>
      </c>
      <c r="L14" s="403">
        <v>263.57260000000002</v>
      </c>
      <c r="M14" s="633">
        <v>158.53829999999999</v>
      </c>
      <c r="N14" s="622">
        <v>91.461600000000004</v>
      </c>
      <c r="O14" s="403">
        <v>35.587200000000003</v>
      </c>
      <c r="P14" s="690">
        <v>76.316900000000004</v>
      </c>
    </row>
    <row r="15" spans="1:33" ht="25.5">
      <c r="A15" s="79">
        <v>13</v>
      </c>
      <c r="B15" s="318" t="s">
        <v>171</v>
      </c>
      <c r="C15" s="87">
        <v>93.7</v>
      </c>
      <c r="D15" s="87">
        <v>86.3</v>
      </c>
      <c r="E15" s="87">
        <v>113.6</v>
      </c>
      <c r="F15" s="87">
        <v>99.4</v>
      </c>
      <c r="G15" s="87">
        <v>92.2</v>
      </c>
      <c r="H15" s="136">
        <v>95.4</v>
      </c>
      <c r="I15" s="421">
        <v>88.974000000000004</v>
      </c>
      <c r="J15" s="407">
        <v>66.7</v>
      </c>
      <c r="K15" s="617">
        <v>104.3445</v>
      </c>
      <c r="L15" s="403">
        <v>102.7786</v>
      </c>
      <c r="M15" s="633">
        <v>99.714399999999998</v>
      </c>
      <c r="N15" s="622">
        <v>100.0108</v>
      </c>
      <c r="O15" s="403">
        <v>76.961799999999997</v>
      </c>
      <c r="P15" s="690">
        <v>93.689499999999995</v>
      </c>
    </row>
    <row r="16" spans="1:33" ht="25.5">
      <c r="A16" s="79">
        <v>14</v>
      </c>
      <c r="B16" s="318" t="s">
        <v>172</v>
      </c>
      <c r="C16" s="87">
        <v>91.3</v>
      </c>
      <c r="D16" s="87">
        <v>75.5</v>
      </c>
      <c r="E16" s="87">
        <v>95.4</v>
      </c>
      <c r="F16" s="87">
        <v>107.9</v>
      </c>
      <c r="G16" s="87">
        <v>77.5</v>
      </c>
      <c r="H16" s="136">
        <v>103.4</v>
      </c>
      <c r="I16" s="421">
        <v>91.222899999999996</v>
      </c>
      <c r="J16" s="407">
        <v>88.9</v>
      </c>
      <c r="K16" s="617">
        <v>87.972499999999997</v>
      </c>
      <c r="L16" s="403">
        <v>88.528300000000002</v>
      </c>
      <c r="M16" s="633">
        <v>98.548500000000004</v>
      </c>
      <c r="N16" s="622">
        <v>116.6671</v>
      </c>
      <c r="O16" s="403">
        <v>106.3445</v>
      </c>
      <c r="P16" s="690">
        <v>89.313699999999997</v>
      </c>
    </row>
    <row r="17" spans="1:16" ht="25.5">
      <c r="A17" s="79">
        <v>15</v>
      </c>
      <c r="B17" s="318" t="s">
        <v>173</v>
      </c>
      <c r="C17" s="87">
        <v>92.5</v>
      </c>
      <c r="D17" s="87">
        <v>96.5</v>
      </c>
      <c r="E17" s="87">
        <v>104.2</v>
      </c>
      <c r="F17" s="87">
        <v>91.1</v>
      </c>
      <c r="G17" s="87">
        <v>88.6</v>
      </c>
      <c r="H17" s="136">
        <v>100.2</v>
      </c>
      <c r="I17" s="421">
        <v>89.343699999999998</v>
      </c>
      <c r="J17" s="407">
        <v>79.8</v>
      </c>
      <c r="K17" s="617">
        <v>103.6768</v>
      </c>
      <c r="L17" s="403">
        <v>94.5458</v>
      </c>
      <c r="M17" s="633">
        <v>87.604399999999998</v>
      </c>
      <c r="N17" s="622">
        <v>92.855699999999999</v>
      </c>
      <c r="O17" s="403">
        <v>116.2911</v>
      </c>
      <c r="P17" s="690">
        <v>102.2242</v>
      </c>
    </row>
    <row r="18" spans="1:16" ht="76.5">
      <c r="A18" s="79">
        <v>16</v>
      </c>
      <c r="B18" s="318" t="s">
        <v>174</v>
      </c>
      <c r="C18" s="87">
        <v>106.9</v>
      </c>
      <c r="D18" s="87">
        <v>99.9</v>
      </c>
      <c r="E18" s="87">
        <v>112.6</v>
      </c>
      <c r="F18" s="87">
        <v>109.7</v>
      </c>
      <c r="G18" s="87">
        <v>112.2</v>
      </c>
      <c r="H18" s="136">
        <v>116.9</v>
      </c>
      <c r="I18" s="421">
        <v>108.2058</v>
      </c>
      <c r="J18" s="407">
        <v>104.8</v>
      </c>
      <c r="K18" s="617">
        <v>115.8931</v>
      </c>
      <c r="L18" s="403">
        <v>114.9028</v>
      </c>
      <c r="M18" s="633">
        <v>110.80200000000001</v>
      </c>
      <c r="N18" s="622">
        <v>111.36109999999999</v>
      </c>
      <c r="O18" s="403">
        <v>50.638199999999998</v>
      </c>
      <c r="P18" s="690">
        <v>76.0244</v>
      </c>
    </row>
    <row r="19" spans="1:16" ht="25.5">
      <c r="A19" s="79">
        <v>17</v>
      </c>
      <c r="B19" s="318" t="s">
        <v>175</v>
      </c>
      <c r="C19" s="87">
        <v>102.9</v>
      </c>
      <c r="D19" s="87">
        <v>100.1</v>
      </c>
      <c r="E19" s="87">
        <v>101.9</v>
      </c>
      <c r="F19" s="87">
        <v>97.2</v>
      </c>
      <c r="G19" s="87">
        <v>99.9</v>
      </c>
      <c r="H19" s="136">
        <v>105.8</v>
      </c>
      <c r="I19" s="421">
        <v>87.426299999999998</v>
      </c>
      <c r="J19" s="407">
        <v>100.6</v>
      </c>
      <c r="K19" s="617">
        <v>104.76990000000001</v>
      </c>
      <c r="L19" s="403">
        <v>103.60380000000001</v>
      </c>
      <c r="M19" s="633">
        <v>109.6228</v>
      </c>
      <c r="N19" s="622">
        <v>124.8976</v>
      </c>
      <c r="O19" s="403">
        <v>89.947999999999993</v>
      </c>
      <c r="P19" s="690">
        <v>116.2264</v>
      </c>
    </row>
    <row r="20" spans="1:16" ht="25.5">
      <c r="A20" s="79">
        <v>18</v>
      </c>
      <c r="B20" s="318" t="s">
        <v>176</v>
      </c>
      <c r="C20" s="87">
        <v>85.4</v>
      </c>
      <c r="D20" s="87">
        <v>80.3</v>
      </c>
      <c r="E20" s="87">
        <v>72.8</v>
      </c>
      <c r="F20" s="87">
        <v>81.900000000000006</v>
      </c>
      <c r="G20" s="87">
        <v>64.099999999999994</v>
      </c>
      <c r="H20" s="136">
        <v>70.599999999999994</v>
      </c>
      <c r="I20" s="421">
        <v>65.928100000000001</v>
      </c>
      <c r="J20" s="407">
        <v>107.9</v>
      </c>
      <c r="K20" s="617">
        <v>80.187899999999999</v>
      </c>
      <c r="L20" s="403">
        <v>75.8215</v>
      </c>
      <c r="M20" s="633">
        <v>109.94629999999999</v>
      </c>
      <c r="N20" s="622">
        <v>148.23689999999999</v>
      </c>
      <c r="O20" s="403">
        <v>98.617000000000004</v>
      </c>
      <c r="P20" s="690">
        <v>105.88249999999999</v>
      </c>
    </row>
    <row r="21" spans="1:16" ht="38.25">
      <c r="A21" s="79">
        <v>19</v>
      </c>
      <c r="B21" s="318" t="s">
        <v>177</v>
      </c>
      <c r="C21" s="87">
        <v>92.9</v>
      </c>
      <c r="D21" s="87">
        <v>48.4</v>
      </c>
      <c r="E21" s="87">
        <v>166</v>
      </c>
      <c r="F21" s="87">
        <v>78</v>
      </c>
      <c r="G21" s="87">
        <v>149.69999999999999</v>
      </c>
      <c r="H21" s="136">
        <v>111.6</v>
      </c>
      <c r="I21" s="421">
        <v>152.53970000000001</v>
      </c>
      <c r="J21" s="407">
        <v>43</v>
      </c>
      <c r="K21" s="617">
        <v>97.707700000000003</v>
      </c>
      <c r="L21" s="403">
        <v>4.4931000000000001</v>
      </c>
      <c r="M21" s="633">
        <v>143.9436</v>
      </c>
      <c r="N21" s="622">
        <v>105.2734</v>
      </c>
      <c r="O21" s="403">
        <v>74.971100000000007</v>
      </c>
      <c r="P21" s="690">
        <v>99.125500000000002</v>
      </c>
    </row>
    <row r="22" spans="1:16" ht="25.5">
      <c r="A22" s="81">
        <v>20</v>
      </c>
      <c r="B22" s="318" t="s">
        <v>178</v>
      </c>
      <c r="C22" s="87">
        <v>125.2</v>
      </c>
      <c r="D22" s="87">
        <v>86.3</v>
      </c>
      <c r="E22" s="87">
        <v>101.6</v>
      </c>
      <c r="F22" s="87">
        <v>129</v>
      </c>
      <c r="G22" s="87">
        <v>142.19999999999999</v>
      </c>
      <c r="H22" s="136">
        <v>154.4</v>
      </c>
      <c r="I22" s="421">
        <v>137.5283</v>
      </c>
      <c r="J22" s="407">
        <v>129</v>
      </c>
      <c r="K22" s="617">
        <v>148.9914</v>
      </c>
      <c r="L22" s="403">
        <v>105.8986</v>
      </c>
      <c r="M22" s="633">
        <v>143.2978</v>
      </c>
      <c r="N22" s="622">
        <v>162.54509999999999</v>
      </c>
      <c r="O22" s="403">
        <v>96.0351</v>
      </c>
      <c r="P22" s="690">
        <v>123.1778</v>
      </c>
    </row>
    <row r="23" spans="1:16" ht="51">
      <c r="A23" s="79">
        <v>21</v>
      </c>
      <c r="B23" s="318" t="s">
        <v>179</v>
      </c>
      <c r="C23" s="87">
        <v>113</v>
      </c>
      <c r="D23" s="87">
        <v>132.6</v>
      </c>
      <c r="E23" s="87">
        <v>171.8</v>
      </c>
      <c r="F23" s="87">
        <v>85</v>
      </c>
      <c r="G23" s="87">
        <v>104.3</v>
      </c>
      <c r="H23" s="136">
        <v>147.80000000000001</v>
      </c>
      <c r="I23" s="421">
        <v>121.8554</v>
      </c>
      <c r="J23" s="407">
        <v>111.1</v>
      </c>
      <c r="K23" s="617">
        <v>115.246</v>
      </c>
      <c r="L23" s="403">
        <v>94.372600000000006</v>
      </c>
      <c r="M23" s="633">
        <v>97.925299999999993</v>
      </c>
      <c r="N23" s="622">
        <v>98.395300000000006</v>
      </c>
      <c r="O23" s="403">
        <v>80.037099999999995</v>
      </c>
      <c r="P23" s="690">
        <v>100.3719</v>
      </c>
    </row>
    <row r="24" spans="1:16" ht="38.25">
      <c r="A24" s="79">
        <v>22</v>
      </c>
      <c r="B24" s="318" t="s">
        <v>180</v>
      </c>
      <c r="C24" s="87">
        <v>119.1</v>
      </c>
      <c r="D24" s="87">
        <v>109.6</v>
      </c>
      <c r="E24" s="87">
        <v>123.7</v>
      </c>
      <c r="F24" s="87">
        <v>124.2</v>
      </c>
      <c r="G24" s="87">
        <v>142.5</v>
      </c>
      <c r="H24" s="136">
        <v>141.6</v>
      </c>
      <c r="I24" s="421">
        <v>136.477</v>
      </c>
      <c r="J24" s="407">
        <v>83.9</v>
      </c>
      <c r="K24" s="617">
        <v>114.0179</v>
      </c>
      <c r="L24" s="403">
        <v>136.6901</v>
      </c>
      <c r="M24" s="633">
        <v>114.8925</v>
      </c>
      <c r="N24" s="622">
        <v>117.568</v>
      </c>
      <c r="O24" s="403">
        <v>61.878399999999999</v>
      </c>
      <c r="P24" s="690">
        <v>102.01609999999999</v>
      </c>
    </row>
    <row r="25" spans="1:16" ht="38.25">
      <c r="A25" s="79">
        <v>23</v>
      </c>
      <c r="B25" s="318" t="s">
        <v>181</v>
      </c>
      <c r="C25" s="87">
        <v>106.3</v>
      </c>
      <c r="D25" s="87">
        <v>65</v>
      </c>
      <c r="E25" s="87">
        <v>83</v>
      </c>
      <c r="F25" s="87">
        <v>112.9</v>
      </c>
      <c r="G25" s="87">
        <v>100.5</v>
      </c>
      <c r="H25" s="136">
        <v>122.4</v>
      </c>
      <c r="I25" s="421">
        <v>112.9049</v>
      </c>
      <c r="J25" s="407">
        <v>126.6</v>
      </c>
      <c r="K25" s="617">
        <v>164.31729999999999</v>
      </c>
      <c r="L25" s="403">
        <v>145.22040000000001</v>
      </c>
      <c r="M25" s="633">
        <v>106.5187</v>
      </c>
      <c r="N25" s="622">
        <v>101.08799999999999</v>
      </c>
      <c r="O25" s="403">
        <v>32.843600000000002</v>
      </c>
      <c r="P25" s="690">
        <v>56.675899999999999</v>
      </c>
    </row>
    <row r="26" spans="1:16" ht="25.5">
      <c r="A26" s="79">
        <v>24</v>
      </c>
      <c r="B26" s="318" t="s">
        <v>182</v>
      </c>
      <c r="C26" s="87">
        <v>88.7</v>
      </c>
      <c r="D26" s="87">
        <v>98.6</v>
      </c>
      <c r="E26" s="87">
        <v>58.7</v>
      </c>
      <c r="F26" s="87">
        <v>77</v>
      </c>
      <c r="G26" s="87">
        <v>91.4</v>
      </c>
      <c r="H26" s="136">
        <v>103</v>
      </c>
      <c r="I26" s="421">
        <v>89.552000000000007</v>
      </c>
      <c r="J26" s="407">
        <v>81.099999999999994</v>
      </c>
      <c r="K26" s="617">
        <v>76.220600000000005</v>
      </c>
      <c r="L26" s="403">
        <v>99.217100000000002</v>
      </c>
      <c r="M26" s="633">
        <v>106.9984</v>
      </c>
      <c r="N26" s="622">
        <v>113.6794</v>
      </c>
      <c r="O26" s="403">
        <v>116.43559999999999</v>
      </c>
      <c r="P26" s="690">
        <v>113.453</v>
      </c>
    </row>
    <row r="27" spans="1:16" ht="51">
      <c r="A27" s="79">
        <v>25</v>
      </c>
      <c r="B27" s="318" t="s">
        <v>183</v>
      </c>
      <c r="C27" s="87">
        <v>109.7</v>
      </c>
      <c r="D27" s="87">
        <v>93.6</v>
      </c>
      <c r="E27" s="87">
        <v>110.8</v>
      </c>
      <c r="F27" s="87">
        <v>104.9</v>
      </c>
      <c r="G27" s="87">
        <v>98.7</v>
      </c>
      <c r="H27" s="136">
        <v>113.2</v>
      </c>
      <c r="I27" s="421">
        <v>108.9033</v>
      </c>
      <c r="J27" s="407">
        <v>97</v>
      </c>
      <c r="K27" s="617">
        <v>123.94029999999999</v>
      </c>
      <c r="L27" s="403">
        <v>125.7367</v>
      </c>
      <c r="M27" s="633">
        <v>127.1652</v>
      </c>
      <c r="N27" s="622">
        <v>135.5669</v>
      </c>
      <c r="O27" s="403">
        <v>70.822000000000003</v>
      </c>
      <c r="P27" s="690">
        <v>103.53579999999999</v>
      </c>
    </row>
    <row r="28" spans="1:16" ht="51">
      <c r="A28" s="79">
        <v>26</v>
      </c>
      <c r="B28" s="318" t="s">
        <v>184</v>
      </c>
      <c r="C28" s="87">
        <v>105.8</v>
      </c>
      <c r="D28" s="87">
        <v>83.6</v>
      </c>
      <c r="E28" s="87">
        <v>74.7</v>
      </c>
      <c r="F28" s="87">
        <v>56</v>
      </c>
      <c r="G28" s="87">
        <v>72</v>
      </c>
      <c r="H28" s="136">
        <v>74.5</v>
      </c>
      <c r="I28" s="421">
        <v>141.21430000000001</v>
      </c>
      <c r="J28" s="407">
        <v>56.6</v>
      </c>
      <c r="K28" s="617">
        <v>132.28450000000001</v>
      </c>
      <c r="L28" s="403">
        <v>129.3947</v>
      </c>
      <c r="M28" s="633">
        <v>140.69550000000001</v>
      </c>
      <c r="N28" s="622">
        <v>150.5866</v>
      </c>
      <c r="O28" s="403">
        <v>128.5112</v>
      </c>
      <c r="P28" s="690">
        <v>126.3152</v>
      </c>
    </row>
    <row r="29" spans="1:16" ht="25.5">
      <c r="A29" s="79">
        <v>27</v>
      </c>
      <c r="B29" s="318" t="s">
        <v>185</v>
      </c>
      <c r="C29" s="87">
        <v>122.1</v>
      </c>
      <c r="D29" s="87">
        <v>111</v>
      </c>
      <c r="E29" s="87">
        <v>122.9</v>
      </c>
      <c r="F29" s="87">
        <v>129.80000000000001</v>
      </c>
      <c r="G29" s="87">
        <v>127.4</v>
      </c>
      <c r="H29" s="136">
        <v>138.1</v>
      </c>
      <c r="I29" s="421">
        <v>136.6036</v>
      </c>
      <c r="J29" s="407">
        <v>105.6</v>
      </c>
      <c r="K29" s="617">
        <v>129.21899999999999</v>
      </c>
      <c r="L29" s="403">
        <v>139.6541</v>
      </c>
      <c r="M29" s="633">
        <v>109.4435</v>
      </c>
      <c r="N29" s="622">
        <v>140.68440000000001</v>
      </c>
      <c r="O29" s="403">
        <v>97.982799999999997</v>
      </c>
      <c r="P29" s="690">
        <v>114.7567</v>
      </c>
    </row>
    <row r="30" spans="1:16" ht="25.5">
      <c r="A30" s="79">
        <v>28</v>
      </c>
      <c r="B30" s="318" t="s">
        <v>186</v>
      </c>
      <c r="C30" s="87">
        <v>132.19999999999999</v>
      </c>
      <c r="D30" s="87">
        <v>130</v>
      </c>
      <c r="E30" s="87">
        <v>141.69999999999999</v>
      </c>
      <c r="F30" s="87">
        <v>242.6</v>
      </c>
      <c r="G30" s="87">
        <v>101.9</v>
      </c>
      <c r="H30" s="136">
        <v>109</v>
      </c>
      <c r="I30" s="421">
        <v>116.9182</v>
      </c>
      <c r="J30" s="407">
        <v>174.3</v>
      </c>
      <c r="K30" s="617">
        <v>125.47580000000001</v>
      </c>
      <c r="L30" s="403">
        <v>110.0772</v>
      </c>
      <c r="M30" s="633">
        <v>120.5681</v>
      </c>
      <c r="N30" s="622">
        <v>113.7775</v>
      </c>
      <c r="O30" s="403">
        <v>211.02940000000001</v>
      </c>
      <c r="P30" s="690">
        <v>86.163399999999996</v>
      </c>
    </row>
    <row r="31" spans="1:16" ht="51">
      <c r="A31" s="79">
        <v>29</v>
      </c>
      <c r="B31" s="318" t="s">
        <v>187</v>
      </c>
      <c r="C31" s="87">
        <v>98.1</v>
      </c>
      <c r="D31" s="87">
        <v>107.6</v>
      </c>
      <c r="E31" s="87">
        <v>103.3</v>
      </c>
      <c r="F31" s="87">
        <v>97.8</v>
      </c>
      <c r="G31" s="87">
        <v>86.7</v>
      </c>
      <c r="H31" s="136">
        <v>117.7</v>
      </c>
      <c r="I31" s="421">
        <v>103.6439</v>
      </c>
      <c r="J31" s="407">
        <v>93.8</v>
      </c>
      <c r="K31" s="617">
        <v>113.31399999999999</v>
      </c>
      <c r="L31" s="403">
        <v>104.0864</v>
      </c>
      <c r="M31" s="633">
        <v>90.476200000000006</v>
      </c>
      <c r="N31" s="622">
        <v>84.652000000000001</v>
      </c>
      <c r="O31" s="403">
        <v>110.0431</v>
      </c>
      <c r="P31" s="690">
        <v>110.46639999999999</v>
      </c>
    </row>
    <row r="32" spans="1:16" ht="25.5">
      <c r="A32" s="79">
        <v>30</v>
      </c>
      <c r="B32" s="318" t="s">
        <v>188</v>
      </c>
      <c r="C32" s="87">
        <v>86.2</v>
      </c>
      <c r="D32" s="87">
        <v>58</v>
      </c>
      <c r="E32" s="87">
        <v>66.5</v>
      </c>
      <c r="F32" s="87">
        <v>93.4</v>
      </c>
      <c r="G32" s="87">
        <v>94.7</v>
      </c>
      <c r="H32" s="136">
        <v>97.5</v>
      </c>
      <c r="I32" s="421">
        <v>95.620999999999995</v>
      </c>
      <c r="J32" s="407">
        <v>84.6</v>
      </c>
      <c r="K32" s="617">
        <v>96.078699999999998</v>
      </c>
      <c r="L32" s="403">
        <v>86.758899999999997</v>
      </c>
      <c r="M32" s="633">
        <v>89.918300000000002</v>
      </c>
      <c r="N32" s="622">
        <v>121.83929999999999</v>
      </c>
      <c r="O32" s="403">
        <v>55.5184</v>
      </c>
      <c r="P32" s="690">
        <v>62.945999999999998</v>
      </c>
    </row>
    <row r="33" spans="1:16" ht="25.5">
      <c r="A33" s="79">
        <v>31</v>
      </c>
      <c r="B33" s="318" t="s">
        <v>189</v>
      </c>
      <c r="C33" s="87">
        <v>96.8</v>
      </c>
      <c r="D33" s="87">
        <v>100.3</v>
      </c>
      <c r="E33" s="87">
        <v>122.6</v>
      </c>
      <c r="F33" s="87">
        <v>100.6</v>
      </c>
      <c r="G33" s="87">
        <v>99</v>
      </c>
      <c r="H33" s="136">
        <v>98.5</v>
      </c>
      <c r="I33" s="421">
        <v>92.688100000000006</v>
      </c>
      <c r="J33" s="407">
        <v>79.900000000000006</v>
      </c>
      <c r="K33" s="617">
        <v>106.24460000000001</v>
      </c>
      <c r="L33" s="403">
        <v>104.0647</v>
      </c>
      <c r="M33" s="633">
        <v>100.1871</v>
      </c>
      <c r="N33" s="622">
        <v>93.456900000000005</v>
      </c>
      <c r="O33" s="403">
        <v>80.391800000000003</v>
      </c>
      <c r="P33" s="690">
        <v>92.354399999999998</v>
      </c>
    </row>
    <row r="34" spans="1:16" ht="25.5">
      <c r="A34" s="79">
        <v>32</v>
      </c>
      <c r="B34" s="318" t="s">
        <v>190</v>
      </c>
      <c r="C34" s="87">
        <v>103.4</v>
      </c>
      <c r="D34" s="87">
        <v>86.1</v>
      </c>
      <c r="E34" s="87">
        <v>130</v>
      </c>
      <c r="F34" s="87">
        <v>137.9</v>
      </c>
      <c r="G34" s="87">
        <v>138</v>
      </c>
      <c r="H34" s="136">
        <v>217.8</v>
      </c>
      <c r="I34" s="421">
        <v>133.0932</v>
      </c>
      <c r="J34" s="407">
        <v>39.200000000000003</v>
      </c>
      <c r="K34" s="617">
        <v>82.514499999999998</v>
      </c>
      <c r="L34" s="403">
        <v>111.1005</v>
      </c>
      <c r="M34" s="633">
        <v>63.910600000000002</v>
      </c>
      <c r="N34" s="622">
        <v>73.563299999999998</v>
      </c>
      <c r="O34" s="403">
        <v>36.148899999999998</v>
      </c>
      <c r="P34" s="690">
        <v>53.66</v>
      </c>
    </row>
    <row r="35" spans="1:16" ht="25.5">
      <c r="A35" s="79">
        <v>33</v>
      </c>
      <c r="B35" s="318" t="s">
        <v>191</v>
      </c>
      <c r="C35" s="87">
        <v>89.6</v>
      </c>
      <c r="D35" s="87">
        <v>76.8</v>
      </c>
      <c r="E35" s="87">
        <v>86.4</v>
      </c>
      <c r="F35" s="87">
        <v>65</v>
      </c>
      <c r="G35" s="87">
        <v>107.1</v>
      </c>
      <c r="H35" s="136">
        <v>91.7</v>
      </c>
      <c r="I35" s="421">
        <v>104.9378</v>
      </c>
      <c r="J35" s="407">
        <v>107.6</v>
      </c>
      <c r="K35" s="617">
        <v>75.862099999999998</v>
      </c>
      <c r="L35" s="403">
        <v>90.464600000000004</v>
      </c>
      <c r="M35" s="633">
        <v>108.2247</v>
      </c>
      <c r="N35" s="622">
        <v>90.361800000000002</v>
      </c>
      <c r="O35" s="403">
        <v>70.145600000000002</v>
      </c>
      <c r="P35" s="690">
        <v>98.997699999999995</v>
      </c>
    </row>
    <row r="36" spans="1:16">
      <c r="A36" s="607"/>
      <c r="B36" s="606"/>
      <c r="C36" s="140"/>
      <c r="D36" s="87"/>
      <c r="E36" s="354"/>
      <c r="F36" s="354"/>
      <c r="G36" s="376"/>
      <c r="H36" s="403"/>
      <c r="I36" s="109"/>
      <c r="J36" s="98"/>
      <c r="K36" s="98"/>
      <c r="L36" s="354"/>
      <c r="M36" s="635"/>
      <c r="N36" s="521"/>
      <c r="O36" s="407"/>
      <c r="P36" s="98"/>
    </row>
    <row r="37" spans="1:16" ht="38.25">
      <c r="A37" s="79" t="s">
        <v>192</v>
      </c>
      <c r="B37" s="318" t="s">
        <v>193</v>
      </c>
      <c r="C37" s="87">
        <v>125.3</v>
      </c>
      <c r="D37" s="87">
        <v>118.9</v>
      </c>
      <c r="E37" s="87">
        <v>145.1</v>
      </c>
      <c r="F37" s="87">
        <v>101.1</v>
      </c>
      <c r="G37" s="87">
        <v>119.2</v>
      </c>
      <c r="H37" s="136">
        <v>119.8</v>
      </c>
      <c r="I37" s="421">
        <v>109.3951</v>
      </c>
      <c r="J37" s="407">
        <v>136.5</v>
      </c>
      <c r="K37" s="617">
        <v>127.9691</v>
      </c>
      <c r="L37" s="403">
        <v>130.28829999999999</v>
      </c>
      <c r="M37" s="633">
        <v>128.71369999999999</v>
      </c>
      <c r="N37" s="622">
        <v>153.94200000000001</v>
      </c>
      <c r="O37" s="403">
        <v>110.045</v>
      </c>
      <c r="P37" s="690">
        <v>99.353499999999997</v>
      </c>
    </row>
    <row r="38" spans="1:16" s="76" customFormat="1" ht="38.25">
      <c r="A38" s="81">
        <v>35</v>
      </c>
      <c r="B38" s="319" t="s">
        <v>193</v>
      </c>
      <c r="C38" s="87">
        <v>125.3</v>
      </c>
      <c r="D38" s="623">
        <v>118.9</v>
      </c>
      <c r="E38" s="87">
        <v>145.1</v>
      </c>
      <c r="F38" s="87">
        <v>101.1</v>
      </c>
      <c r="G38" s="87">
        <v>119.2</v>
      </c>
      <c r="H38" s="136">
        <v>119.8</v>
      </c>
      <c r="I38" s="421">
        <v>109.3952</v>
      </c>
      <c r="J38" s="407">
        <v>136.5</v>
      </c>
      <c r="K38" s="617">
        <v>127.9692</v>
      </c>
      <c r="L38" s="403">
        <v>130.2884</v>
      </c>
      <c r="M38" s="633">
        <v>128.71369999999999</v>
      </c>
      <c r="N38" s="622">
        <v>153.94210000000001</v>
      </c>
      <c r="O38" s="403">
        <v>110.045</v>
      </c>
      <c r="P38" s="690">
        <v>99.353499999999997</v>
      </c>
    </row>
    <row r="39" spans="1:16">
      <c r="A39" s="82"/>
      <c r="B39" s="83"/>
      <c r="C39" s="86"/>
    </row>
    <row r="40" spans="1:16">
      <c r="A40" s="844" t="s">
        <v>314</v>
      </c>
      <c r="B40" s="857" t="s">
        <v>315</v>
      </c>
      <c r="C40" s="857"/>
    </row>
    <row r="41" spans="1:16">
      <c r="A41" s="844"/>
      <c r="B41" s="858" t="s">
        <v>316</v>
      </c>
      <c r="C41" s="858"/>
    </row>
    <row r="42" spans="1:16">
      <c r="A42" s="84"/>
      <c r="B42" s="84"/>
      <c r="C42" s="226"/>
    </row>
    <row r="43" spans="1:16">
      <c r="A43" s="85"/>
      <c r="B43" s="95"/>
      <c r="C43" s="97"/>
    </row>
  </sheetData>
  <mergeCells count="9">
    <mergeCell ref="A1:E1"/>
    <mergeCell ref="A4:B5"/>
    <mergeCell ref="C4:C5"/>
    <mergeCell ref="A40:A41"/>
    <mergeCell ref="B40:C40"/>
    <mergeCell ref="B41:C41"/>
    <mergeCell ref="A3:P3"/>
    <mergeCell ref="D4:N4"/>
    <mergeCell ref="O4:P4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selection activeCell="G34" sqref="G34"/>
    </sheetView>
  </sheetViews>
  <sheetFormatPr defaultRowHeight="12.75"/>
  <cols>
    <col min="1" max="1" width="9.140625" style="170"/>
    <col min="2" max="2" width="12.7109375" style="170" customWidth="1"/>
    <col min="3" max="3" width="16.140625" style="170" customWidth="1"/>
    <col min="4" max="4" width="17.140625" style="170" customWidth="1"/>
    <col min="5" max="5" width="12.28515625" style="170" customWidth="1"/>
    <col min="6" max="16384" width="9.140625" style="170"/>
  </cols>
  <sheetData>
    <row r="1" spans="1:9">
      <c r="A1" s="227" t="s">
        <v>328</v>
      </c>
      <c r="I1" s="234"/>
    </row>
    <row r="2" spans="1:9">
      <c r="A2" s="215" t="s">
        <v>770</v>
      </c>
      <c r="C2" s="228"/>
      <c r="I2" s="234"/>
    </row>
    <row r="3" spans="1:9" ht="15">
      <c r="A3" s="229"/>
      <c r="E3" s="152" t="s">
        <v>771</v>
      </c>
      <c r="I3" s="234"/>
    </row>
    <row r="4" spans="1:9" ht="25.5">
      <c r="A4" s="862"/>
      <c r="B4" s="230" t="s">
        <v>329</v>
      </c>
      <c r="C4" s="230" t="s">
        <v>330</v>
      </c>
      <c r="D4" s="230" t="s">
        <v>331</v>
      </c>
      <c r="E4" s="231" t="s">
        <v>332</v>
      </c>
      <c r="I4" s="234"/>
    </row>
    <row r="5" spans="1:9" ht="25.5">
      <c r="A5" s="863"/>
      <c r="B5" s="127" t="s">
        <v>629</v>
      </c>
      <c r="C5" s="232" t="s">
        <v>333</v>
      </c>
      <c r="D5" s="232" t="s">
        <v>334</v>
      </c>
      <c r="E5" s="233" t="s">
        <v>335</v>
      </c>
      <c r="I5" s="234"/>
    </row>
    <row r="6" spans="1:9" ht="15">
      <c r="A6" s="171">
        <v>2016</v>
      </c>
      <c r="B6" s="180"/>
      <c r="C6" s="180"/>
      <c r="D6" s="180"/>
      <c r="E6" s="180"/>
      <c r="F6" s="235"/>
      <c r="I6" s="234"/>
    </row>
    <row r="7" spans="1:9" ht="15">
      <c r="A7" s="248" t="s">
        <v>697</v>
      </c>
      <c r="B7" s="180">
        <v>106.3</v>
      </c>
      <c r="C7" s="522">
        <v>115.2</v>
      </c>
      <c r="D7" s="522">
        <v>106.3</v>
      </c>
      <c r="E7" s="522">
        <v>112.3</v>
      </c>
      <c r="F7" s="235"/>
    </row>
    <row r="8" spans="1:9" ht="15">
      <c r="A8" s="248" t="s">
        <v>698</v>
      </c>
      <c r="B8" s="180">
        <v>128</v>
      </c>
      <c r="C8" s="522">
        <v>121.6</v>
      </c>
      <c r="D8" s="522">
        <v>126.5</v>
      </c>
      <c r="E8" s="522">
        <v>113.3</v>
      </c>
      <c r="F8" s="235"/>
    </row>
    <row r="9" spans="1:9" ht="15">
      <c r="A9" s="248" t="s">
        <v>699</v>
      </c>
      <c r="B9" s="180">
        <v>106</v>
      </c>
      <c r="C9" s="522">
        <v>112.1</v>
      </c>
      <c r="D9" s="522">
        <v>108.1</v>
      </c>
      <c r="E9" s="694" t="s">
        <v>952</v>
      </c>
      <c r="F9" s="236"/>
    </row>
    <row r="10" spans="1:9">
      <c r="A10" s="248" t="s">
        <v>688</v>
      </c>
      <c r="B10" s="180">
        <v>117</v>
      </c>
      <c r="C10" s="522">
        <v>116.4</v>
      </c>
      <c r="D10" s="522">
        <v>122.3</v>
      </c>
      <c r="E10" s="522">
        <v>114.7</v>
      </c>
    </row>
    <row r="11" spans="1:9">
      <c r="A11" s="248" t="s">
        <v>689</v>
      </c>
      <c r="B11" s="158">
        <v>120.4</v>
      </c>
      <c r="C11" s="522">
        <v>114.3</v>
      </c>
      <c r="D11" s="522">
        <v>119.4</v>
      </c>
      <c r="E11" s="522">
        <v>115.5</v>
      </c>
    </row>
    <row r="12" spans="1:9">
      <c r="A12" s="248" t="s">
        <v>962</v>
      </c>
      <c r="B12" s="158">
        <v>119.1</v>
      </c>
      <c r="C12" s="522">
        <v>115.7</v>
      </c>
      <c r="D12" s="523">
        <v>121</v>
      </c>
      <c r="E12" s="522">
        <v>116.3</v>
      </c>
    </row>
    <row r="13" spans="1:9">
      <c r="A13" s="248" t="s">
        <v>691</v>
      </c>
      <c r="B13" s="169">
        <v>118</v>
      </c>
      <c r="C13" s="522">
        <v>118.2</v>
      </c>
      <c r="D13" s="522">
        <v>116.6</v>
      </c>
      <c r="E13" s="522">
        <v>117.1</v>
      </c>
    </row>
    <row r="14" spans="1:9">
      <c r="A14" s="248" t="s">
        <v>692</v>
      </c>
      <c r="B14" s="158">
        <v>126.8</v>
      </c>
      <c r="C14" s="522">
        <v>120.1</v>
      </c>
      <c r="D14" s="522">
        <v>125.8</v>
      </c>
      <c r="E14" s="522">
        <v>117.9</v>
      </c>
    </row>
    <row r="15" spans="1:9" s="158" customFormat="1">
      <c r="A15" s="248" t="s">
        <v>693</v>
      </c>
      <c r="B15" s="158">
        <v>121.6</v>
      </c>
      <c r="C15" s="522">
        <v>117.1</v>
      </c>
      <c r="D15" s="522">
        <v>123.6</v>
      </c>
      <c r="E15" s="522">
        <v>118.7</v>
      </c>
    </row>
    <row r="16" spans="1:9">
      <c r="A16" s="248" t="s">
        <v>694</v>
      </c>
      <c r="B16" s="158">
        <v>126.4</v>
      </c>
      <c r="C16" s="522">
        <v>118.7</v>
      </c>
      <c r="D16" s="522">
        <v>127.2</v>
      </c>
      <c r="E16" s="522">
        <v>119.5</v>
      </c>
    </row>
    <row r="17" spans="1:9">
      <c r="A17" s="248" t="s">
        <v>695</v>
      </c>
      <c r="B17" s="158">
        <v>132.9</v>
      </c>
      <c r="C17" s="522">
        <v>124.8</v>
      </c>
      <c r="D17" s="522">
        <v>133.19999999999999</v>
      </c>
      <c r="E17" s="522">
        <v>120.4</v>
      </c>
    </row>
    <row r="18" spans="1:9" ht="15">
      <c r="A18" s="248"/>
      <c r="B18" s="158"/>
      <c r="C18" s="522"/>
      <c r="D18" s="522"/>
      <c r="E18" s="522"/>
      <c r="F18" s="235"/>
      <c r="I18" s="234"/>
    </row>
    <row r="19" spans="1:9">
      <c r="A19" s="171">
        <v>2017</v>
      </c>
      <c r="B19" s="158"/>
      <c r="C19" s="522"/>
      <c r="D19" s="522"/>
      <c r="E19" s="522"/>
    </row>
    <row r="20" spans="1:9">
      <c r="A20" s="248" t="s">
        <v>696</v>
      </c>
      <c r="B20" s="695" t="s">
        <v>660</v>
      </c>
      <c r="C20" s="522">
        <v>122.8</v>
      </c>
      <c r="D20" s="522">
        <v>108.7</v>
      </c>
      <c r="E20" s="522">
        <v>121.1</v>
      </c>
    </row>
    <row r="21" spans="1:9">
      <c r="A21" s="408" t="s">
        <v>697</v>
      </c>
      <c r="B21" s="524">
        <v>110.6</v>
      </c>
      <c r="C21" s="658">
        <v>120.3</v>
      </c>
      <c r="D21" s="658">
        <v>110.5</v>
      </c>
      <c r="E21" s="658">
        <v>121.8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F53"/>
  <sheetViews>
    <sheetView workbookViewId="0">
      <selection activeCell="U23" sqref="U23"/>
    </sheetView>
  </sheetViews>
  <sheetFormatPr defaultRowHeight="15"/>
  <cols>
    <col min="1" max="3" width="9.140625" style="98"/>
    <col min="4" max="4" width="10.5703125" style="98" bestFit="1" customWidth="1"/>
    <col min="5" max="5" width="11.28515625" style="98" customWidth="1"/>
    <col min="6" max="6" width="10.5703125" style="98" bestFit="1" customWidth="1"/>
    <col min="7" max="16384" width="9.140625" style="98"/>
  </cols>
  <sheetData>
    <row r="1" spans="1:6">
      <c r="A1" s="93" t="s">
        <v>1127</v>
      </c>
    </row>
    <row r="2" spans="1:6">
      <c r="A2" s="103" t="s">
        <v>1421</v>
      </c>
    </row>
    <row r="3" spans="1:6">
      <c r="A3" s="906"/>
      <c r="B3" s="906"/>
      <c r="C3" s="906"/>
      <c r="D3" s="906"/>
      <c r="E3" s="906"/>
      <c r="F3" s="906"/>
    </row>
    <row r="4" spans="1:6" ht="77.25">
      <c r="A4" s="904"/>
      <c r="B4" s="904"/>
      <c r="C4" s="928" t="s">
        <v>869</v>
      </c>
      <c r="D4" s="928" t="s">
        <v>870</v>
      </c>
      <c r="E4" s="928" t="s">
        <v>871</v>
      </c>
      <c r="F4" s="928" t="s">
        <v>872</v>
      </c>
    </row>
    <row r="5" spans="1:6">
      <c r="A5" s="947">
        <v>2013</v>
      </c>
      <c r="B5" s="948" t="s">
        <v>1476</v>
      </c>
      <c r="C5" s="949">
        <v>88.6</v>
      </c>
      <c r="D5" s="949">
        <v>100.5</v>
      </c>
      <c r="E5" s="949">
        <v>88.4</v>
      </c>
      <c r="F5" s="949">
        <v>102.5</v>
      </c>
    </row>
    <row r="6" spans="1:6">
      <c r="A6" s="947"/>
      <c r="B6" s="948" t="s">
        <v>1477</v>
      </c>
      <c r="C6" s="949">
        <v>98.3</v>
      </c>
      <c r="D6" s="949">
        <v>99.9</v>
      </c>
      <c r="E6" s="949">
        <v>99.9</v>
      </c>
      <c r="F6" s="949">
        <v>102.9</v>
      </c>
    </row>
    <row r="7" spans="1:6">
      <c r="A7" s="947"/>
      <c r="B7" s="948" t="s">
        <v>1478</v>
      </c>
      <c r="C7" s="949">
        <v>107.6</v>
      </c>
      <c r="D7" s="949">
        <v>109.6</v>
      </c>
      <c r="E7" s="949">
        <v>108.2</v>
      </c>
      <c r="F7" s="949">
        <v>103.3</v>
      </c>
    </row>
    <row r="8" spans="1:6">
      <c r="A8" s="947"/>
      <c r="B8" s="948" t="s">
        <v>1479</v>
      </c>
      <c r="C8" s="949">
        <v>102.6</v>
      </c>
      <c r="D8" s="949">
        <v>102.8</v>
      </c>
      <c r="E8" s="949">
        <v>105.8</v>
      </c>
      <c r="F8" s="949">
        <v>103.6</v>
      </c>
    </row>
    <row r="9" spans="1:6">
      <c r="A9" s="947"/>
      <c r="B9" s="948" t="s">
        <v>1480</v>
      </c>
      <c r="C9" s="949">
        <v>106.5</v>
      </c>
      <c r="D9" s="949">
        <v>105.3</v>
      </c>
      <c r="E9" s="949">
        <v>110.2</v>
      </c>
      <c r="F9" s="949">
        <v>103.9</v>
      </c>
    </row>
    <row r="10" spans="1:6">
      <c r="A10" s="947"/>
      <c r="B10" s="948" t="s">
        <v>1481</v>
      </c>
      <c r="C10" s="949">
        <v>117.5</v>
      </c>
      <c r="D10" s="949">
        <v>110.5</v>
      </c>
      <c r="E10" s="949">
        <v>116.1</v>
      </c>
      <c r="F10" s="949">
        <v>104.2</v>
      </c>
    </row>
    <row r="11" spans="1:6">
      <c r="A11" s="947"/>
      <c r="B11" s="948" t="s">
        <v>1482</v>
      </c>
      <c r="C11" s="949">
        <v>105.1</v>
      </c>
      <c r="D11" s="949">
        <v>106.7</v>
      </c>
      <c r="E11" s="949">
        <v>105.3</v>
      </c>
      <c r="F11" s="949">
        <v>104.2</v>
      </c>
    </row>
    <row r="12" spans="1:6">
      <c r="A12" s="947"/>
      <c r="B12" s="948" t="s">
        <v>1483</v>
      </c>
      <c r="C12" s="949">
        <v>104.2</v>
      </c>
      <c r="D12" s="949">
        <v>100.8</v>
      </c>
      <c r="E12" s="949">
        <v>104.8</v>
      </c>
      <c r="F12" s="949">
        <v>104.1</v>
      </c>
    </row>
    <row r="13" spans="1:6">
      <c r="A13" s="947"/>
      <c r="B13" s="948" t="s">
        <v>1484</v>
      </c>
      <c r="C13" s="949">
        <v>110.1</v>
      </c>
      <c r="D13" s="949">
        <v>102.1</v>
      </c>
      <c r="E13" s="949">
        <v>108.8</v>
      </c>
      <c r="F13" s="949">
        <v>104.2</v>
      </c>
    </row>
    <row r="14" spans="1:6">
      <c r="A14" s="947"/>
      <c r="B14" s="948" t="s">
        <v>1485</v>
      </c>
      <c r="C14" s="949">
        <v>112.4</v>
      </c>
      <c r="D14" s="949">
        <v>105.3</v>
      </c>
      <c r="E14" s="949">
        <v>114.6</v>
      </c>
      <c r="F14" s="949">
        <v>104.3</v>
      </c>
    </row>
    <row r="15" spans="1:6">
      <c r="A15" s="947"/>
      <c r="B15" s="948" t="s">
        <v>1486</v>
      </c>
      <c r="C15" s="949">
        <v>113.2</v>
      </c>
      <c r="D15" s="949">
        <v>106</v>
      </c>
      <c r="E15" s="949">
        <v>113.4</v>
      </c>
      <c r="F15" s="949">
        <v>104.5</v>
      </c>
    </row>
    <row r="16" spans="1:6">
      <c r="A16" s="950">
        <v>2014</v>
      </c>
      <c r="B16" s="948" t="s">
        <v>1487</v>
      </c>
      <c r="C16" s="949">
        <v>92.9</v>
      </c>
      <c r="D16" s="949">
        <v>107</v>
      </c>
      <c r="E16" s="949">
        <v>98.4</v>
      </c>
      <c r="F16" s="949">
        <v>104.5</v>
      </c>
    </row>
    <row r="17" spans="1:6">
      <c r="A17" s="950"/>
      <c r="B17" s="948" t="s">
        <v>1476</v>
      </c>
      <c r="C17" s="949">
        <v>93.4</v>
      </c>
      <c r="D17" s="949">
        <v>105.1</v>
      </c>
      <c r="E17" s="949">
        <v>94.6</v>
      </c>
      <c r="F17" s="949">
        <v>104.5</v>
      </c>
    </row>
    <row r="18" spans="1:6">
      <c r="A18" s="950"/>
      <c r="B18" s="948" t="s">
        <v>1477</v>
      </c>
      <c r="C18" s="949">
        <v>99.7</v>
      </c>
      <c r="D18" s="949">
        <v>101.4</v>
      </c>
      <c r="E18" s="949">
        <v>101.3</v>
      </c>
      <c r="F18" s="949">
        <v>104.5</v>
      </c>
    </row>
    <row r="19" spans="1:6">
      <c r="A19" s="950"/>
      <c r="B19" s="948" t="s">
        <v>1478</v>
      </c>
      <c r="C19" s="949">
        <v>102.2</v>
      </c>
      <c r="D19" s="949">
        <v>103.7</v>
      </c>
      <c r="E19" s="949">
        <v>101.3</v>
      </c>
      <c r="F19" s="949">
        <v>104.6</v>
      </c>
    </row>
    <row r="20" spans="1:6">
      <c r="A20" s="950"/>
      <c r="B20" s="948" t="s">
        <v>1479</v>
      </c>
      <c r="C20" s="949">
        <v>100</v>
      </c>
      <c r="D20" s="949">
        <v>102.6</v>
      </c>
      <c r="E20" s="949">
        <v>105.9</v>
      </c>
      <c r="F20" s="949">
        <v>104.8</v>
      </c>
    </row>
    <row r="21" spans="1:6">
      <c r="A21" s="950"/>
      <c r="B21" s="948" t="s">
        <v>1480</v>
      </c>
      <c r="C21" s="949">
        <v>108.8</v>
      </c>
      <c r="D21" s="949">
        <v>104.5</v>
      </c>
      <c r="E21" s="949">
        <v>109.5</v>
      </c>
      <c r="F21" s="949">
        <v>105</v>
      </c>
    </row>
    <row r="22" spans="1:6">
      <c r="A22" s="950"/>
      <c r="B22" s="948" t="s">
        <v>1481</v>
      </c>
      <c r="C22" s="949">
        <v>112.9</v>
      </c>
      <c r="D22" s="949">
        <v>106.2</v>
      </c>
      <c r="E22" s="949">
        <v>111.6</v>
      </c>
      <c r="F22" s="949">
        <v>105.2</v>
      </c>
    </row>
    <row r="23" spans="1:6">
      <c r="A23" s="950"/>
      <c r="B23" s="948" t="s">
        <v>1482</v>
      </c>
      <c r="C23" s="949">
        <v>95.8</v>
      </c>
      <c r="D23" s="949">
        <v>99.7</v>
      </c>
      <c r="E23" s="949">
        <v>97.3</v>
      </c>
      <c r="F23" s="949">
        <v>105.5</v>
      </c>
    </row>
    <row r="24" spans="1:6">
      <c r="A24" s="950"/>
      <c r="B24" s="948" t="s">
        <v>1483</v>
      </c>
      <c r="C24" s="949">
        <v>115.2</v>
      </c>
      <c r="D24" s="949">
        <v>109.4</v>
      </c>
      <c r="E24" s="949">
        <v>114.3</v>
      </c>
      <c r="F24" s="949">
        <v>105.9</v>
      </c>
    </row>
    <row r="25" spans="1:6">
      <c r="A25" s="950"/>
      <c r="B25" s="948" t="s">
        <v>1484</v>
      </c>
      <c r="C25" s="949">
        <v>117.3</v>
      </c>
      <c r="D25" s="949">
        <v>108.4</v>
      </c>
      <c r="E25" s="949">
        <v>115.9</v>
      </c>
      <c r="F25" s="949">
        <v>106.3</v>
      </c>
    </row>
    <row r="26" spans="1:6">
      <c r="A26" s="950"/>
      <c r="B26" s="948" t="s">
        <v>1485</v>
      </c>
      <c r="C26" s="949">
        <v>113.2</v>
      </c>
      <c r="D26" s="949">
        <v>108</v>
      </c>
      <c r="E26" s="949">
        <v>117.1</v>
      </c>
      <c r="F26" s="949">
        <v>106.5</v>
      </c>
    </row>
    <row r="27" spans="1:6">
      <c r="A27" s="950"/>
      <c r="B27" s="948" t="s">
        <v>1486</v>
      </c>
      <c r="C27" s="949">
        <v>112.9</v>
      </c>
      <c r="D27" s="949">
        <v>105.4</v>
      </c>
      <c r="E27" s="949">
        <v>111.6</v>
      </c>
      <c r="F27" s="949">
        <v>106.8</v>
      </c>
    </row>
    <row r="28" spans="1:6">
      <c r="A28" s="951">
        <v>2015</v>
      </c>
      <c r="B28" s="948" t="s">
        <v>1487</v>
      </c>
      <c r="C28" s="949">
        <v>92</v>
      </c>
      <c r="D28" s="949">
        <v>109.3</v>
      </c>
      <c r="E28" s="949">
        <v>98.8</v>
      </c>
      <c r="F28" s="949">
        <v>107.1</v>
      </c>
    </row>
    <row r="29" spans="1:6">
      <c r="A29" s="951"/>
      <c r="B29" s="948" t="s">
        <v>1476</v>
      </c>
      <c r="C29" s="949">
        <v>101.4</v>
      </c>
      <c r="D29" s="949">
        <v>110.4</v>
      </c>
      <c r="E29" s="949">
        <v>101.2</v>
      </c>
      <c r="F29" s="949">
        <v>107.3</v>
      </c>
    </row>
    <row r="30" spans="1:6">
      <c r="A30" s="951"/>
      <c r="B30" s="948" t="s">
        <v>1477</v>
      </c>
      <c r="C30" s="949">
        <v>104.8</v>
      </c>
      <c r="D30" s="949">
        <v>103.5</v>
      </c>
      <c r="E30" s="949">
        <v>105</v>
      </c>
      <c r="F30" s="949">
        <v>107.5</v>
      </c>
    </row>
    <row r="31" spans="1:6">
      <c r="A31" s="951"/>
      <c r="B31" s="948" t="s">
        <v>1478</v>
      </c>
      <c r="C31" s="949">
        <v>103</v>
      </c>
      <c r="D31" s="949">
        <v>107</v>
      </c>
      <c r="E31" s="949">
        <v>103.7</v>
      </c>
      <c r="F31" s="949">
        <v>107.7</v>
      </c>
    </row>
    <row r="32" spans="1:6">
      <c r="A32" s="951"/>
      <c r="B32" s="948" t="s">
        <v>1479</v>
      </c>
      <c r="C32" s="949">
        <v>109.7</v>
      </c>
      <c r="D32" s="949">
        <v>109.5</v>
      </c>
      <c r="E32" s="949">
        <v>114.6</v>
      </c>
      <c r="F32" s="949">
        <v>108.1</v>
      </c>
    </row>
    <row r="33" spans="1:6">
      <c r="A33" s="951"/>
      <c r="B33" s="948" t="s">
        <v>1480</v>
      </c>
      <c r="C33" s="949">
        <v>115.7</v>
      </c>
      <c r="D33" s="949">
        <v>109.5</v>
      </c>
      <c r="E33" s="949">
        <v>114.8</v>
      </c>
      <c r="F33" s="949">
        <v>108.3</v>
      </c>
    </row>
    <row r="34" spans="1:6">
      <c r="A34" s="951"/>
      <c r="B34" s="948" t="s">
        <v>1488</v>
      </c>
      <c r="C34" s="949">
        <v>114.7</v>
      </c>
      <c r="D34" s="949">
        <v>108</v>
      </c>
      <c r="E34" s="949">
        <v>113.3</v>
      </c>
      <c r="F34" s="949">
        <v>108.6</v>
      </c>
    </row>
    <row r="35" spans="1:6">
      <c r="A35" s="951"/>
      <c r="B35" s="952" t="s">
        <v>1482</v>
      </c>
      <c r="C35" s="949">
        <v>106.4</v>
      </c>
      <c r="D35" s="949">
        <v>110.2</v>
      </c>
      <c r="E35" s="949">
        <v>108.1</v>
      </c>
      <c r="F35" s="949">
        <v>108.9</v>
      </c>
    </row>
    <row r="36" spans="1:6">
      <c r="A36" s="951"/>
      <c r="B36" s="952" t="s">
        <v>1483</v>
      </c>
      <c r="C36" s="949">
        <v>110.9</v>
      </c>
      <c r="D36" s="949">
        <v>105.5</v>
      </c>
      <c r="E36" s="949">
        <v>110</v>
      </c>
      <c r="F36" s="949">
        <v>109.2</v>
      </c>
    </row>
    <row r="37" spans="1:6">
      <c r="A37" s="951"/>
      <c r="B37" s="952" t="s">
        <v>1484</v>
      </c>
      <c r="C37" s="949">
        <v>116.1</v>
      </c>
      <c r="D37" s="949">
        <v>109.6</v>
      </c>
      <c r="E37" s="949">
        <v>116.4</v>
      </c>
      <c r="F37" s="949">
        <v>109.6</v>
      </c>
    </row>
    <row r="38" spans="1:6">
      <c r="A38" s="951"/>
      <c r="B38" s="952" t="s">
        <v>1485</v>
      </c>
      <c r="C38" s="949">
        <v>115.8</v>
      </c>
      <c r="D38" s="949">
        <v>108.3</v>
      </c>
      <c r="E38" s="949">
        <v>116.5</v>
      </c>
      <c r="F38" s="949">
        <v>110</v>
      </c>
    </row>
    <row r="39" spans="1:6" s="100" customFormat="1">
      <c r="A39" s="951"/>
      <c r="B39" s="948" t="s">
        <v>1486</v>
      </c>
      <c r="C39" s="949">
        <v>112.3</v>
      </c>
      <c r="D39" s="949">
        <v>105.4</v>
      </c>
      <c r="E39" s="949">
        <v>111</v>
      </c>
      <c r="F39" s="949">
        <v>110.5</v>
      </c>
    </row>
    <row r="40" spans="1:6">
      <c r="A40" s="951">
        <v>2016</v>
      </c>
      <c r="B40" s="948" t="s">
        <v>1487</v>
      </c>
      <c r="C40" s="949">
        <v>86.2</v>
      </c>
      <c r="D40" s="949">
        <v>103.3</v>
      </c>
      <c r="E40" s="949">
        <v>91.3</v>
      </c>
      <c r="F40" s="949">
        <v>111.3</v>
      </c>
    </row>
    <row r="41" spans="1:6" ht="15" customHeight="1">
      <c r="A41" s="951"/>
      <c r="B41" s="948" t="s">
        <v>1476</v>
      </c>
      <c r="C41" s="949">
        <v>106.3</v>
      </c>
      <c r="D41" s="949">
        <v>115.2</v>
      </c>
      <c r="E41" s="949">
        <v>106.3</v>
      </c>
      <c r="F41" s="949">
        <v>112.3</v>
      </c>
    </row>
    <row r="42" spans="1:6" ht="15" customHeight="1">
      <c r="A42" s="951"/>
      <c r="B42" s="948" t="s">
        <v>1477</v>
      </c>
      <c r="C42" s="949">
        <v>128</v>
      </c>
      <c r="D42" s="949">
        <v>121.6</v>
      </c>
      <c r="E42" s="949">
        <v>126.5</v>
      </c>
      <c r="F42" s="949">
        <v>113.3</v>
      </c>
    </row>
    <row r="43" spans="1:6" ht="15" customHeight="1">
      <c r="A43" s="951"/>
      <c r="B43" s="948" t="s">
        <v>1478</v>
      </c>
      <c r="C43" s="949">
        <v>106</v>
      </c>
      <c r="D43" s="949">
        <v>112.1</v>
      </c>
      <c r="E43" s="949">
        <v>108.1</v>
      </c>
      <c r="F43" s="949">
        <v>114</v>
      </c>
    </row>
    <row r="44" spans="1:6" ht="15" customHeight="1">
      <c r="A44" s="951"/>
      <c r="B44" s="948" t="s">
        <v>1479</v>
      </c>
      <c r="C44" s="949">
        <v>117</v>
      </c>
      <c r="D44" s="949">
        <v>116.4</v>
      </c>
      <c r="E44" s="949">
        <v>122.3</v>
      </c>
      <c r="F44" s="949">
        <v>114.7</v>
      </c>
    </row>
    <row r="45" spans="1:6" ht="15" customHeight="1">
      <c r="A45" s="951"/>
      <c r="B45" s="948" t="s">
        <v>1480</v>
      </c>
      <c r="C45" s="949">
        <v>120.4</v>
      </c>
      <c r="D45" s="949">
        <v>114.3</v>
      </c>
      <c r="E45" s="949">
        <v>119.4</v>
      </c>
      <c r="F45" s="949">
        <v>115.5</v>
      </c>
    </row>
    <row r="46" spans="1:6" ht="15" customHeight="1">
      <c r="A46" s="951"/>
      <c r="B46" s="952" t="s">
        <v>1489</v>
      </c>
      <c r="C46" s="949">
        <v>119.1</v>
      </c>
      <c r="D46" s="949">
        <v>115.7</v>
      </c>
      <c r="E46" s="949">
        <v>121</v>
      </c>
      <c r="F46" s="949">
        <v>116.3</v>
      </c>
    </row>
    <row r="47" spans="1:6" ht="15" customHeight="1">
      <c r="A47" s="951"/>
      <c r="B47" s="952" t="s">
        <v>1482</v>
      </c>
      <c r="C47" s="949">
        <v>118</v>
      </c>
      <c r="D47" s="949">
        <v>118.2</v>
      </c>
      <c r="E47" s="949">
        <v>116.6</v>
      </c>
      <c r="F47" s="949">
        <v>117.1</v>
      </c>
    </row>
    <row r="48" spans="1:6" ht="15" customHeight="1">
      <c r="A48" s="951"/>
      <c r="B48" s="952" t="s">
        <v>1483</v>
      </c>
      <c r="C48" s="949">
        <v>126.8</v>
      </c>
      <c r="D48" s="949">
        <v>120.1</v>
      </c>
      <c r="E48" s="949">
        <v>125.8</v>
      </c>
      <c r="F48" s="949">
        <v>117.9</v>
      </c>
    </row>
    <row r="49" spans="1:6" ht="15" customHeight="1">
      <c r="A49" s="951"/>
      <c r="B49" s="952" t="s">
        <v>1484</v>
      </c>
      <c r="C49" s="949">
        <v>121.6</v>
      </c>
      <c r="D49" s="949">
        <v>117.1</v>
      </c>
      <c r="E49" s="949">
        <v>123.6</v>
      </c>
      <c r="F49" s="949">
        <v>118.7</v>
      </c>
    </row>
    <row r="50" spans="1:6">
      <c r="A50" s="951"/>
      <c r="B50" s="948" t="s">
        <v>1485</v>
      </c>
      <c r="C50" s="949">
        <v>126.4</v>
      </c>
      <c r="D50" s="949">
        <v>118.7</v>
      </c>
      <c r="E50" s="949">
        <v>127.2</v>
      </c>
      <c r="F50" s="949">
        <v>119.5</v>
      </c>
    </row>
    <row r="51" spans="1:6">
      <c r="A51" s="951"/>
      <c r="B51" s="948" t="s">
        <v>1486</v>
      </c>
      <c r="C51" s="949">
        <v>122.4</v>
      </c>
      <c r="D51" s="949">
        <v>124.8</v>
      </c>
      <c r="E51" s="949">
        <v>133.19999999999999</v>
      </c>
      <c r="F51" s="949">
        <v>120.4</v>
      </c>
    </row>
    <row r="52" spans="1:6">
      <c r="A52" s="951">
        <v>2017</v>
      </c>
      <c r="B52" s="948" t="s">
        <v>1487</v>
      </c>
      <c r="C52" s="949">
        <v>104</v>
      </c>
      <c r="D52" s="949">
        <v>122.8</v>
      </c>
      <c r="E52" s="949">
        <v>108.7</v>
      </c>
      <c r="F52" s="949">
        <v>121.1</v>
      </c>
    </row>
    <row r="53" spans="1:6">
      <c r="A53" s="951"/>
      <c r="B53" s="948" t="s">
        <v>1476</v>
      </c>
      <c r="C53" s="949">
        <v>110.6</v>
      </c>
      <c r="D53" s="949">
        <v>120.3</v>
      </c>
      <c r="E53" s="949">
        <v>110.5</v>
      </c>
      <c r="F53" s="949">
        <v>121.8</v>
      </c>
    </row>
  </sheetData>
  <mergeCells count="5">
    <mergeCell ref="A5:A15"/>
    <mergeCell ref="A16:A27"/>
    <mergeCell ref="A28:A39"/>
    <mergeCell ref="A40:A51"/>
    <mergeCell ref="A52:A53"/>
  </mergeCells>
  <pageMargins left="0.7" right="0.7" top="0.75" bottom="0.75" header="0.3" footer="0.3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dimension ref="A1:E27"/>
  <sheetViews>
    <sheetView workbookViewId="0">
      <selection activeCell="I29" sqref="I29"/>
    </sheetView>
  </sheetViews>
  <sheetFormatPr defaultRowHeight="15"/>
  <cols>
    <col min="1" max="2" width="9.140625" style="98"/>
    <col min="3" max="3" width="15.7109375" style="98" customWidth="1"/>
    <col min="4" max="4" width="24" style="98" customWidth="1"/>
    <col min="5" max="5" width="34.85546875" style="98" customWidth="1"/>
    <col min="6" max="16384" width="9.140625" style="98"/>
  </cols>
  <sheetData>
    <row r="1" spans="1:5">
      <c r="A1" s="91" t="s">
        <v>336</v>
      </c>
      <c r="B1" s="97"/>
      <c r="C1" s="97"/>
      <c r="D1" s="97"/>
      <c r="E1" s="97"/>
    </row>
    <row r="2" spans="1:5">
      <c r="A2" s="864" t="s">
        <v>772</v>
      </c>
      <c r="B2" s="864"/>
      <c r="C2" s="864"/>
      <c r="D2" s="864"/>
      <c r="E2" s="864"/>
    </row>
    <row r="3" spans="1:5">
      <c r="A3" s="218"/>
      <c r="B3" s="97"/>
      <c r="C3" s="97"/>
      <c r="D3" s="97"/>
      <c r="E3" s="67" t="s">
        <v>773</v>
      </c>
    </row>
    <row r="4" spans="1:5" ht="34.5" customHeight="1">
      <c r="A4" s="838"/>
      <c r="B4" s="237" t="s">
        <v>269</v>
      </c>
      <c r="C4" s="237" t="s">
        <v>310</v>
      </c>
      <c r="D4" s="237" t="s">
        <v>312</v>
      </c>
      <c r="E4" s="189" t="s">
        <v>774</v>
      </c>
    </row>
    <row r="5" spans="1:5" ht="25.5">
      <c r="A5" s="840"/>
      <c r="B5" s="238" t="s">
        <v>261</v>
      </c>
      <c r="C5" s="238" t="s">
        <v>311</v>
      </c>
      <c r="D5" s="238" t="s">
        <v>313</v>
      </c>
      <c r="E5" s="156" t="s">
        <v>337</v>
      </c>
    </row>
    <row r="6" spans="1:5">
      <c r="A6" s="99">
        <v>2012</v>
      </c>
      <c r="B6" s="105">
        <v>98.3</v>
      </c>
      <c r="C6" s="105">
        <v>98.4</v>
      </c>
      <c r="D6" s="105">
        <v>97.8</v>
      </c>
      <c r="E6" s="105">
        <v>101.9</v>
      </c>
    </row>
    <row r="7" spans="1:5">
      <c r="A7" s="99">
        <v>2013</v>
      </c>
      <c r="B7" s="105">
        <v>99.8</v>
      </c>
      <c r="C7" s="105">
        <v>100.7</v>
      </c>
      <c r="D7" s="105">
        <v>99.5</v>
      </c>
      <c r="E7" s="105">
        <v>101.4</v>
      </c>
    </row>
    <row r="8" spans="1:5">
      <c r="A8" s="99">
        <v>2014</v>
      </c>
      <c r="B8" s="105">
        <v>101.7</v>
      </c>
      <c r="C8" s="105">
        <v>105.7</v>
      </c>
      <c r="D8" s="105">
        <v>100.9</v>
      </c>
      <c r="E8" s="151">
        <v>104</v>
      </c>
    </row>
    <row r="9" spans="1:5">
      <c r="A9" s="99">
        <v>2015</v>
      </c>
      <c r="B9" s="105">
        <v>101.3</v>
      </c>
      <c r="C9" s="105">
        <v>101.7</v>
      </c>
      <c r="D9" s="151">
        <v>101</v>
      </c>
      <c r="E9" s="151">
        <v>102.3</v>
      </c>
    </row>
    <row r="10" spans="1:5">
      <c r="A10" s="99">
        <v>2016</v>
      </c>
      <c r="B10" s="105">
        <v>101.3</v>
      </c>
      <c r="C10" s="105">
        <v>101.1</v>
      </c>
      <c r="D10" s="151">
        <v>101.4</v>
      </c>
      <c r="E10" s="151">
        <v>100.7</v>
      </c>
    </row>
    <row r="11" spans="1:5">
      <c r="A11" s="108"/>
      <c r="B11" s="137"/>
      <c r="C11" s="2"/>
      <c r="D11" s="2"/>
      <c r="E11" s="2"/>
    </row>
    <row r="12" spans="1:5">
      <c r="A12" s="530">
        <v>2016</v>
      </c>
      <c r="B12" s="2"/>
      <c r="C12" s="2"/>
      <c r="D12" s="2"/>
      <c r="E12" s="2"/>
    </row>
    <row r="13" spans="1:5">
      <c r="A13" s="108" t="s">
        <v>459</v>
      </c>
      <c r="B13" s="2">
        <v>99.7</v>
      </c>
      <c r="C13" s="2">
        <v>100.2</v>
      </c>
      <c r="D13" s="2">
        <v>99.7</v>
      </c>
      <c r="E13" s="2">
        <v>99.2</v>
      </c>
    </row>
    <row r="14" spans="1:5">
      <c r="A14" s="108" t="s">
        <v>449</v>
      </c>
      <c r="B14" s="2">
        <v>99.9</v>
      </c>
      <c r="C14" s="2">
        <v>99.1</v>
      </c>
      <c r="D14" s="137">
        <v>100</v>
      </c>
      <c r="E14" s="137">
        <v>100</v>
      </c>
    </row>
    <row r="15" spans="1:5" ht="16.5">
      <c r="A15" s="564" t="s">
        <v>450</v>
      </c>
      <c r="B15" s="2">
        <v>100.4</v>
      </c>
      <c r="C15" s="2">
        <v>99.7</v>
      </c>
      <c r="D15" s="2">
        <v>100.6</v>
      </c>
      <c r="E15" s="2">
        <v>99.8</v>
      </c>
    </row>
    <row r="16" spans="1:5">
      <c r="A16" s="108" t="s">
        <v>451</v>
      </c>
      <c r="B16" s="2">
        <v>100.2</v>
      </c>
      <c r="C16" s="2">
        <v>99.9</v>
      </c>
      <c r="D16" s="2">
        <v>100.3</v>
      </c>
      <c r="E16" s="2">
        <v>100.1</v>
      </c>
    </row>
    <row r="17" spans="1:5">
      <c r="A17" s="108" t="s">
        <v>452</v>
      </c>
      <c r="B17" s="2">
        <v>100.6</v>
      </c>
      <c r="C17" s="2">
        <v>99.9</v>
      </c>
      <c r="D17" s="2">
        <v>100.8</v>
      </c>
      <c r="E17" s="2">
        <v>100.1</v>
      </c>
    </row>
    <row r="18" spans="1:5">
      <c r="A18" s="108" t="s">
        <v>1375</v>
      </c>
      <c r="B18" s="565">
        <v>101.6</v>
      </c>
      <c r="C18" s="2">
        <v>101.2</v>
      </c>
      <c r="D18" s="565">
        <v>101.84877609999999</v>
      </c>
      <c r="E18" s="565">
        <v>100.2462458</v>
      </c>
    </row>
    <row r="19" spans="1:5">
      <c r="A19" s="108" t="s">
        <v>454</v>
      </c>
      <c r="B19" s="565">
        <v>101.6</v>
      </c>
      <c r="C19" s="565">
        <v>101.9</v>
      </c>
      <c r="D19" s="565">
        <v>101.7</v>
      </c>
      <c r="E19" s="565">
        <v>100.4</v>
      </c>
    </row>
    <row r="20" spans="1:5" s="100" customFormat="1">
      <c r="A20" s="108" t="s">
        <v>455</v>
      </c>
      <c r="B20" s="2">
        <v>102.8</v>
      </c>
      <c r="C20" s="2">
        <v>102.6</v>
      </c>
      <c r="D20" s="2">
        <v>103.1</v>
      </c>
      <c r="E20" s="2">
        <v>100.7</v>
      </c>
    </row>
    <row r="21" spans="1:5" s="100" customFormat="1">
      <c r="A21" s="108" t="s">
        <v>456</v>
      </c>
      <c r="B21" s="2">
        <v>103.1</v>
      </c>
      <c r="C21" s="2">
        <v>102.8</v>
      </c>
      <c r="D21" s="2">
        <v>103.4</v>
      </c>
      <c r="E21" s="2">
        <v>101.3</v>
      </c>
    </row>
    <row r="22" spans="1:5">
      <c r="A22" s="108" t="s">
        <v>457</v>
      </c>
      <c r="B22" s="2">
        <v>103.3</v>
      </c>
      <c r="C22" s="2">
        <v>102.6</v>
      </c>
      <c r="D22" s="2">
        <v>103.4</v>
      </c>
      <c r="E22" s="2">
        <v>103.5</v>
      </c>
    </row>
    <row r="23" spans="1:5">
      <c r="A23" s="108" t="s">
        <v>458</v>
      </c>
      <c r="B23" s="2">
        <v>103.3</v>
      </c>
      <c r="C23" s="2">
        <v>103.2</v>
      </c>
      <c r="D23" s="2">
        <v>103.3</v>
      </c>
      <c r="E23" s="2">
        <v>103.4</v>
      </c>
    </row>
    <row r="24" spans="1:5">
      <c r="A24" s="108"/>
      <c r="B24" s="2"/>
      <c r="C24" s="2"/>
      <c r="D24" s="2"/>
      <c r="E24" s="2"/>
    </row>
    <row r="25" spans="1:5">
      <c r="A25" s="654">
        <v>2017</v>
      </c>
      <c r="B25" s="2"/>
      <c r="C25" s="2"/>
      <c r="D25" s="2"/>
      <c r="E25" s="2"/>
    </row>
    <row r="26" spans="1:5">
      <c r="A26" s="108" t="s">
        <v>443</v>
      </c>
      <c r="B26" s="2">
        <v>101.4</v>
      </c>
      <c r="C26" s="2">
        <v>102.6</v>
      </c>
      <c r="D26" s="2">
        <v>101.2</v>
      </c>
      <c r="E26" s="2">
        <v>101.3</v>
      </c>
    </row>
    <row r="27" spans="1:5">
      <c r="A27" s="412" t="s">
        <v>459</v>
      </c>
      <c r="B27" s="406">
        <v>101.8</v>
      </c>
      <c r="C27" s="696" t="s">
        <v>852</v>
      </c>
      <c r="D27" s="447">
        <v>101.7</v>
      </c>
      <c r="E27" s="447">
        <v>101.3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sheetPr codeName="Sheet52"/>
  <dimension ref="A1:F11"/>
  <sheetViews>
    <sheetView zoomScaleNormal="100" workbookViewId="0">
      <selection activeCell="F14" sqref="F14"/>
    </sheetView>
  </sheetViews>
  <sheetFormatPr defaultRowHeight="15"/>
  <cols>
    <col min="1" max="1" width="18" style="1" customWidth="1"/>
    <col min="2" max="2" width="13" style="1" customWidth="1"/>
    <col min="3" max="5" width="13.7109375" style="1" customWidth="1"/>
    <col min="6" max="16384" width="9.140625" style="1"/>
  </cols>
  <sheetData>
    <row r="1" spans="1:6">
      <c r="A1" s="91" t="s">
        <v>833</v>
      </c>
      <c r="B1" s="109"/>
      <c r="C1" s="109"/>
      <c r="D1" s="109"/>
      <c r="E1" s="98"/>
      <c r="F1" s="98"/>
    </row>
    <row r="2" spans="1:6">
      <c r="A2" s="215" t="s">
        <v>832</v>
      </c>
      <c r="B2" s="109"/>
      <c r="C2" s="109"/>
      <c r="D2" s="109"/>
      <c r="E2" s="98"/>
      <c r="F2" s="98"/>
    </row>
    <row r="3" spans="1:6">
      <c r="A3" s="98"/>
      <c r="B3" s="98"/>
      <c r="C3" s="98"/>
      <c r="D3" s="98"/>
      <c r="E3" s="98"/>
      <c r="F3" s="98"/>
    </row>
    <row r="4" spans="1:6" ht="23.25" customHeight="1">
      <c r="A4" s="866"/>
      <c r="B4" s="865" t="s">
        <v>905</v>
      </c>
      <c r="C4" s="753" t="s">
        <v>906</v>
      </c>
      <c r="D4" s="753"/>
      <c r="E4" s="750"/>
      <c r="F4" s="98"/>
    </row>
    <row r="5" spans="1:6" ht="32.25" customHeight="1">
      <c r="A5" s="867"/>
      <c r="B5" s="865"/>
      <c r="C5" s="651" t="s">
        <v>1084</v>
      </c>
      <c r="D5" s="651" t="s">
        <v>1085</v>
      </c>
      <c r="E5" s="661" t="s">
        <v>1086</v>
      </c>
      <c r="F5" s="100"/>
    </row>
    <row r="6" spans="1:6" s="20" customFormat="1" ht="31.5" customHeight="1">
      <c r="A6" s="425" t="s">
        <v>834</v>
      </c>
      <c r="B6" s="427">
        <v>100</v>
      </c>
      <c r="C6" s="427">
        <v>96.443263671286516</v>
      </c>
      <c r="D6" s="427">
        <v>92.249219857205944</v>
      </c>
      <c r="E6" s="427">
        <v>95.275158372973721</v>
      </c>
      <c r="F6" s="392"/>
    </row>
    <row r="7" spans="1:6" s="20" customFormat="1" ht="31.5" customHeight="1">
      <c r="A7" s="426" t="s">
        <v>835</v>
      </c>
      <c r="B7" s="659">
        <v>33.863406739162706</v>
      </c>
      <c r="C7" s="659">
        <v>95.044801848717455</v>
      </c>
      <c r="D7" s="659">
        <v>93.792810344544321</v>
      </c>
      <c r="E7" s="659">
        <v>94.521879249501197</v>
      </c>
      <c r="F7" s="392"/>
    </row>
    <row r="8" spans="1:6" s="20" customFormat="1" ht="31.5" customHeight="1">
      <c r="A8" s="428" t="s">
        <v>836</v>
      </c>
      <c r="B8" s="660">
        <v>66.136593260837302</v>
      </c>
      <c r="C8" s="660">
        <v>97.15930722859639</v>
      </c>
      <c r="D8" s="660">
        <v>91.458867195627377</v>
      </c>
      <c r="E8" s="660">
        <v>95.6608540383925</v>
      </c>
      <c r="F8" s="392"/>
    </row>
    <row r="9" spans="1:6">
      <c r="A9" s="98"/>
      <c r="B9" s="98"/>
      <c r="C9" s="98"/>
      <c r="D9" s="98"/>
      <c r="E9" s="98"/>
      <c r="F9" s="98"/>
    </row>
    <row r="10" spans="1:6" ht="24.75" customHeight="1">
      <c r="A10" s="868" t="s">
        <v>837</v>
      </c>
      <c r="B10" s="868"/>
      <c r="C10" s="868"/>
      <c r="D10" s="868"/>
      <c r="E10" s="868"/>
      <c r="F10" s="98"/>
    </row>
    <row r="11" spans="1:6" ht="27.75" customHeight="1">
      <c r="A11" s="869" t="s">
        <v>838</v>
      </c>
      <c r="B11" s="869"/>
      <c r="C11" s="869"/>
      <c r="D11" s="869"/>
      <c r="E11" s="869"/>
      <c r="F11" s="98"/>
    </row>
  </sheetData>
  <mergeCells count="5">
    <mergeCell ref="B4:B5"/>
    <mergeCell ref="A4:A5"/>
    <mergeCell ref="A10:E10"/>
    <mergeCell ref="A11:E11"/>
    <mergeCell ref="C4:E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sheetPr codeName="Sheet54"/>
  <dimension ref="A1:J32"/>
  <sheetViews>
    <sheetView workbookViewId="0">
      <selection activeCell="J20" sqref="J20"/>
    </sheetView>
  </sheetViews>
  <sheetFormatPr defaultRowHeight="12.75"/>
  <cols>
    <col min="1" max="1" width="6.28515625" style="53" customWidth="1"/>
    <col min="2" max="2" width="9.5703125" style="53" customWidth="1"/>
    <col min="3" max="3" width="14" style="53" customWidth="1"/>
    <col min="4" max="4" width="14.5703125" style="53" customWidth="1"/>
    <col min="5" max="6" width="9.7109375" style="53" customWidth="1"/>
    <col min="7" max="7" width="13.140625" style="53" customWidth="1"/>
    <col min="8" max="8" width="13.7109375" style="53" customWidth="1"/>
    <col min="9" max="16384" width="9.140625" style="53"/>
  </cols>
  <sheetData>
    <row r="1" spans="1:10" ht="13.5">
      <c r="A1" s="91" t="s">
        <v>626</v>
      </c>
      <c r="B1" s="109"/>
      <c r="C1" s="109"/>
      <c r="D1" s="109"/>
      <c r="E1" s="109"/>
      <c r="F1" s="109"/>
      <c r="G1" s="109"/>
      <c r="H1" s="55"/>
      <c r="I1" s="55"/>
      <c r="J1" s="55"/>
    </row>
    <row r="2" spans="1:10" ht="13.5">
      <c r="A2" s="217" t="s">
        <v>839</v>
      </c>
      <c r="B2" s="109"/>
      <c r="C2" s="219"/>
      <c r="D2" s="109"/>
      <c r="E2" s="109"/>
      <c r="F2" s="109"/>
      <c r="G2" s="109"/>
      <c r="H2" s="55"/>
      <c r="I2" s="55"/>
      <c r="J2" s="55"/>
    </row>
    <row r="3" spans="1:10" ht="15">
      <c r="A3" s="218"/>
      <c r="B3" s="55"/>
      <c r="C3" s="55"/>
      <c r="D3" s="55"/>
      <c r="E3" s="55"/>
      <c r="F3" s="55"/>
      <c r="G3" s="55"/>
      <c r="H3" s="55"/>
      <c r="I3" s="355" t="s">
        <v>840</v>
      </c>
      <c r="J3" s="55"/>
    </row>
    <row r="4" spans="1:10" ht="24" customHeight="1">
      <c r="A4" s="870"/>
      <c r="B4" s="871" t="s">
        <v>904</v>
      </c>
      <c r="C4" s="872"/>
      <c r="D4" s="872"/>
      <c r="E4" s="872"/>
      <c r="F4" s="872"/>
      <c r="G4" s="872"/>
      <c r="H4" s="872"/>
      <c r="I4" s="872"/>
      <c r="J4" s="55"/>
    </row>
    <row r="5" spans="1:10" ht="25.5" customHeight="1">
      <c r="A5" s="870"/>
      <c r="B5" s="871" t="s">
        <v>841</v>
      </c>
      <c r="C5" s="872"/>
      <c r="D5" s="872"/>
      <c r="E5" s="870"/>
      <c r="F5" s="871" t="s">
        <v>842</v>
      </c>
      <c r="G5" s="872"/>
      <c r="H5" s="872"/>
      <c r="I5" s="872"/>
      <c r="J5" s="55"/>
    </row>
    <row r="6" spans="1:10" ht="51">
      <c r="A6" s="870"/>
      <c r="B6" s="356" t="s">
        <v>843</v>
      </c>
      <c r="C6" s="356" t="s">
        <v>844</v>
      </c>
      <c r="D6" s="356" t="s">
        <v>845</v>
      </c>
      <c r="E6" s="357" t="s">
        <v>846</v>
      </c>
      <c r="F6" s="356" t="s">
        <v>843</v>
      </c>
      <c r="G6" s="356" t="s">
        <v>844</v>
      </c>
      <c r="H6" s="356" t="s">
        <v>845</v>
      </c>
      <c r="I6" s="357" t="s">
        <v>846</v>
      </c>
      <c r="J6" s="54"/>
    </row>
    <row r="7" spans="1:10" s="118" customFormat="1" ht="13.5">
      <c r="A7" s="67">
        <v>2015</v>
      </c>
      <c r="B7" s="456"/>
      <c r="C7" s="456"/>
      <c r="D7" s="456"/>
      <c r="E7" s="456"/>
      <c r="F7" s="456"/>
      <c r="G7" s="456"/>
      <c r="H7" s="456"/>
      <c r="I7" s="456"/>
      <c r="J7" s="109"/>
    </row>
    <row r="8" spans="1:10" s="118" customFormat="1" ht="13.5">
      <c r="A8" s="469" t="s">
        <v>15</v>
      </c>
      <c r="B8" s="525">
        <v>80.421912473610817</v>
      </c>
      <c r="C8" s="525">
        <v>85.015029119962506</v>
      </c>
      <c r="D8" s="525">
        <v>80.421912473610817</v>
      </c>
      <c r="E8" s="525">
        <v>83.809703434945732</v>
      </c>
      <c r="F8" s="525">
        <v>96.451198798764324</v>
      </c>
      <c r="G8" s="525">
        <v>104.95705171244673</v>
      </c>
      <c r="H8" s="525">
        <v>96.402173672836341</v>
      </c>
      <c r="I8" s="525">
        <v>103.18796595119838</v>
      </c>
      <c r="J8" s="109"/>
    </row>
    <row r="9" spans="1:10" s="118" customFormat="1" ht="13.5">
      <c r="A9" s="469" t="s">
        <v>16</v>
      </c>
      <c r="B9" s="525">
        <v>91.3</v>
      </c>
      <c r="C9" s="525">
        <v>87.514115352265989</v>
      </c>
      <c r="D9" s="525">
        <v>91.3</v>
      </c>
      <c r="E9" s="525">
        <v>86.63353208014064</v>
      </c>
      <c r="F9" s="525">
        <v>96.7</v>
      </c>
      <c r="G9" s="525">
        <v>100.34901121543766</v>
      </c>
      <c r="H9" s="525">
        <v>96.7</v>
      </c>
      <c r="I9" s="525">
        <v>100.82921357498162</v>
      </c>
      <c r="J9" s="109"/>
    </row>
    <row r="10" spans="1:10" s="118" customFormat="1" ht="13.5">
      <c r="A10" s="469" t="s">
        <v>17</v>
      </c>
      <c r="B10" s="525">
        <v>91.2</v>
      </c>
      <c r="C10" s="525">
        <v>87.247964825860848</v>
      </c>
      <c r="D10" s="525">
        <v>91.2</v>
      </c>
      <c r="E10" s="525">
        <v>87.251170121265659</v>
      </c>
      <c r="F10" s="525">
        <v>100.2</v>
      </c>
      <c r="G10" s="525">
        <v>96.913783781311338</v>
      </c>
      <c r="H10" s="525">
        <v>100.24902512592799</v>
      </c>
      <c r="I10" s="525">
        <v>98.87126758032241</v>
      </c>
      <c r="J10" s="109"/>
    </row>
    <row r="11" spans="1:10" s="118" customFormat="1" ht="13.5">
      <c r="A11" s="469" t="s">
        <v>18</v>
      </c>
      <c r="B11" s="525">
        <v>89.2</v>
      </c>
      <c r="C11" s="525">
        <v>86.768837618113906</v>
      </c>
      <c r="D11" s="525">
        <v>89.2</v>
      </c>
      <c r="E11" s="525">
        <v>86.343533895783693</v>
      </c>
      <c r="F11" s="525">
        <v>106.1</v>
      </c>
      <c r="G11" s="525">
        <v>99.429720818411042</v>
      </c>
      <c r="H11" s="525">
        <v>106.14902512592798</v>
      </c>
      <c r="I11" s="525">
        <v>97.920042100445414</v>
      </c>
      <c r="J11" s="109"/>
    </row>
    <row r="12" spans="1:10" s="118" customFormat="1" ht="13.5">
      <c r="A12" s="526"/>
      <c r="B12" s="525"/>
      <c r="C12" s="525"/>
      <c r="D12" s="525"/>
      <c r="E12" s="525"/>
      <c r="F12" s="525"/>
      <c r="G12" s="525"/>
      <c r="H12" s="525"/>
      <c r="I12" s="525"/>
      <c r="J12" s="109"/>
    </row>
    <row r="13" spans="1:10" s="118" customFormat="1" ht="13.5">
      <c r="A13" s="469">
        <v>2016</v>
      </c>
      <c r="B13" s="525"/>
      <c r="C13" s="525"/>
      <c r="D13" s="525"/>
      <c r="E13" s="525"/>
      <c r="F13" s="525"/>
      <c r="G13" s="525"/>
      <c r="H13" s="525"/>
      <c r="I13" s="525"/>
      <c r="J13" s="109"/>
    </row>
    <row r="14" spans="1:10" s="118" customFormat="1" ht="13.5">
      <c r="A14" s="469" t="s">
        <v>15</v>
      </c>
      <c r="B14" s="525">
        <v>78.568425025182592</v>
      </c>
      <c r="C14" s="525">
        <v>84.210161656249511</v>
      </c>
      <c r="D14" s="525">
        <v>78.568425025182592</v>
      </c>
      <c r="E14" s="525">
        <v>84.626222556959021</v>
      </c>
      <c r="F14" s="525">
        <v>85.503602037165251</v>
      </c>
      <c r="G14" s="525">
        <v>96.037965289514176</v>
      </c>
      <c r="H14" s="525">
        <v>85.503602037165251</v>
      </c>
      <c r="I14" s="525">
        <v>96.898609627524053</v>
      </c>
      <c r="J14" s="109"/>
    </row>
    <row r="15" spans="1:10" s="118" customFormat="1" ht="13.5">
      <c r="A15" s="469" t="s">
        <v>16</v>
      </c>
      <c r="B15" s="525">
        <v>85.462695831077156</v>
      </c>
      <c r="C15" s="525">
        <v>82.681394609418376</v>
      </c>
      <c r="D15" s="525">
        <v>85.462695831077156</v>
      </c>
      <c r="E15" s="525">
        <v>82.933389027424653</v>
      </c>
      <c r="F15" s="525">
        <v>93.90650445049792</v>
      </c>
      <c r="G15" s="525">
        <v>95.73574775856514</v>
      </c>
      <c r="H15" s="525">
        <v>93.90650445049792</v>
      </c>
      <c r="I15" s="525">
        <v>96.066349763902309</v>
      </c>
      <c r="J15" s="109"/>
    </row>
    <row r="16" spans="1:10" s="88" customFormat="1" ht="13.5">
      <c r="A16" s="469" t="s">
        <v>17</v>
      </c>
      <c r="B16" s="525">
        <v>85.117229153900411</v>
      </c>
      <c r="C16" s="525">
        <v>81.583046960460365</v>
      </c>
      <c r="D16" s="525">
        <v>85.117229153900411</v>
      </c>
      <c r="E16" s="525">
        <v>81.657199282298123</v>
      </c>
      <c r="F16" s="525">
        <v>105.71714730115424</v>
      </c>
      <c r="G16" s="525">
        <v>96.508885185371042</v>
      </c>
      <c r="H16" s="525">
        <v>105.76617242708222</v>
      </c>
      <c r="I16" s="525">
        <v>95.366470815138527</v>
      </c>
      <c r="J16" s="2"/>
    </row>
    <row r="17" spans="1:10" ht="13.5">
      <c r="A17" s="406" t="s">
        <v>18</v>
      </c>
      <c r="B17" s="470">
        <v>83.663186827333533</v>
      </c>
      <c r="C17" s="470">
        <v>80.630538612509554</v>
      </c>
      <c r="D17" s="470">
        <v>83.663186827333533</v>
      </c>
      <c r="E17" s="470">
        <v>80.706593042243085</v>
      </c>
      <c r="F17" s="470">
        <v>97.037858094560647</v>
      </c>
      <c r="G17" s="470">
        <v>93.1835102843539</v>
      </c>
      <c r="H17" s="470">
        <v>96.915295279740675</v>
      </c>
      <c r="I17" s="470">
        <v>94.414133445127476</v>
      </c>
    </row>
    <row r="20" spans="1:10" ht="13.5">
      <c r="B20" s="393"/>
      <c r="C20" s="371"/>
      <c r="D20" s="371"/>
      <c r="E20" s="371"/>
      <c r="F20" s="371"/>
      <c r="G20" s="371"/>
      <c r="H20" s="371"/>
      <c r="I20" s="371"/>
      <c r="J20" s="371"/>
    </row>
    <row r="21" spans="1:10" ht="13.5">
      <c r="B21" s="393"/>
      <c r="C21" s="371"/>
      <c r="D21" s="371"/>
      <c r="E21" s="371"/>
      <c r="F21" s="371"/>
      <c r="G21" s="371"/>
      <c r="H21" s="371"/>
      <c r="I21" s="371"/>
      <c r="J21" s="371"/>
    </row>
    <row r="22" spans="1:10" ht="13.5">
      <c r="B22" s="393"/>
      <c r="C22" s="371"/>
      <c r="D22" s="371"/>
      <c r="E22" s="371"/>
      <c r="F22" s="371"/>
      <c r="G22" s="371"/>
      <c r="H22" s="371"/>
      <c r="I22" s="371"/>
      <c r="J22" s="371"/>
    </row>
    <row r="23" spans="1:10" ht="13.5">
      <c r="B23" s="393"/>
      <c r="C23" s="371"/>
      <c r="D23" s="371"/>
      <c r="E23" s="371"/>
      <c r="F23" s="371"/>
      <c r="G23" s="371"/>
      <c r="H23" s="371"/>
      <c r="I23" s="371"/>
      <c r="J23" s="371"/>
    </row>
    <row r="24" spans="1:10" ht="13.5">
      <c r="B24" s="393"/>
      <c r="C24" s="371"/>
      <c r="D24" s="371"/>
      <c r="E24" s="371"/>
      <c r="F24" s="371"/>
      <c r="G24" s="371"/>
      <c r="H24" s="371"/>
      <c r="I24" s="371"/>
      <c r="J24" s="371"/>
    </row>
    <row r="25" spans="1:10" ht="13.5">
      <c r="B25" s="393"/>
      <c r="C25" s="371"/>
      <c r="D25" s="371"/>
      <c r="E25" s="371"/>
      <c r="F25" s="371"/>
      <c r="G25" s="371"/>
      <c r="H25" s="371"/>
      <c r="I25" s="371"/>
      <c r="J25" s="371"/>
    </row>
    <row r="26" spans="1:10" ht="13.5">
      <c r="B26" s="393"/>
      <c r="C26" s="371"/>
      <c r="D26" s="371"/>
      <c r="E26" s="371"/>
      <c r="F26" s="371"/>
      <c r="G26" s="371"/>
      <c r="H26" s="371"/>
      <c r="I26" s="371"/>
      <c r="J26" s="371"/>
    </row>
    <row r="27" spans="1:10" ht="13.5">
      <c r="B27" s="393"/>
      <c r="C27" s="371"/>
      <c r="D27" s="371"/>
      <c r="E27" s="371"/>
      <c r="F27" s="371"/>
      <c r="G27" s="371"/>
      <c r="H27" s="371"/>
      <c r="I27" s="371"/>
      <c r="J27" s="371"/>
    </row>
    <row r="28" spans="1:10" ht="13.5">
      <c r="B28" s="393"/>
      <c r="C28" s="371"/>
      <c r="D28" s="371"/>
      <c r="E28" s="371"/>
      <c r="F28" s="371"/>
      <c r="G28" s="371"/>
      <c r="H28" s="371"/>
      <c r="I28" s="371"/>
      <c r="J28" s="371"/>
    </row>
    <row r="29" spans="1:10">
      <c r="B29" s="394"/>
      <c r="C29" s="371"/>
      <c r="D29" s="371"/>
      <c r="E29" s="371"/>
      <c r="F29" s="371"/>
      <c r="G29" s="371"/>
      <c r="H29" s="371"/>
      <c r="I29" s="371"/>
      <c r="J29" s="371"/>
    </row>
    <row r="30" spans="1:10" ht="13.5">
      <c r="B30" s="393"/>
      <c r="C30" s="371"/>
      <c r="D30" s="371"/>
      <c r="E30" s="371"/>
      <c r="F30" s="371"/>
      <c r="G30" s="371"/>
      <c r="H30" s="371"/>
      <c r="I30" s="371"/>
      <c r="J30" s="371"/>
    </row>
    <row r="31" spans="1:10" ht="13.5">
      <c r="B31" s="393"/>
      <c r="C31" s="371"/>
      <c r="D31" s="371"/>
      <c r="E31" s="371"/>
      <c r="F31" s="371"/>
      <c r="G31" s="371"/>
      <c r="H31" s="371"/>
      <c r="I31" s="371"/>
      <c r="J31" s="371"/>
    </row>
    <row r="32" spans="1:10" ht="13.5">
      <c r="B32" s="393"/>
      <c r="C32" s="371"/>
      <c r="D32" s="371"/>
      <c r="E32" s="371"/>
      <c r="F32" s="371"/>
      <c r="G32" s="371"/>
      <c r="H32" s="371"/>
      <c r="I32" s="371"/>
      <c r="J32" s="371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S28"/>
  <sheetViews>
    <sheetView zoomScale="115" zoomScaleNormal="115" workbookViewId="0">
      <selection activeCell="R16" sqref="R16"/>
    </sheetView>
  </sheetViews>
  <sheetFormatPr defaultRowHeight="15"/>
  <cols>
    <col min="1" max="1" width="7.28515625" style="98" customWidth="1"/>
    <col min="2" max="2" width="6.28515625" style="98" customWidth="1"/>
    <col min="3" max="4" width="9.140625" style="98"/>
    <col min="5" max="5" width="11.28515625" style="98" customWidth="1"/>
    <col min="6" max="16384" width="9.140625" style="98"/>
  </cols>
  <sheetData>
    <row r="1" spans="1:6">
      <c r="A1" s="93" t="s">
        <v>1128</v>
      </c>
    </row>
    <row r="2" spans="1:6">
      <c r="A2" s="103" t="s">
        <v>1129</v>
      </c>
    </row>
    <row r="4" spans="1:6" ht="63.75">
      <c r="A4" s="55"/>
      <c r="B4" s="55"/>
      <c r="C4" s="488" t="s">
        <v>1057</v>
      </c>
      <c r="D4" s="488" t="s">
        <v>1058</v>
      </c>
      <c r="E4" s="488" t="s">
        <v>1059</v>
      </c>
      <c r="F4" s="488" t="s">
        <v>1060</v>
      </c>
    </row>
    <row r="5" spans="1:6">
      <c r="A5" s="873">
        <v>2015</v>
      </c>
      <c r="B5" s="109" t="s">
        <v>49</v>
      </c>
      <c r="C5" s="527">
        <v>89.1</v>
      </c>
      <c r="D5" s="527">
        <v>95.801877478143041</v>
      </c>
      <c r="E5" s="527">
        <v>89.065802704942087</v>
      </c>
      <c r="F5" s="527">
        <v>94.291608078189427</v>
      </c>
    </row>
    <row r="6" spans="1:6">
      <c r="A6" s="873"/>
      <c r="B6" s="109" t="s">
        <v>16</v>
      </c>
      <c r="C6" s="527">
        <v>94.6</v>
      </c>
      <c r="D6" s="527">
        <v>95.310871205203767</v>
      </c>
      <c r="E6" s="527">
        <v>94.580313455964415</v>
      </c>
      <c r="F6" s="527">
        <v>95.256918195716921</v>
      </c>
    </row>
    <row r="7" spans="1:6">
      <c r="A7" s="873"/>
      <c r="B7" s="109" t="s">
        <v>17</v>
      </c>
      <c r="C7" s="527">
        <v>97.2</v>
      </c>
      <c r="D7" s="527">
        <v>93.68345344149256</v>
      </c>
      <c r="E7" s="527">
        <v>97.224828154642438</v>
      </c>
      <c r="F7" s="527">
        <v>94.98781460581003</v>
      </c>
    </row>
    <row r="8" spans="1:6">
      <c r="A8" s="873"/>
      <c r="B8" s="109" t="s">
        <v>18</v>
      </c>
      <c r="C8" s="527">
        <v>100.1</v>
      </c>
      <c r="D8" s="527">
        <v>94.933952218518968</v>
      </c>
      <c r="E8" s="527">
        <v>100.13057493138385</v>
      </c>
      <c r="F8" s="527">
        <v>93.809325552512192</v>
      </c>
    </row>
    <row r="9" spans="1:6">
      <c r="A9" s="874">
        <v>2016</v>
      </c>
      <c r="B9" s="109" t="s">
        <v>49</v>
      </c>
      <c r="C9" s="527">
        <v>83.475789050760014</v>
      </c>
      <c r="D9" s="527">
        <v>92.579571398955324</v>
      </c>
      <c r="E9" s="527">
        <v>83.475789050760014</v>
      </c>
      <c r="F9" s="527">
        <v>93.310221640759607</v>
      </c>
    </row>
    <row r="10" spans="1:6">
      <c r="A10" s="874"/>
      <c r="B10" s="109" t="s">
        <v>16</v>
      </c>
      <c r="C10" s="527">
        <v>91.762808603223775</v>
      </c>
      <c r="D10" s="527">
        <v>92.421536850194769</v>
      </c>
      <c r="E10" s="527">
        <v>91.762808603223775</v>
      </c>
      <c r="F10" s="527">
        <v>92.732182131484706</v>
      </c>
    </row>
    <row r="11" spans="1:6">
      <c r="A11" s="874"/>
      <c r="B11" s="109" t="s">
        <v>17</v>
      </c>
      <c r="C11" s="527">
        <v>102.02210407692765</v>
      </c>
      <c r="D11" s="527">
        <v>93.83161156687315</v>
      </c>
      <c r="E11" s="527">
        <v>102.06233548056595</v>
      </c>
      <c r="F11" s="527">
        <v>92.907414884702334</v>
      </c>
    </row>
    <row r="12" spans="1:6">
      <c r="B12" s="109" t="s">
        <v>18</v>
      </c>
      <c r="C12" s="527">
        <v>92.508738763313602</v>
      </c>
      <c r="D12" s="527">
        <v>88.932646429265375</v>
      </c>
      <c r="E12" s="527">
        <v>92.427679892987086</v>
      </c>
      <c r="F12" s="527">
        <v>89.772293284563673</v>
      </c>
    </row>
    <row r="20" spans="8:19">
      <c r="H20" s="489"/>
      <c r="I20" s="489"/>
      <c r="J20" s="489"/>
      <c r="K20" s="489"/>
    </row>
    <row r="21" spans="8:19">
      <c r="H21" s="489"/>
      <c r="I21" s="489"/>
      <c r="J21" s="489"/>
      <c r="K21" s="489"/>
      <c r="L21" s="456"/>
      <c r="M21" s="456"/>
      <c r="N21" s="456"/>
    </row>
    <row r="22" spans="8:19">
      <c r="H22" s="489"/>
      <c r="I22" s="489"/>
      <c r="J22" s="489"/>
      <c r="K22" s="489"/>
      <c r="L22" s="456"/>
      <c r="M22" s="456"/>
      <c r="N22" s="456"/>
      <c r="P22" s="456"/>
      <c r="Q22" s="456"/>
      <c r="R22" s="456"/>
      <c r="S22" s="456"/>
    </row>
    <row r="23" spans="8:19">
      <c r="H23" s="489"/>
      <c r="I23" s="489"/>
      <c r="J23" s="489"/>
      <c r="K23" s="489"/>
      <c r="L23" s="456"/>
      <c r="M23" s="456"/>
      <c r="N23" s="456"/>
      <c r="P23" s="456"/>
      <c r="Q23" s="456"/>
      <c r="R23" s="456"/>
      <c r="S23" s="456"/>
    </row>
    <row r="28" spans="8:19">
      <c r="S28" s="204"/>
    </row>
  </sheetData>
  <mergeCells count="2">
    <mergeCell ref="A5:A8"/>
    <mergeCell ref="A9:A11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dimension ref="A1:E37"/>
  <sheetViews>
    <sheetView workbookViewId="0">
      <selection activeCell="L28" sqref="L28"/>
    </sheetView>
  </sheetViews>
  <sheetFormatPr defaultColWidth="9.140625" defaultRowHeight="15"/>
  <cols>
    <col min="1" max="1" width="9.140625" style="98"/>
    <col min="2" max="2" width="10" style="98" customWidth="1"/>
    <col min="3" max="3" width="12.42578125" style="98" customWidth="1"/>
    <col min="4" max="4" width="15.28515625" style="98" customWidth="1"/>
    <col min="5" max="5" width="17.28515625" style="98" customWidth="1"/>
    <col min="6" max="16384" width="9.140625" style="98"/>
  </cols>
  <sheetData>
    <row r="1" spans="1:5">
      <c r="A1" s="91" t="s">
        <v>621</v>
      </c>
      <c r="B1" s="97"/>
      <c r="C1" s="97"/>
      <c r="D1" s="97"/>
      <c r="E1" s="97"/>
    </row>
    <row r="2" spans="1:5">
      <c r="A2" s="96" t="s">
        <v>640</v>
      </c>
      <c r="B2" s="97"/>
      <c r="C2" s="97"/>
      <c r="D2" s="97"/>
      <c r="E2" s="97"/>
    </row>
    <row r="3" spans="1:5" ht="25.5">
      <c r="A3" s="875"/>
      <c r="B3" s="876" t="s">
        <v>338</v>
      </c>
      <c r="C3" s="876"/>
      <c r="D3" s="395" t="s">
        <v>339</v>
      </c>
      <c r="E3" s="396" t="s">
        <v>340</v>
      </c>
    </row>
    <row r="4" spans="1:5" ht="36.75" customHeight="1">
      <c r="A4" s="875"/>
      <c r="B4" s="358" t="s">
        <v>341</v>
      </c>
      <c r="C4" s="358" t="s">
        <v>342</v>
      </c>
      <c r="D4" s="359" t="s">
        <v>343</v>
      </c>
      <c r="E4" s="360" t="s">
        <v>344</v>
      </c>
    </row>
    <row r="5" spans="1:5">
      <c r="A5" s="99">
        <v>2012</v>
      </c>
      <c r="B5" s="104">
        <v>2374737</v>
      </c>
      <c r="C5" s="104">
        <v>4487548</v>
      </c>
      <c r="D5" s="104">
        <v>-2112811</v>
      </c>
      <c r="E5" s="104" t="s">
        <v>345</v>
      </c>
    </row>
    <row r="6" spans="1:5">
      <c r="A6" s="99">
        <v>2013</v>
      </c>
      <c r="B6" s="104">
        <v>2604090</v>
      </c>
      <c r="C6" s="104">
        <v>4557635</v>
      </c>
      <c r="D6" s="104">
        <v>-1953545</v>
      </c>
      <c r="E6" s="104" t="s">
        <v>630</v>
      </c>
    </row>
    <row r="7" spans="1:5">
      <c r="A7" s="99">
        <v>2014</v>
      </c>
      <c r="B7" s="104">
        <v>2692013</v>
      </c>
      <c r="C7" s="105">
        <v>4946061</v>
      </c>
      <c r="D7" s="67">
        <v>-2254048</v>
      </c>
      <c r="E7" s="168" t="s">
        <v>703</v>
      </c>
    </row>
    <row r="8" spans="1:5">
      <c r="A8" s="99">
        <v>2015</v>
      </c>
      <c r="B8" s="123">
        <v>2613924</v>
      </c>
      <c r="C8" s="154">
        <v>4369179</v>
      </c>
      <c r="D8" s="275">
        <v>-1755255</v>
      </c>
      <c r="E8" s="168">
        <v>59.8</v>
      </c>
    </row>
    <row r="9" spans="1:5">
      <c r="A9" s="99">
        <v>2016</v>
      </c>
      <c r="B9" s="123">
        <v>2865332</v>
      </c>
      <c r="C9" s="154">
        <v>4405610</v>
      </c>
      <c r="D9" s="275">
        <v>-1540278</v>
      </c>
      <c r="E9" s="168">
        <v>65</v>
      </c>
    </row>
    <row r="10" spans="1:5">
      <c r="A10" s="99"/>
      <c r="B10" s="104"/>
      <c r="C10" s="104"/>
      <c r="D10" s="104"/>
      <c r="E10" s="104"/>
    </row>
    <row r="11" spans="1:5">
      <c r="A11" s="530">
        <v>2016</v>
      </c>
      <c r="B11" s="29"/>
      <c r="C11" s="29"/>
      <c r="D11" s="29"/>
      <c r="E11" s="29"/>
    </row>
    <row r="12" spans="1:5">
      <c r="A12" s="108" t="s">
        <v>459</v>
      </c>
      <c r="B12" s="463">
        <v>211524</v>
      </c>
      <c r="C12" s="463">
        <v>330459</v>
      </c>
      <c r="D12" s="463">
        <v>-118934</v>
      </c>
      <c r="E12" s="146" t="s">
        <v>667</v>
      </c>
    </row>
    <row r="13" spans="1:5">
      <c r="A13" s="108" t="s">
        <v>449</v>
      </c>
      <c r="B13" s="463">
        <v>239782</v>
      </c>
      <c r="C13" s="463">
        <v>354355</v>
      </c>
      <c r="D13" s="463">
        <v>-114573</v>
      </c>
      <c r="E13" s="146" t="s">
        <v>758</v>
      </c>
    </row>
    <row r="14" spans="1:5">
      <c r="A14" s="108" t="s">
        <v>685</v>
      </c>
      <c r="B14" s="463">
        <v>228100</v>
      </c>
      <c r="C14" s="463">
        <v>421365</v>
      </c>
      <c r="D14" s="463">
        <v>-193265</v>
      </c>
      <c r="E14" s="146" t="s">
        <v>967</v>
      </c>
    </row>
    <row r="15" spans="1:5">
      <c r="A15" s="108" t="s">
        <v>451</v>
      </c>
      <c r="B15" s="463">
        <v>234236</v>
      </c>
      <c r="C15" s="463">
        <v>315075</v>
      </c>
      <c r="D15" s="463">
        <v>-80839</v>
      </c>
      <c r="E15" s="146" t="s">
        <v>941</v>
      </c>
    </row>
    <row r="16" spans="1:5">
      <c r="A16" s="108" t="s">
        <v>452</v>
      </c>
      <c r="B16" s="463">
        <v>248861</v>
      </c>
      <c r="C16" s="463">
        <v>413259</v>
      </c>
      <c r="D16" s="463">
        <v>-164398</v>
      </c>
      <c r="E16" s="146" t="s">
        <v>1026</v>
      </c>
    </row>
    <row r="17" spans="1:5">
      <c r="A17" s="108" t="s">
        <v>453</v>
      </c>
      <c r="B17" s="348">
        <v>245925</v>
      </c>
      <c r="C17" s="348">
        <v>384444</v>
      </c>
      <c r="D17" s="348">
        <v>-138518</v>
      </c>
      <c r="E17" s="146" t="s">
        <v>667</v>
      </c>
    </row>
    <row r="18" spans="1:5">
      <c r="A18" s="108" t="s">
        <v>454</v>
      </c>
      <c r="B18" s="277">
        <v>229795</v>
      </c>
      <c r="C18" s="277">
        <v>357467</v>
      </c>
      <c r="D18" s="277">
        <v>-127672</v>
      </c>
      <c r="E18" s="146" t="s">
        <v>1087</v>
      </c>
    </row>
    <row r="19" spans="1:5">
      <c r="A19" s="108" t="s">
        <v>455</v>
      </c>
      <c r="B19" s="277">
        <v>265272</v>
      </c>
      <c r="C19" s="277">
        <v>380274</v>
      </c>
      <c r="D19" s="277">
        <v>-115002</v>
      </c>
      <c r="E19" s="146" t="s">
        <v>373</v>
      </c>
    </row>
    <row r="20" spans="1:5" s="100" customFormat="1">
      <c r="A20" s="300" t="s">
        <v>456</v>
      </c>
      <c r="B20" s="277">
        <v>250736</v>
      </c>
      <c r="C20" s="277">
        <v>372983</v>
      </c>
      <c r="D20" s="277">
        <v>-122248</v>
      </c>
      <c r="E20" s="146" t="s">
        <v>1088</v>
      </c>
    </row>
    <row r="21" spans="1:5">
      <c r="A21" s="300" t="s">
        <v>457</v>
      </c>
      <c r="B21" s="277">
        <v>267042</v>
      </c>
      <c r="C21" s="277">
        <v>399617</v>
      </c>
      <c r="D21" s="277">
        <v>-132574</v>
      </c>
      <c r="E21" s="146" t="s">
        <v>954</v>
      </c>
    </row>
    <row r="22" spans="1:5">
      <c r="A22" s="300" t="s">
        <v>458</v>
      </c>
      <c r="B22" s="277">
        <v>260279</v>
      </c>
      <c r="C22" s="277">
        <v>448853</v>
      </c>
      <c r="D22" s="277">
        <v>-188575</v>
      </c>
      <c r="E22" s="146" t="s">
        <v>1089</v>
      </c>
    </row>
    <row r="23" spans="1:5">
      <c r="A23" s="300"/>
      <c r="B23" s="277"/>
      <c r="C23" s="277"/>
      <c r="D23" s="277"/>
      <c r="E23" s="146"/>
    </row>
    <row r="24" spans="1:5">
      <c r="A24" s="654">
        <v>2017</v>
      </c>
      <c r="B24" s="277"/>
      <c r="C24" s="277"/>
      <c r="D24" s="277"/>
      <c r="E24" s="146"/>
    </row>
    <row r="25" spans="1:5">
      <c r="A25" s="108" t="s">
        <v>443</v>
      </c>
      <c r="B25" s="277">
        <v>226565</v>
      </c>
      <c r="C25" s="277">
        <v>245314</v>
      </c>
      <c r="D25" s="277">
        <v>-18750</v>
      </c>
      <c r="E25" s="146">
        <v>92.4</v>
      </c>
    </row>
    <row r="26" spans="1:5">
      <c r="A26" s="412" t="s">
        <v>459</v>
      </c>
      <c r="B26" s="437">
        <v>250292</v>
      </c>
      <c r="C26" s="437">
        <v>371648</v>
      </c>
      <c r="D26" s="437">
        <v>-121356</v>
      </c>
      <c r="E26" s="438">
        <v>67.3</v>
      </c>
    </row>
    <row r="27" spans="1:5">
      <c r="A27" s="174"/>
      <c r="B27" s="239"/>
      <c r="C27" s="239"/>
      <c r="D27" s="239"/>
      <c r="E27" s="240"/>
    </row>
    <row r="28" spans="1:5">
      <c r="A28" s="174"/>
      <c r="B28" s="239"/>
      <c r="C28" s="239"/>
      <c r="D28" s="239"/>
      <c r="E28" s="240"/>
    </row>
    <row r="29" spans="1:5">
      <c r="B29" s="239"/>
      <c r="C29" s="239"/>
      <c r="D29" s="239"/>
      <c r="E29" s="240"/>
    </row>
    <row r="30" spans="1:5">
      <c r="B30" s="239"/>
      <c r="C30" s="239"/>
      <c r="D30" s="239"/>
      <c r="E30" s="240"/>
    </row>
    <row r="31" spans="1:5">
      <c r="B31" s="239"/>
      <c r="C31" s="239"/>
      <c r="D31" s="239"/>
      <c r="E31" s="240"/>
    </row>
    <row r="32" spans="1:5">
      <c r="B32" s="239"/>
      <c r="C32" s="239"/>
      <c r="D32" s="239"/>
      <c r="E32" s="240"/>
    </row>
    <row r="33" spans="2:5">
      <c r="B33" s="239"/>
      <c r="C33" s="239"/>
      <c r="D33" s="239"/>
      <c r="E33" s="240"/>
    </row>
    <row r="34" spans="2:5">
      <c r="B34" s="239"/>
      <c r="C34" s="239"/>
      <c r="D34" s="239"/>
      <c r="E34" s="240"/>
    </row>
    <row r="35" spans="2:5">
      <c r="B35" s="239"/>
      <c r="C35" s="239"/>
      <c r="D35" s="239"/>
      <c r="E35" s="240"/>
    </row>
    <row r="36" spans="2:5">
      <c r="B36" s="239"/>
      <c r="C36" s="239"/>
      <c r="D36" s="239"/>
      <c r="E36" s="240"/>
    </row>
    <row r="37" spans="2:5">
      <c r="B37" s="239"/>
      <c r="C37" s="239"/>
      <c r="D37" s="239"/>
      <c r="E37" s="240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Y20"/>
  <sheetViews>
    <sheetView zoomScaleNormal="100" workbookViewId="0">
      <selection activeCell="M14" sqref="M14"/>
    </sheetView>
  </sheetViews>
  <sheetFormatPr defaultColWidth="9.140625" defaultRowHeight="15"/>
  <cols>
    <col min="1" max="1" width="12.85546875" style="98" customWidth="1"/>
    <col min="2" max="6" width="9.140625" style="117"/>
    <col min="7" max="7" width="8.85546875" style="117" customWidth="1"/>
    <col min="8" max="16384" width="9.140625" style="117"/>
  </cols>
  <sheetData>
    <row r="1" spans="1:25">
      <c r="A1" s="93" t="s">
        <v>1125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25">
      <c r="A2" s="103" t="s">
        <v>1126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25">
      <c r="A3" s="953"/>
      <c r="B3" s="953"/>
      <c r="C3" s="953"/>
      <c r="D3" s="953"/>
      <c r="E3" s="953"/>
      <c r="F3" s="953"/>
      <c r="G3" s="953"/>
      <c r="H3" s="953"/>
      <c r="I3" s="953"/>
      <c r="J3" s="953"/>
      <c r="K3" s="953"/>
      <c r="L3" s="953"/>
      <c r="M3" s="953"/>
      <c r="N3" s="953"/>
    </row>
    <row r="4" spans="1:25">
      <c r="A4" s="904"/>
      <c r="B4" s="954"/>
      <c r="C4" s="954"/>
      <c r="D4" s="954"/>
      <c r="E4" s="954"/>
      <c r="F4" s="954"/>
      <c r="G4" s="954"/>
      <c r="H4" s="954"/>
      <c r="I4" s="954"/>
      <c r="J4" s="954"/>
      <c r="K4" s="954"/>
      <c r="L4" s="954"/>
      <c r="M4" s="954"/>
      <c r="N4" s="904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</row>
    <row r="5" spans="1:25">
      <c r="A5" s="904"/>
      <c r="B5" s="954">
        <v>2016</v>
      </c>
      <c r="C5" s="954"/>
      <c r="D5" s="954"/>
      <c r="E5" s="954"/>
      <c r="F5" s="954"/>
      <c r="G5" s="954"/>
      <c r="H5" s="954"/>
      <c r="I5" s="954"/>
      <c r="J5" s="954"/>
      <c r="K5" s="954"/>
      <c r="L5" s="954"/>
      <c r="M5" s="954"/>
      <c r="N5" s="955">
        <v>2017</v>
      </c>
      <c r="O5" s="98"/>
      <c r="P5" s="98"/>
      <c r="Q5" s="98"/>
      <c r="R5" s="98"/>
      <c r="S5" s="98"/>
      <c r="T5" s="98"/>
      <c r="U5" s="98"/>
      <c r="V5" s="98"/>
      <c r="W5" s="98"/>
      <c r="X5" s="98"/>
      <c r="Y5" s="98"/>
    </row>
    <row r="6" spans="1:25" ht="26.25">
      <c r="A6" s="904"/>
      <c r="B6" s="956" t="s">
        <v>864</v>
      </c>
      <c r="C6" s="956" t="s">
        <v>865</v>
      </c>
      <c r="D6" s="956" t="s">
        <v>854</v>
      </c>
      <c r="E6" s="956" t="s">
        <v>855</v>
      </c>
      <c r="F6" s="956" t="s">
        <v>856</v>
      </c>
      <c r="G6" s="956" t="s">
        <v>857</v>
      </c>
      <c r="H6" s="928" t="s">
        <v>858</v>
      </c>
      <c r="I6" s="928" t="s">
        <v>859</v>
      </c>
      <c r="J6" s="928" t="s">
        <v>860</v>
      </c>
      <c r="K6" s="928" t="s">
        <v>861</v>
      </c>
      <c r="L6" s="928" t="s">
        <v>862</v>
      </c>
      <c r="M6" s="928" t="s">
        <v>863</v>
      </c>
      <c r="N6" s="956" t="s">
        <v>864</v>
      </c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</row>
    <row r="7" spans="1:25" ht="26.25">
      <c r="A7" s="954" t="s">
        <v>1490</v>
      </c>
      <c r="B7" s="957">
        <v>211524</v>
      </c>
      <c r="C7" s="957">
        <v>239782</v>
      </c>
      <c r="D7" s="957">
        <v>228100</v>
      </c>
      <c r="E7" s="957">
        <v>234236</v>
      </c>
      <c r="F7" s="957">
        <v>248861</v>
      </c>
      <c r="G7" s="958">
        <v>245925</v>
      </c>
      <c r="H7" s="959">
        <v>229795</v>
      </c>
      <c r="I7" s="959">
        <v>265272</v>
      </c>
      <c r="J7" s="959">
        <v>250736</v>
      </c>
      <c r="K7" s="959">
        <v>267042</v>
      </c>
      <c r="L7" s="959">
        <v>260279</v>
      </c>
      <c r="M7" s="959">
        <v>226565</v>
      </c>
      <c r="N7" s="959">
        <v>250292</v>
      </c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</row>
    <row r="8" spans="1:25" ht="26.25">
      <c r="A8" s="954" t="s">
        <v>1491</v>
      </c>
      <c r="B8" s="957">
        <v>330459</v>
      </c>
      <c r="C8" s="957">
        <v>354355</v>
      </c>
      <c r="D8" s="957">
        <v>421365</v>
      </c>
      <c r="E8" s="957">
        <v>315075</v>
      </c>
      <c r="F8" s="957">
        <v>413259</v>
      </c>
      <c r="G8" s="958">
        <v>384444</v>
      </c>
      <c r="H8" s="959">
        <v>357467</v>
      </c>
      <c r="I8" s="959">
        <v>380274</v>
      </c>
      <c r="J8" s="959">
        <v>372983</v>
      </c>
      <c r="K8" s="959">
        <v>399617</v>
      </c>
      <c r="L8" s="959">
        <v>448853</v>
      </c>
      <c r="M8" s="959">
        <v>245314</v>
      </c>
      <c r="N8" s="959">
        <v>371648</v>
      </c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</row>
    <row r="9" spans="1:25" ht="26.25">
      <c r="A9" s="954" t="s">
        <v>1490</v>
      </c>
      <c r="B9" s="957">
        <v>211524</v>
      </c>
      <c r="C9" s="957">
        <v>239782</v>
      </c>
      <c r="D9" s="957">
        <v>228100</v>
      </c>
      <c r="E9" s="957">
        <v>234236</v>
      </c>
      <c r="F9" s="957">
        <v>248861</v>
      </c>
      <c r="G9" s="958">
        <v>245925</v>
      </c>
      <c r="H9" s="959">
        <v>229795</v>
      </c>
      <c r="I9" s="959">
        <v>265272</v>
      </c>
      <c r="J9" s="959">
        <v>250736</v>
      </c>
      <c r="K9" s="959">
        <v>267042</v>
      </c>
      <c r="L9" s="959">
        <v>260279</v>
      </c>
      <c r="M9" s="959">
        <v>226565</v>
      </c>
      <c r="N9" s="959">
        <v>250292</v>
      </c>
      <c r="O9" s="487"/>
      <c r="P9" s="98"/>
      <c r="Q9" s="98"/>
      <c r="R9" s="98"/>
      <c r="S9" s="98"/>
      <c r="T9" s="98"/>
      <c r="U9" s="98"/>
      <c r="V9" s="98"/>
      <c r="W9" s="98"/>
      <c r="X9" s="98"/>
      <c r="Y9" s="98"/>
    </row>
    <row r="10" spans="1:25" ht="63.75">
      <c r="A10" s="960" t="s">
        <v>1492</v>
      </c>
      <c r="B10" s="958">
        <v>118934</v>
      </c>
      <c r="C10" s="958">
        <v>114573</v>
      </c>
      <c r="D10" s="958">
        <v>193265</v>
      </c>
      <c r="E10" s="958">
        <v>80839</v>
      </c>
      <c r="F10" s="958">
        <v>164398</v>
      </c>
      <c r="G10" s="958">
        <v>138518</v>
      </c>
      <c r="H10" s="958">
        <v>127672</v>
      </c>
      <c r="I10" s="958">
        <v>115002</v>
      </c>
      <c r="J10" s="958">
        <v>122248</v>
      </c>
      <c r="K10" s="958">
        <v>132574</v>
      </c>
      <c r="L10" s="958">
        <v>188575</v>
      </c>
      <c r="M10" s="958">
        <v>18750</v>
      </c>
      <c r="N10" s="958">
        <v>121356</v>
      </c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</row>
    <row r="11" spans="1:25">
      <c r="A11" s="906"/>
      <c r="B11" s="906"/>
      <c r="C11" s="906"/>
      <c r="D11" s="906"/>
      <c r="E11" s="906"/>
      <c r="F11" s="906"/>
      <c r="G11" s="906"/>
      <c r="H11" s="906"/>
      <c r="I11" s="906"/>
      <c r="J11" s="906"/>
      <c r="K11" s="906"/>
      <c r="L11" s="906"/>
      <c r="M11" s="906"/>
      <c r="N11" s="906"/>
      <c r="O11" s="98"/>
      <c r="P11" s="98"/>
      <c r="Q11" s="98"/>
      <c r="R11" s="98"/>
      <c r="S11" s="98"/>
      <c r="T11" s="98"/>
      <c r="U11" s="98"/>
      <c r="V11" s="98"/>
      <c r="W11" s="98"/>
      <c r="X11" s="98"/>
      <c r="Y11" s="98"/>
    </row>
    <row r="12" spans="1:25"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</row>
    <row r="13" spans="1:25"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</row>
    <row r="14" spans="1:25">
      <c r="B14" s="98"/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</row>
    <row r="15" spans="1:25">
      <c r="B15" s="98"/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</row>
    <row r="16" spans="1:25"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/>
      <c r="W16" s="98"/>
      <c r="X16" s="98"/>
      <c r="Y16" s="98"/>
    </row>
    <row r="17" spans="2:25">
      <c r="B17" s="98"/>
      <c r="C17" s="98"/>
      <c r="D17" s="98"/>
      <c r="E17" s="98"/>
      <c r="F17" s="98"/>
      <c r="G17" s="98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98"/>
      <c r="V17" s="98"/>
      <c r="W17" s="98"/>
      <c r="X17" s="98"/>
      <c r="Y17" s="98"/>
    </row>
    <row r="18" spans="2:25"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</row>
    <row r="19" spans="2:25">
      <c r="B19" s="98"/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</row>
    <row r="20" spans="2:25"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</row>
  </sheetData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J55"/>
  <sheetViews>
    <sheetView zoomScale="85" zoomScaleNormal="85" workbookViewId="0">
      <selection activeCell="D55" sqref="D55"/>
    </sheetView>
  </sheetViews>
  <sheetFormatPr defaultColWidth="9.140625" defaultRowHeight="15"/>
  <cols>
    <col min="1" max="2" width="9.140625" style="98"/>
    <col min="3" max="3" width="14.85546875" style="98" customWidth="1"/>
    <col min="4" max="4" width="9.140625" style="98"/>
    <col min="5" max="5" width="12.85546875" style="98" customWidth="1"/>
    <col min="6" max="6" width="17.85546875" style="98" customWidth="1"/>
    <col min="7" max="7" width="19.7109375" style="98" customWidth="1"/>
    <col min="8" max="8" width="14.42578125" style="98" customWidth="1"/>
    <col min="9" max="9" width="17.42578125" style="98" customWidth="1"/>
    <col min="10" max="10" width="13.7109375" style="98" customWidth="1"/>
    <col min="11" max="16384" width="9.140625" style="98"/>
  </cols>
  <sheetData>
    <row r="1" spans="1:10">
      <c r="A1" s="91" t="s">
        <v>620</v>
      </c>
      <c r="B1" s="97"/>
      <c r="C1" s="97"/>
      <c r="D1" s="97"/>
      <c r="E1" s="97"/>
      <c r="F1" s="97"/>
      <c r="G1" s="97"/>
      <c r="H1" s="97"/>
      <c r="I1" s="97"/>
      <c r="J1" s="97"/>
    </row>
    <row r="2" spans="1:10">
      <c r="A2" s="96" t="s">
        <v>347</v>
      </c>
      <c r="B2" s="97"/>
      <c r="C2" s="97"/>
      <c r="D2" s="97"/>
      <c r="E2" s="97"/>
      <c r="F2" s="97"/>
      <c r="G2" s="97"/>
      <c r="H2" s="97"/>
      <c r="I2" s="97"/>
    </row>
    <row r="3" spans="1:10" ht="15" customHeight="1">
      <c r="A3" s="96"/>
      <c r="B3" s="97"/>
      <c r="C3" s="97"/>
      <c r="D3" s="97"/>
      <c r="E3" s="97"/>
      <c r="F3" s="97"/>
      <c r="G3" s="97"/>
      <c r="H3" s="97"/>
      <c r="I3" s="877" t="s">
        <v>1425</v>
      </c>
      <c r="J3" s="877"/>
    </row>
    <row r="4" spans="1:10" ht="87.75" customHeight="1">
      <c r="A4" s="398"/>
      <c r="B4" s="399" t="s">
        <v>349</v>
      </c>
      <c r="C4" s="399" t="s">
        <v>350</v>
      </c>
      <c r="D4" s="399" t="s">
        <v>351</v>
      </c>
      <c r="E4" s="399" t="s">
        <v>352</v>
      </c>
      <c r="F4" s="399" t="s">
        <v>353</v>
      </c>
      <c r="G4" s="399" t="s">
        <v>354</v>
      </c>
      <c r="H4" s="399" t="s">
        <v>355</v>
      </c>
      <c r="I4" s="399" t="s">
        <v>356</v>
      </c>
      <c r="J4" s="400" t="s">
        <v>357</v>
      </c>
    </row>
    <row r="5" spans="1:10">
      <c r="A5" s="99">
        <v>2012</v>
      </c>
      <c r="B5" s="123">
        <v>2374737</v>
      </c>
      <c r="C5" s="123">
        <v>86758</v>
      </c>
      <c r="D5" s="123">
        <v>96218</v>
      </c>
      <c r="E5" s="123">
        <v>2033375</v>
      </c>
      <c r="F5" s="123">
        <v>47736</v>
      </c>
      <c r="G5" s="123">
        <v>108041</v>
      </c>
      <c r="H5" s="123">
        <v>1826</v>
      </c>
      <c r="I5" s="123">
        <v>782</v>
      </c>
      <c r="J5" s="123" t="s">
        <v>140</v>
      </c>
    </row>
    <row r="6" spans="1:10">
      <c r="A6" s="99">
        <v>2013</v>
      </c>
      <c r="B6" s="123">
        <v>2604090</v>
      </c>
      <c r="C6" s="123">
        <v>100345</v>
      </c>
      <c r="D6" s="123">
        <v>71008</v>
      </c>
      <c r="E6" s="123">
        <v>2130882</v>
      </c>
      <c r="F6" s="123">
        <v>171925</v>
      </c>
      <c r="G6" s="123">
        <v>128248</v>
      </c>
      <c r="H6" s="123">
        <v>1673</v>
      </c>
      <c r="I6" s="123">
        <v>8</v>
      </c>
      <c r="J6" s="123">
        <v>2</v>
      </c>
    </row>
    <row r="7" spans="1:10">
      <c r="A7" s="99">
        <v>2014</v>
      </c>
      <c r="B7" s="104">
        <v>2692013</v>
      </c>
      <c r="C7" s="123">
        <v>105316</v>
      </c>
      <c r="D7" s="123">
        <v>71240</v>
      </c>
      <c r="E7" s="123">
        <v>2303461</v>
      </c>
      <c r="F7" s="123">
        <v>114094</v>
      </c>
      <c r="G7" s="123">
        <v>95356</v>
      </c>
      <c r="H7" s="123">
        <v>2395</v>
      </c>
      <c r="I7" s="123">
        <v>151</v>
      </c>
      <c r="J7" s="123" t="s">
        <v>140</v>
      </c>
    </row>
    <row r="8" spans="1:10">
      <c r="A8" s="99">
        <v>2015</v>
      </c>
      <c r="B8" s="123">
        <v>2613924</v>
      </c>
      <c r="C8" s="123">
        <v>122036</v>
      </c>
      <c r="D8" s="123">
        <v>55278</v>
      </c>
      <c r="E8" s="123">
        <v>2304518</v>
      </c>
      <c r="F8" s="123">
        <v>60763</v>
      </c>
      <c r="G8" s="123">
        <v>69526</v>
      </c>
      <c r="H8" s="123">
        <v>1803</v>
      </c>
      <c r="I8" s="123">
        <v>0</v>
      </c>
      <c r="J8" s="123">
        <v>1</v>
      </c>
    </row>
    <row r="9" spans="1:10">
      <c r="A9" s="99">
        <v>2016</v>
      </c>
      <c r="B9" s="123">
        <v>2865332</v>
      </c>
      <c r="C9" s="123">
        <v>157770</v>
      </c>
      <c r="D9" s="123">
        <v>56087</v>
      </c>
      <c r="E9" s="123">
        <v>2506581</v>
      </c>
      <c r="F9" s="123">
        <v>75476</v>
      </c>
      <c r="G9" s="123">
        <v>67558</v>
      </c>
      <c r="H9" s="123">
        <v>1860</v>
      </c>
      <c r="I9" s="123" t="s">
        <v>140</v>
      </c>
      <c r="J9" s="123" t="s">
        <v>140</v>
      </c>
    </row>
    <row r="10" spans="1:10">
      <c r="A10" s="99"/>
      <c r="B10" s="123"/>
      <c r="C10" s="123"/>
      <c r="D10" s="123"/>
      <c r="E10" s="123"/>
      <c r="F10" s="123"/>
      <c r="G10" s="123"/>
      <c r="H10" s="123"/>
      <c r="I10" s="123"/>
      <c r="J10" s="123"/>
    </row>
    <row r="11" spans="1:10">
      <c r="A11" s="530">
        <v>2016</v>
      </c>
      <c r="B11" s="276"/>
      <c r="C11" s="276"/>
      <c r="D11" s="276"/>
      <c r="E11" s="276"/>
      <c r="F11" s="276"/>
      <c r="G11" s="276"/>
      <c r="H11" s="276"/>
      <c r="I11" s="276"/>
      <c r="J11" s="276"/>
    </row>
    <row r="12" spans="1:10">
      <c r="A12" s="278" t="s">
        <v>459</v>
      </c>
      <c r="B12" s="159">
        <v>211524</v>
      </c>
      <c r="C12" s="372">
        <v>11134</v>
      </c>
      <c r="D12" s="372">
        <v>4020</v>
      </c>
      <c r="E12" s="372">
        <v>187702</v>
      </c>
      <c r="F12" s="372">
        <v>3528</v>
      </c>
      <c r="G12" s="372">
        <v>4976</v>
      </c>
      <c r="H12" s="372">
        <v>165</v>
      </c>
      <c r="I12" s="159" t="s">
        <v>140</v>
      </c>
      <c r="J12" s="159" t="s">
        <v>140</v>
      </c>
    </row>
    <row r="13" spans="1:10">
      <c r="A13" s="108" t="s">
        <v>449</v>
      </c>
      <c r="B13" s="159">
        <v>239782</v>
      </c>
      <c r="C13" s="372">
        <v>11057</v>
      </c>
      <c r="D13" s="372">
        <v>4465</v>
      </c>
      <c r="E13" s="372">
        <v>216348</v>
      </c>
      <c r="F13" s="372">
        <v>2383</v>
      </c>
      <c r="G13" s="372">
        <v>5371</v>
      </c>
      <c r="H13" s="372">
        <v>158</v>
      </c>
      <c r="I13" s="159" t="s">
        <v>140</v>
      </c>
      <c r="J13" s="159" t="s">
        <v>140</v>
      </c>
    </row>
    <row r="14" spans="1:10">
      <c r="A14" s="278" t="s">
        <v>684</v>
      </c>
      <c r="B14" s="159">
        <v>228100</v>
      </c>
      <c r="C14" s="372">
        <v>10853</v>
      </c>
      <c r="D14" s="372">
        <v>2424</v>
      </c>
      <c r="E14" s="372">
        <v>206636</v>
      </c>
      <c r="F14" s="372">
        <v>3935</v>
      </c>
      <c r="G14" s="372">
        <v>4086</v>
      </c>
      <c r="H14" s="372">
        <v>167</v>
      </c>
      <c r="I14" s="159" t="s">
        <v>140</v>
      </c>
      <c r="J14" s="159" t="s">
        <v>140</v>
      </c>
    </row>
    <row r="15" spans="1:10">
      <c r="A15" s="108" t="s">
        <v>451</v>
      </c>
      <c r="B15" s="159">
        <v>234236</v>
      </c>
      <c r="C15" s="372">
        <v>10042</v>
      </c>
      <c r="D15" s="372">
        <v>3724</v>
      </c>
      <c r="E15" s="372">
        <v>213799</v>
      </c>
      <c r="F15" s="372">
        <v>1273</v>
      </c>
      <c r="G15" s="372">
        <v>5335</v>
      </c>
      <c r="H15" s="372">
        <v>63</v>
      </c>
      <c r="I15" s="159" t="s">
        <v>140</v>
      </c>
      <c r="J15" s="159" t="s">
        <v>140</v>
      </c>
    </row>
    <row r="16" spans="1:10">
      <c r="A16" s="108" t="s">
        <v>452</v>
      </c>
      <c r="B16" s="159">
        <v>248861</v>
      </c>
      <c r="C16" s="372">
        <v>13638</v>
      </c>
      <c r="D16" s="372">
        <v>4711</v>
      </c>
      <c r="E16" s="372">
        <v>222037</v>
      </c>
      <c r="F16" s="372">
        <v>2878</v>
      </c>
      <c r="G16" s="372">
        <v>5440</v>
      </c>
      <c r="H16" s="372">
        <v>158</v>
      </c>
      <c r="I16" s="159" t="s">
        <v>140</v>
      </c>
      <c r="J16" s="159" t="s">
        <v>140</v>
      </c>
    </row>
    <row r="17" spans="1:10">
      <c r="A17" s="278" t="s">
        <v>453</v>
      </c>
      <c r="B17" s="159">
        <v>245925</v>
      </c>
      <c r="C17" s="372">
        <v>16367</v>
      </c>
      <c r="D17" s="372">
        <v>5411</v>
      </c>
      <c r="E17" s="372">
        <v>215289</v>
      </c>
      <c r="F17" s="372">
        <v>3125</v>
      </c>
      <c r="G17" s="372">
        <v>5582</v>
      </c>
      <c r="H17" s="372">
        <v>151</v>
      </c>
      <c r="I17" s="159" t="s">
        <v>140</v>
      </c>
      <c r="J17" s="159" t="s">
        <v>140</v>
      </c>
    </row>
    <row r="18" spans="1:10">
      <c r="A18" s="108" t="s">
        <v>454</v>
      </c>
      <c r="B18" s="159">
        <v>229795</v>
      </c>
      <c r="C18" s="372">
        <v>16008</v>
      </c>
      <c r="D18" s="372">
        <v>5577</v>
      </c>
      <c r="E18" s="372">
        <v>194866</v>
      </c>
      <c r="F18" s="372">
        <v>8354</v>
      </c>
      <c r="G18" s="372">
        <v>4903</v>
      </c>
      <c r="H18" s="372">
        <v>87.054869999999994</v>
      </c>
      <c r="I18" s="159" t="s">
        <v>140</v>
      </c>
      <c r="J18" s="159" t="s">
        <v>140</v>
      </c>
    </row>
    <row r="19" spans="1:10">
      <c r="A19" s="108" t="s">
        <v>455</v>
      </c>
      <c r="B19" s="159">
        <v>265272</v>
      </c>
      <c r="C19" s="372">
        <v>14456</v>
      </c>
      <c r="D19" s="372">
        <v>5697</v>
      </c>
      <c r="E19" s="372">
        <v>226234</v>
      </c>
      <c r="F19" s="372">
        <v>12636</v>
      </c>
      <c r="G19" s="372">
        <v>6109</v>
      </c>
      <c r="H19" s="372">
        <v>140</v>
      </c>
      <c r="I19" s="159" t="s">
        <v>140</v>
      </c>
      <c r="J19" s="159" t="s">
        <v>140</v>
      </c>
    </row>
    <row r="20" spans="1:10">
      <c r="A20" s="108" t="s">
        <v>456</v>
      </c>
      <c r="B20" s="159">
        <v>250736</v>
      </c>
      <c r="C20" s="372">
        <v>14472</v>
      </c>
      <c r="D20" s="372">
        <v>6468</v>
      </c>
      <c r="E20" s="372">
        <v>211990</v>
      </c>
      <c r="F20" s="372">
        <v>11133</v>
      </c>
      <c r="G20" s="372">
        <v>6393</v>
      </c>
      <c r="H20" s="372">
        <v>281</v>
      </c>
      <c r="I20" s="159" t="s">
        <v>140</v>
      </c>
      <c r="J20" s="159" t="s">
        <v>140</v>
      </c>
    </row>
    <row r="21" spans="1:10">
      <c r="A21" s="108" t="s">
        <v>457</v>
      </c>
      <c r="B21" s="159">
        <v>267042</v>
      </c>
      <c r="C21" s="372">
        <v>14341</v>
      </c>
      <c r="D21" s="372">
        <v>5237</v>
      </c>
      <c r="E21" s="372">
        <v>229840</v>
      </c>
      <c r="F21" s="372">
        <v>9226</v>
      </c>
      <c r="G21" s="372">
        <v>8161</v>
      </c>
      <c r="H21" s="372">
        <v>236</v>
      </c>
      <c r="I21" s="159" t="s">
        <v>140</v>
      </c>
      <c r="J21" s="159" t="s">
        <v>140</v>
      </c>
    </row>
    <row r="22" spans="1:10">
      <c r="A22" s="108" t="s">
        <v>458</v>
      </c>
      <c r="B22" s="159">
        <v>260279</v>
      </c>
      <c r="C22" s="372">
        <v>17260</v>
      </c>
      <c r="D22" s="372">
        <v>4502</v>
      </c>
      <c r="E22" s="372">
        <v>218345</v>
      </c>
      <c r="F22" s="372">
        <v>12986</v>
      </c>
      <c r="G22" s="372">
        <v>6962</v>
      </c>
      <c r="H22" s="372">
        <v>224</v>
      </c>
      <c r="I22" s="159" t="s">
        <v>140</v>
      </c>
      <c r="J22" s="159" t="s">
        <v>140</v>
      </c>
    </row>
    <row r="23" spans="1:10">
      <c r="A23" s="108"/>
      <c r="B23" s="159"/>
      <c r="C23" s="372"/>
      <c r="D23" s="372"/>
      <c r="E23" s="372"/>
      <c r="F23" s="372"/>
      <c r="G23" s="372"/>
      <c r="H23" s="372"/>
      <c r="I23" s="159"/>
      <c r="J23" s="159"/>
    </row>
    <row r="24" spans="1:10">
      <c r="A24" s="654">
        <v>2017</v>
      </c>
      <c r="B24" s="159"/>
      <c r="C24" s="372"/>
      <c r="D24" s="372"/>
      <c r="E24" s="372"/>
      <c r="F24" s="372"/>
      <c r="G24" s="372"/>
      <c r="H24" s="372"/>
      <c r="I24" s="159"/>
      <c r="J24" s="159"/>
    </row>
    <row r="25" spans="1:10">
      <c r="A25" s="278" t="s">
        <v>443</v>
      </c>
      <c r="B25" s="159">
        <v>226565</v>
      </c>
      <c r="C25" s="372">
        <v>8707</v>
      </c>
      <c r="D25" s="372">
        <v>5589</v>
      </c>
      <c r="E25" s="372">
        <v>189979</v>
      </c>
      <c r="F25" s="372">
        <v>18981</v>
      </c>
      <c r="G25" s="372">
        <v>3063</v>
      </c>
      <c r="H25" s="372">
        <v>246</v>
      </c>
      <c r="I25" s="159" t="s">
        <v>140</v>
      </c>
      <c r="J25" s="159" t="s">
        <v>140</v>
      </c>
    </row>
    <row r="26" spans="1:10">
      <c r="A26" s="278" t="s">
        <v>459</v>
      </c>
      <c r="B26" s="159">
        <v>250292</v>
      </c>
      <c r="C26" s="372">
        <v>11986</v>
      </c>
      <c r="D26" s="372">
        <v>5981</v>
      </c>
      <c r="E26" s="372">
        <v>209294</v>
      </c>
      <c r="F26" s="372">
        <v>18655</v>
      </c>
      <c r="G26" s="372">
        <v>4045</v>
      </c>
      <c r="H26" s="372">
        <v>333</v>
      </c>
      <c r="I26" s="159" t="s">
        <v>140</v>
      </c>
      <c r="J26" s="159" t="s">
        <v>140</v>
      </c>
    </row>
    <row r="27" spans="1:10">
      <c r="A27" s="295" t="s">
        <v>202</v>
      </c>
      <c r="B27" s="30"/>
      <c r="C27" s="30"/>
      <c r="D27" s="30"/>
      <c r="E27" s="30"/>
      <c r="F27" s="30"/>
      <c r="G27" s="30"/>
      <c r="H27" s="30"/>
      <c r="I27" s="30"/>
      <c r="J27" s="30"/>
    </row>
    <row r="28" spans="1:10">
      <c r="A28" s="296" t="s">
        <v>203</v>
      </c>
      <c r="B28" s="297"/>
      <c r="C28" s="297"/>
      <c r="D28" s="297"/>
      <c r="E28" s="297"/>
      <c r="F28" s="297"/>
      <c r="G28" s="297"/>
      <c r="H28" s="297"/>
      <c r="I28" s="297"/>
      <c r="J28" s="297"/>
    </row>
    <row r="29" spans="1:10">
      <c r="A29" s="654">
        <v>2012</v>
      </c>
      <c r="B29" s="298" t="s">
        <v>360</v>
      </c>
      <c r="C29" s="298" t="s">
        <v>669</v>
      </c>
      <c r="D29" s="298" t="s">
        <v>670</v>
      </c>
      <c r="E29" s="298" t="s">
        <v>671</v>
      </c>
      <c r="F29" s="298" t="s">
        <v>672</v>
      </c>
      <c r="G29" s="298" t="s">
        <v>95</v>
      </c>
      <c r="H29" s="298" t="s">
        <v>361</v>
      </c>
      <c r="I29" s="298" t="s">
        <v>140</v>
      </c>
      <c r="J29" s="298" t="s">
        <v>140</v>
      </c>
    </row>
    <row r="30" spans="1:10">
      <c r="A30" s="299">
        <v>2013</v>
      </c>
      <c r="B30" s="298" t="s">
        <v>404</v>
      </c>
      <c r="C30" s="298" t="s">
        <v>673</v>
      </c>
      <c r="D30" s="298" t="s">
        <v>674</v>
      </c>
      <c r="E30" s="298" t="s">
        <v>292</v>
      </c>
      <c r="F30" s="298" t="s">
        <v>675</v>
      </c>
      <c r="G30" s="298" t="s">
        <v>631</v>
      </c>
      <c r="H30" s="298" t="s">
        <v>676</v>
      </c>
      <c r="I30" s="298" t="s">
        <v>677</v>
      </c>
      <c r="J30" s="298" t="s">
        <v>140</v>
      </c>
    </row>
    <row r="31" spans="1:10">
      <c r="A31" s="299">
        <v>2014</v>
      </c>
      <c r="B31" s="162" t="s">
        <v>651</v>
      </c>
      <c r="C31" s="162" t="s">
        <v>656</v>
      </c>
      <c r="D31" s="162" t="s">
        <v>97</v>
      </c>
      <c r="E31" s="162" t="s">
        <v>304</v>
      </c>
      <c r="F31" s="162" t="s">
        <v>704</v>
      </c>
      <c r="G31" s="162" t="s">
        <v>705</v>
      </c>
      <c r="H31" s="162" t="s">
        <v>706</v>
      </c>
      <c r="I31" s="464" t="s">
        <v>314</v>
      </c>
      <c r="J31" s="298" t="s">
        <v>140</v>
      </c>
    </row>
    <row r="32" spans="1:10">
      <c r="A32" s="99">
        <v>2015</v>
      </c>
      <c r="B32" s="162" t="s">
        <v>915</v>
      </c>
      <c r="C32" s="162" t="s">
        <v>891</v>
      </c>
      <c r="D32" s="162" t="s">
        <v>754</v>
      </c>
      <c r="E32" s="162" t="s">
        <v>82</v>
      </c>
      <c r="F32" s="162" t="s">
        <v>802</v>
      </c>
      <c r="G32" s="162" t="s">
        <v>916</v>
      </c>
      <c r="H32" s="162" t="s">
        <v>917</v>
      </c>
      <c r="I32" s="162" t="s">
        <v>756</v>
      </c>
      <c r="J32" s="298" t="s">
        <v>140</v>
      </c>
    </row>
    <row r="33" spans="1:10">
      <c r="A33" s="99">
        <v>2016</v>
      </c>
      <c r="B33" s="162" t="s">
        <v>921</v>
      </c>
      <c r="C33" s="162" t="s">
        <v>1376</v>
      </c>
      <c r="D33" s="162" t="s">
        <v>1007</v>
      </c>
      <c r="E33" s="162" t="s">
        <v>1377</v>
      </c>
      <c r="F33" s="162" t="s">
        <v>666</v>
      </c>
      <c r="G33" s="162" t="s">
        <v>1378</v>
      </c>
      <c r="H33" s="162" t="s">
        <v>815</v>
      </c>
      <c r="I33" s="162" t="s">
        <v>140</v>
      </c>
      <c r="J33" s="298" t="s">
        <v>140</v>
      </c>
    </row>
    <row r="34" spans="1:10">
      <c r="A34" s="654"/>
      <c r="B34" s="298"/>
      <c r="C34" s="298"/>
      <c r="D34" s="298"/>
      <c r="E34" s="298"/>
      <c r="F34" s="298"/>
      <c r="G34" s="298"/>
      <c r="H34" s="298"/>
      <c r="I34" s="298"/>
      <c r="J34" s="298"/>
    </row>
    <row r="35" spans="1:10">
      <c r="A35" s="654">
        <v>2016</v>
      </c>
      <c r="B35" s="298"/>
      <c r="C35" s="298"/>
      <c r="D35" s="298"/>
      <c r="E35" s="298"/>
      <c r="F35" s="298"/>
      <c r="G35" s="298"/>
      <c r="H35" s="298"/>
      <c r="I35" s="298"/>
      <c r="J35" s="298"/>
    </row>
    <row r="36" spans="1:10">
      <c r="A36" s="108" t="s">
        <v>459</v>
      </c>
      <c r="B36" s="435" t="s">
        <v>923</v>
      </c>
      <c r="C36" s="435" t="s">
        <v>811</v>
      </c>
      <c r="D36" s="435" t="s">
        <v>873</v>
      </c>
      <c r="E36" s="435" t="s">
        <v>924</v>
      </c>
      <c r="F36" s="435" t="s">
        <v>812</v>
      </c>
      <c r="G36" s="435" t="s">
        <v>708</v>
      </c>
      <c r="H36" s="435" t="s">
        <v>813</v>
      </c>
      <c r="I36" s="161" t="s">
        <v>140</v>
      </c>
      <c r="J36" s="161" t="s">
        <v>140</v>
      </c>
    </row>
    <row r="37" spans="1:10">
      <c r="A37" s="108" t="s">
        <v>449</v>
      </c>
      <c r="B37" s="435" t="s">
        <v>776</v>
      </c>
      <c r="C37" s="435" t="s">
        <v>678</v>
      </c>
      <c r="D37" s="435" t="s">
        <v>705</v>
      </c>
      <c r="E37" s="435" t="s">
        <v>305</v>
      </c>
      <c r="F37" s="435" t="s">
        <v>847</v>
      </c>
      <c r="G37" s="435" t="s">
        <v>793</v>
      </c>
      <c r="H37" s="435" t="s">
        <v>760</v>
      </c>
      <c r="I37" s="161" t="s">
        <v>140</v>
      </c>
      <c r="J37" s="161" t="s">
        <v>140</v>
      </c>
    </row>
    <row r="38" spans="1:10">
      <c r="A38" s="108" t="s">
        <v>685</v>
      </c>
      <c r="B38" s="435" t="s">
        <v>757</v>
      </c>
      <c r="C38" s="435" t="s">
        <v>874</v>
      </c>
      <c r="D38" s="435" t="s">
        <v>875</v>
      </c>
      <c r="E38" s="435" t="s">
        <v>370</v>
      </c>
      <c r="F38" s="435" t="s">
        <v>876</v>
      </c>
      <c r="G38" s="435" t="s">
        <v>877</v>
      </c>
      <c r="H38" s="435" t="s">
        <v>365</v>
      </c>
      <c r="I38" s="161" t="s">
        <v>140</v>
      </c>
      <c r="J38" s="161" t="s">
        <v>140</v>
      </c>
    </row>
    <row r="39" spans="1:10">
      <c r="A39" s="108" t="s">
        <v>451</v>
      </c>
      <c r="B39" s="435" t="s">
        <v>944</v>
      </c>
      <c r="C39" s="435" t="s">
        <v>890</v>
      </c>
      <c r="D39" s="435" t="s">
        <v>968</v>
      </c>
      <c r="E39" s="435" t="s">
        <v>925</v>
      </c>
      <c r="F39" s="435" t="s">
        <v>892</v>
      </c>
      <c r="G39" s="435" t="s">
        <v>893</v>
      </c>
      <c r="H39" s="435" t="s">
        <v>894</v>
      </c>
      <c r="I39" s="161" t="s">
        <v>140</v>
      </c>
      <c r="J39" s="161" t="s">
        <v>140</v>
      </c>
    </row>
    <row r="40" spans="1:10">
      <c r="A40" s="108" t="s">
        <v>452</v>
      </c>
      <c r="B40" s="435" t="s">
        <v>298</v>
      </c>
      <c r="C40" s="435" t="s">
        <v>407</v>
      </c>
      <c r="D40" s="435" t="s">
        <v>973</v>
      </c>
      <c r="E40" s="435" t="s">
        <v>918</v>
      </c>
      <c r="F40" s="435" t="s">
        <v>926</v>
      </c>
      <c r="G40" s="435" t="s">
        <v>81</v>
      </c>
      <c r="H40" s="435" t="s">
        <v>755</v>
      </c>
      <c r="I40" s="161" t="s">
        <v>140</v>
      </c>
      <c r="J40" s="161" t="s">
        <v>140</v>
      </c>
    </row>
    <row r="41" spans="1:10">
      <c r="A41" s="108" t="s">
        <v>745</v>
      </c>
      <c r="B41" s="435" t="s">
        <v>1007</v>
      </c>
      <c r="C41" s="435" t="s">
        <v>1061</v>
      </c>
      <c r="D41" s="435" t="s">
        <v>1008</v>
      </c>
      <c r="E41" s="435" t="s">
        <v>668</v>
      </c>
      <c r="F41" s="435" t="s">
        <v>969</v>
      </c>
      <c r="G41" s="435" t="s">
        <v>138</v>
      </c>
      <c r="H41" s="435" t="s">
        <v>970</v>
      </c>
      <c r="I41" s="161" t="s">
        <v>140</v>
      </c>
      <c r="J41" s="161" t="s">
        <v>140</v>
      </c>
    </row>
    <row r="42" spans="1:10" ht="15.75">
      <c r="A42" s="108" t="s">
        <v>454</v>
      </c>
      <c r="B42" s="435" t="s">
        <v>779</v>
      </c>
      <c r="C42" s="435" t="s">
        <v>1062</v>
      </c>
      <c r="D42" s="435" t="s">
        <v>399</v>
      </c>
      <c r="E42" s="435" t="s">
        <v>304</v>
      </c>
      <c r="F42" s="458" t="s">
        <v>314</v>
      </c>
      <c r="G42" s="435" t="s">
        <v>790</v>
      </c>
      <c r="H42" s="435" t="s">
        <v>971</v>
      </c>
      <c r="I42" s="161" t="s">
        <v>140</v>
      </c>
      <c r="J42" s="161" t="s">
        <v>140</v>
      </c>
    </row>
    <row r="43" spans="1:10">
      <c r="A43" s="108" t="s">
        <v>455</v>
      </c>
      <c r="B43" s="435" t="s">
        <v>634</v>
      </c>
      <c r="C43" s="435" t="s">
        <v>296</v>
      </c>
      <c r="D43" s="435" t="s">
        <v>1015</v>
      </c>
      <c r="E43" s="435" t="s">
        <v>742</v>
      </c>
      <c r="F43" s="435" t="s">
        <v>1009</v>
      </c>
      <c r="G43" s="435" t="s">
        <v>1010</v>
      </c>
      <c r="H43" s="435" t="s">
        <v>1011</v>
      </c>
      <c r="I43" s="161" t="s">
        <v>140</v>
      </c>
      <c r="J43" s="161" t="s">
        <v>140</v>
      </c>
    </row>
    <row r="44" spans="1:10" s="100" customFormat="1">
      <c r="A44" s="108" t="s">
        <v>456</v>
      </c>
      <c r="B44" s="435" t="s">
        <v>359</v>
      </c>
      <c r="C44" s="435" t="s">
        <v>778</v>
      </c>
      <c r="D44" s="435" t="s">
        <v>890</v>
      </c>
      <c r="E44" s="435" t="s">
        <v>97</v>
      </c>
      <c r="F44" s="435" t="s">
        <v>1027</v>
      </c>
      <c r="G44" s="435" t="s">
        <v>1028</v>
      </c>
      <c r="H44" s="435" t="s">
        <v>1029</v>
      </c>
      <c r="I44" s="161" t="s">
        <v>140</v>
      </c>
      <c r="J44" s="161" t="s">
        <v>140</v>
      </c>
    </row>
    <row r="45" spans="1:10" s="100" customFormat="1">
      <c r="A45" s="108" t="s">
        <v>457</v>
      </c>
      <c r="B45" s="435" t="s">
        <v>1063</v>
      </c>
      <c r="C45" s="435" t="s">
        <v>362</v>
      </c>
      <c r="D45" s="435" t="s">
        <v>1064</v>
      </c>
      <c r="E45" s="435" t="s">
        <v>948</v>
      </c>
      <c r="F45" s="435" t="s">
        <v>1065</v>
      </c>
      <c r="G45" s="435" t="s">
        <v>1066</v>
      </c>
      <c r="H45" s="435" t="s">
        <v>1067</v>
      </c>
      <c r="I45" s="161" t="s">
        <v>140</v>
      </c>
      <c r="J45" s="161" t="s">
        <v>140</v>
      </c>
    </row>
    <row r="46" spans="1:10" s="100" customFormat="1">
      <c r="A46" s="108" t="s">
        <v>458</v>
      </c>
      <c r="B46" s="435" t="s">
        <v>1379</v>
      </c>
      <c r="C46" s="435" t="s">
        <v>1090</v>
      </c>
      <c r="D46" s="435" t="s">
        <v>957</v>
      </c>
      <c r="E46" s="435" t="s">
        <v>896</v>
      </c>
      <c r="F46" s="435" t="s">
        <v>1091</v>
      </c>
      <c r="G46" s="435" t="s">
        <v>1092</v>
      </c>
      <c r="H46" s="435" t="s">
        <v>1093</v>
      </c>
      <c r="I46" s="161" t="s">
        <v>140</v>
      </c>
      <c r="J46" s="161" t="s">
        <v>140</v>
      </c>
    </row>
    <row r="47" spans="1:10" s="100" customFormat="1">
      <c r="A47" s="108"/>
      <c r="B47" s="435"/>
      <c r="C47" s="435"/>
      <c r="D47" s="435"/>
      <c r="E47" s="435"/>
      <c r="F47" s="435"/>
      <c r="G47" s="435"/>
      <c r="H47" s="435"/>
      <c r="I47" s="161"/>
      <c r="J47" s="161"/>
    </row>
    <row r="48" spans="1:10" s="100" customFormat="1">
      <c r="A48" s="654">
        <v>2017</v>
      </c>
      <c r="B48" s="435"/>
      <c r="C48" s="435"/>
      <c r="D48" s="435"/>
      <c r="E48" s="435"/>
      <c r="F48" s="435"/>
      <c r="G48" s="435"/>
      <c r="H48" s="435"/>
      <c r="I48" s="161"/>
      <c r="J48" s="161"/>
    </row>
    <row r="49" spans="1:10">
      <c r="A49" s="278" t="s">
        <v>443</v>
      </c>
      <c r="B49" s="697" t="s">
        <v>1380</v>
      </c>
      <c r="C49" s="697" t="s">
        <v>1381</v>
      </c>
      <c r="D49" s="697" t="s">
        <v>1382</v>
      </c>
      <c r="E49" s="697" t="s">
        <v>1383</v>
      </c>
      <c r="F49" s="697" t="s">
        <v>1384</v>
      </c>
      <c r="G49" s="697" t="s">
        <v>1385</v>
      </c>
      <c r="H49" s="697" t="s">
        <v>1386</v>
      </c>
      <c r="I49" s="161" t="s">
        <v>140</v>
      </c>
      <c r="J49" s="161" t="s">
        <v>140</v>
      </c>
    </row>
    <row r="50" spans="1:10">
      <c r="A50" s="566" t="s">
        <v>459</v>
      </c>
      <c r="B50" s="567" t="s">
        <v>1398</v>
      </c>
      <c r="C50" s="567" t="s">
        <v>803</v>
      </c>
      <c r="D50" s="567" t="s">
        <v>1438</v>
      </c>
      <c r="E50" s="567" t="s">
        <v>370</v>
      </c>
      <c r="F50" s="567" t="s">
        <v>1439</v>
      </c>
      <c r="G50" s="567" t="s">
        <v>1440</v>
      </c>
      <c r="H50" s="567" t="s">
        <v>1441</v>
      </c>
      <c r="I50" s="436" t="s">
        <v>140</v>
      </c>
      <c r="J50" s="436" t="s">
        <v>140</v>
      </c>
    </row>
    <row r="51" spans="1:10" s="100" customFormat="1">
      <c r="A51" s="278"/>
      <c r="B51" s="161"/>
      <c r="C51" s="457"/>
      <c r="D51" s="457"/>
      <c r="E51" s="457"/>
      <c r="F51" s="457"/>
      <c r="G51" s="457"/>
      <c r="H51" s="457"/>
      <c r="I51" s="161"/>
      <c r="J51" s="161"/>
    </row>
    <row r="52" spans="1:10">
      <c r="A52" s="174" t="s">
        <v>972</v>
      </c>
    </row>
    <row r="53" spans="1:10">
      <c r="A53" s="107" t="s">
        <v>367</v>
      </c>
    </row>
    <row r="54" spans="1:10">
      <c r="A54" s="174"/>
    </row>
    <row r="55" spans="1:10">
      <c r="A55" s="107"/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J16"/>
  <sheetViews>
    <sheetView workbookViewId="0">
      <selection activeCell="E33" sqref="E33"/>
    </sheetView>
  </sheetViews>
  <sheetFormatPr defaultRowHeight="15"/>
  <cols>
    <col min="1" max="16384" width="9.140625" style="1"/>
  </cols>
  <sheetData>
    <row r="1" spans="1:10">
      <c r="A1" s="94" t="s">
        <v>19</v>
      </c>
      <c r="B1" s="118"/>
      <c r="C1" s="118"/>
      <c r="D1" s="118"/>
      <c r="E1" s="118"/>
      <c r="F1" s="118"/>
      <c r="G1" s="118"/>
      <c r="H1" s="118"/>
      <c r="I1" s="118"/>
      <c r="J1" s="118"/>
    </row>
    <row r="2" spans="1:10">
      <c r="A2" s="77" t="s">
        <v>20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10">
      <c r="A3" s="730"/>
      <c r="B3" s="737" t="s">
        <v>21</v>
      </c>
      <c r="C3" s="737"/>
      <c r="D3" s="737"/>
      <c r="E3" s="737" t="s">
        <v>22</v>
      </c>
      <c r="F3" s="737"/>
      <c r="G3" s="737"/>
      <c r="H3" s="738" t="s">
        <v>23</v>
      </c>
      <c r="I3" s="738"/>
      <c r="J3" s="739"/>
    </row>
    <row r="4" spans="1:10">
      <c r="A4" s="731"/>
      <c r="B4" s="740" t="s">
        <v>24</v>
      </c>
      <c r="C4" s="740"/>
      <c r="D4" s="740"/>
      <c r="E4" s="740" t="s">
        <v>25</v>
      </c>
      <c r="F4" s="740"/>
      <c r="G4" s="740"/>
      <c r="H4" s="740" t="s">
        <v>26</v>
      </c>
      <c r="I4" s="740"/>
      <c r="J4" s="741"/>
    </row>
    <row r="5" spans="1:10">
      <c r="A5" s="731"/>
      <c r="B5" s="301" t="s">
        <v>5</v>
      </c>
      <c r="C5" s="301" t="s">
        <v>6</v>
      </c>
      <c r="D5" s="301" t="s">
        <v>7</v>
      </c>
      <c r="E5" s="301" t="s">
        <v>5</v>
      </c>
      <c r="F5" s="301" t="s">
        <v>6</v>
      </c>
      <c r="G5" s="301" t="s">
        <v>7</v>
      </c>
      <c r="H5" s="301" t="s">
        <v>5</v>
      </c>
      <c r="I5" s="301" t="s">
        <v>6</v>
      </c>
      <c r="J5" s="302" t="s">
        <v>7</v>
      </c>
    </row>
    <row r="6" spans="1:10">
      <c r="A6" s="732"/>
      <c r="B6" s="303" t="s">
        <v>10</v>
      </c>
      <c r="C6" s="303" t="s">
        <v>11</v>
      </c>
      <c r="D6" s="303" t="s">
        <v>12</v>
      </c>
      <c r="E6" s="303" t="s">
        <v>10</v>
      </c>
      <c r="F6" s="303" t="s">
        <v>11</v>
      </c>
      <c r="G6" s="303" t="s">
        <v>12</v>
      </c>
      <c r="H6" s="303" t="s">
        <v>10</v>
      </c>
      <c r="I6" s="303" t="s">
        <v>11</v>
      </c>
      <c r="J6" s="304" t="s">
        <v>12</v>
      </c>
    </row>
    <row r="7" spans="1:10">
      <c r="A7" s="448">
        <v>2015</v>
      </c>
      <c r="B7" s="448"/>
      <c r="C7" s="448"/>
      <c r="D7" s="448"/>
      <c r="E7" s="448"/>
      <c r="F7" s="448"/>
      <c r="G7" s="448"/>
      <c r="H7" s="448"/>
      <c r="I7" s="448"/>
      <c r="J7" s="448"/>
    </row>
    <row r="8" spans="1:10">
      <c r="A8" s="404" t="s">
        <v>15</v>
      </c>
      <c r="B8" s="185">
        <v>2397</v>
      </c>
      <c r="C8" s="185">
        <v>1142</v>
      </c>
      <c r="D8" s="185">
        <v>1255</v>
      </c>
      <c r="E8" s="449">
        <v>2389</v>
      </c>
      <c r="F8" s="449">
        <v>1158</v>
      </c>
      <c r="G8" s="449">
        <v>1231</v>
      </c>
      <c r="H8" s="185">
        <v>8</v>
      </c>
      <c r="I8" s="185">
        <v>-16</v>
      </c>
      <c r="J8" s="185">
        <v>24</v>
      </c>
    </row>
    <row r="9" spans="1:10">
      <c r="A9" s="404" t="s">
        <v>16</v>
      </c>
      <c r="B9" s="185">
        <v>2464</v>
      </c>
      <c r="C9" s="185">
        <v>1121</v>
      </c>
      <c r="D9" s="185">
        <v>1343</v>
      </c>
      <c r="E9" s="185">
        <v>2425</v>
      </c>
      <c r="F9" s="185">
        <v>1095</v>
      </c>
      <c r="G9" s="185">
        <v>1330</v>
      </c>
      <c r="H9" s="185">
        <v>39</v>
      </c>
      <c r="I9" s="185">
        <v>26</v>
      </c>
      <c r="J9" s="185">
        <v>13</v>
      </c>
    </row>
    <row r="10" spans="1:10">
      <c r="A10" s="404" t="s">
        <v>17</v>
      </c>
      <c r="B10" s="185">
        <v>2324</v>
      </c>
      <c r="C10" s="185">
        <v>961</v>
      </c>
      <c r="D10" s="185">
        <v>1363</v>
      </c>
      <c r="E10" s="185">
        <v>2307</v>
      </c>
      <c r="F10" s="185">
        <v>959</v>
      </c>
      <c r="G10" s="185">
        <v>1348</v>
      </c>
      <c r="H10" s="185">
        <v>17</v>
      </c>
      <c r="I10" s="185">
        <v>2</v>
      </c>
      <c r="J10" s="185">
        <v>15</v>
      </c>
    </row>
    <row r="11" spans="1:10">
      <c r="A11" s="404" t="s">
        <v>18</v>
      </c>
      <c r="B11" s="448">
        <v>1985</v>
      </c>
      <c r="C11" s="448">
        <v>855</v>
      </c>
      <c r="D11" s="448">
        <v>1130</v>
      </c>
      <c r="E11" s="448">
        <v>1868</v>
      </c>
      <c r="F11" s="448">
        <v>775</v>
      </c>
      <c r="G11" s="448">
        <v>1093</v>
      </c>
      <c r="H11" s="448">
        <v>117</v>
      </c>
      <c r="I11" s="448">
        <v>80</v>
      </c>
      <c r="J11" s="448">
        <v>37</v>
      </c>
    </row>
    <row r="12" spans="1:10">
      <c r="A12" s="448">
        <v>2016</v>
      </c>
      <c r="B12" s="448"/>
      <c r="C12" s="448"/>
      <c r="D12" s="448"/>
      <c r="E12" s="448"/>
      <c r="F12" s="448"/>
      <c r="G12" s="448"/>
      <c r="H12" s="448"/>
      <c r="I12" s="448"/>
      <c r="J12" s="448"/>
    </row>
    <row r="13" spans="1:10">
      <c r="A13" s="404" t="s">
        <v>15</v>
      </c>
      <c r="B13" s="185">
        <v>2119</v>
      </c>
      <c r="C13" s="185">
        <v>1000</v>
      </c>
      <c r="D13" s="185">
        <v>1119</v>
      </c>
      <c r="E13" s="185">
        <v>1897</v>
      </c>
      <c r="F13" s="185">
        <v>871</v>
      </c>
      <c r="G13" s="185">
        <v>1026</v>
      </c>
      <c r="H13" s="185">
        <v>222</v>
      </c>
      <c r="I13" s="185">
        <v>129</v>
      </c>
      <c r="J13" s="185">
        <v>93</v>
      </c>
    </row>
    <row r="14" spans="1:10" s="117" customFormat="1">
      <c r="A14" s="404" t="s">
        <v>16</v>
      </c>
      <c r="B14" s="185">
        <v>2121</v>
      </c>
      <c r="C14" s="185">
        <v>953</v>
      </c>
      <c r="D14" s="185">
        <v>1168</v>
      </c>
      <c r="E14" s="185">
        <v>1946</v>
      </c>
      <c r="F14" s="185">
        <v>885</v>
      </c>
      <c r="G14" s="185">
        <v>1061</v>
      </c>
      <c r="H14" s="185">
        <f>B14-E14</f>
        <v>175</v>
      </c>
      <c r="I14" s="185">
        <f>C14-F14</f>
        <v>68</v>
      </c>
      <c r="J14" s="185">
        <f t="shared" ref="J14" si="0">D14-G14</f>
        <v>107</v>
      </c>
    </row>
    <row r="15" spans="1:10">
      <c r="A15" s="404" t="s">
        <v>17</v>
      </c>
      <c r="B15" s="185">
        <v>3028</v>
      </c>
      <c r="C15" s="185">
        <v>1362</v>
      </c>
      <c r="D15" s="185">
        <v>1666</v>
      </c>
      <c r="E15" s="185">
        <v>2622</v>
      </c>
      <c r="F15" s="185">
        <v>1177</v>
      </c>
      <c r="G15" s="185">
        <v>1445</v>
      </c>
      <c r="H15" s="185">
        <v>406</v>
      </c>
      <c r="I15" s="185">
        <v>185</v>
      </c>
      <c r="J15" s="185">
        <v>221</v>
      </c>
    </row>
    <row r="16" spans="1:10">
      <c r="A16" s="450" t="s">
        <v>18</v>
      </c>
      <c r="B16" s="451">
        <v>1917</v>
      </c>
      <c r="C16" s="451">
        <v>793</v>
      </c>
      <c r="D16" s="451">
        <v>1124</v>
      </c>
      <c r="E16" s="451">
        <v>1967</v>
      </c>
      <c r="F16" s="451">
        <v>859</v>
      </c>
      <c r="G16" s="451">
        <v>1108</v>
      </c>
      <c r="H16" s="451">
        <v>-50</v>
      </c>
      <c r="I16" s="451">
        <v>-66</v>
      </c>
      <c r="J16" s="451">
        <v>16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L54"/>
  <sheetViews>
    <sheetView zoomScale="85" zoomScaleNormal="85" workbookViewId="0">
      <selection activeCell="M19" sqref="M19"/>
    </sheetView>
  </sheetViews>
  <sheetFormatPr defaultColWidth="9.140625" defaultRowHeight="15"/>
  <cols>
    <col min="1" max="2" width="9.140625" style="117"/>
    <col min="3" max="3" width="13.140625" style="117" customWidth="1"/>
    <col min="4" max="4" width="9.140625" style="117"/>
    <col min="5" max="5" width="11.7109375" style="117" customWidth="1"/>
    <col min="6" max="6" width="15.85546875" style="117" customWidth="1"/>
    <col min="7" max="7" width="19.5703125" style="117" customWidth="1"/>
    <col min="8" max="9" width="14.140625" style="117" customWidth="1"/>
    <col min="10" max="10" width="15" style="117" customWidth="1"/>
    <col min="11" max="16384" width="9.140625" style="117"/>
  </cols>
  <sheetData>
    <row r="1" spans="1:12">
      <c r="A1" s="91" t="s">
        <v>619</v>
      </c>
      <c r="B1" s="97"/>
      <c r="C1" s="97"/>
      <c r="D1" s="97"/>
      <c r="E1" s="97"/>
      <c r="F1" s="97"/>
      <c r="G1" s="97"/>
      <c r="H1" s="97"/>
      <c r="I1" s="97"/>
      <c r="J1" s="97"/>
      <c r="K1" s="98"/>
      <c r="L1" s="98"/>
    </row>
    <row r="2" spans="1:12">
      <c r="A2" s="96" t="s">
        <v>368</v>
      </c>
      <c r="B2" s="97"/>
      <c r="C2" s="97"/>
      <c r="D2" s="97"/>
      <c r="E2" s="97"/>
      <c r="F2" s="97"/>
      <c r="G2" s="97"/>
      <c r="H2" s="97"/>
      <c r="I2" s="97"/>
      <c r="J2" s="98"/>
      <c r="K2" s="98"/>
      <c r="L2" s="98"/>
    </row>
    <row r="3" spans="1:12">
      <c r="A3" s="96"/>
      <c r="B3" s="97"/>
      <c r="C3" s="97"/>
      <c r="D3" s="97"/>
      <c r="E3" s="97"/>
      <c r="F3" s="97"/>
      <c r="G3" s="97"/>
      <c r="H3" s="97"/>
      <c r="I3" s="97"/>
      <c r="J3" s="92" t="s">
        <v>348</v>
      </c>
      <c r="K3" s="98"/>
      <c r="L3" s="98"/>
    </row>
    <row r="4" spans="1:12">
      <c r="A4" s="773"/>
      <c r="B4" s="768" t="s">
        <v>349</v>
      </c>
      <c r="C4" s="768" t="s">
        <v>350</v>
      </c>
      <c r="D4" s="768" t="s">
        <v>351</v>
      </c>
      <c r="E4" s="768" t="s">
        <v>352</v>
      </c>
      <c r="F4" s="768" t="s">
        <v>353</v>
      </c>
      <c r="G4" s="768" t="s">
        <v>354</v>
      </c>
      <c r="H4" s="768" t="s">
        <v>355</v>
      </c>
      <c r="I4" s="768" t="s">
        <v>356</v>
      </c>
      <c r="J4" s="770" t="s">
        <v>357</v>
      </c>
      <c r="K4" s="98"/>
      <c r="L4" s="98"/>
    </row>
    <row r="5" spans="1:12" ht="68.25" customHeight="1">
      <c r="A5" s="774"/>
      <c r="B5" s="769"/>
      <c r="C5" s="769"/>
      <c r="D5" s="769"/>
      <c r="E5" s="769"/>
      <c r="F5" s="769"/>
      <c r="G5" s="769"/>
      <c r="H5" s="769"/>
      <c r="I5" s="769"/>
      <c r="J5" s="771"/>
      <c r="K5" s="98"/>
      <c r="L5" s="98"/>
    </row>
    <row r="6" spans="1:12">
      <c r="A6" s="99">
        <v>2012</v>
      </c>
      <c r="B6" s="196">
        <v>4487548</v>
      </c>
      <c r="C6" s="196">
        <v>209333</v>
      </c>
      <c r="D6" s="196">
        <v>1211699</v>
      </c>
      <c r="E6" s="196">
        <v>2996290</v>
      </c>
      <c r="F6" s="196">
        <v>39057</v>
      </c>
      <c r="G6" s="196">
        <v>9472</v>
      </c>
      <c r="H6" s="196">
        <v>18802</v>
      </c>
      <c r="I6" s="196">
        <v>2856</v>
      </c>
      <c r="J6" s="196">
        <v>39</v>
      </c>
      <c r="K6" s="98"/>
      <c r="L6" s="98"/>
    </row>
    <row r="7" spans="1:12">
      <c r="A7" s="279">
        <v>2013</v>
      </c>
      <c r="B7" s="196">
        <v>4557635</v>
      </c>
      <c r="C7" s="196">
        <v>207477.31314999997</v>
      </c>
      <c r="D7" s="196">
        <v>1225880.6148399999</v>
      </c>
      <c r="E7" s="196">
        <v>3074468.3754199981</v>
      </c>
      <c r="F7" s="196">
        <v>13497.138299999999</v>
      </c>
      <c r="G7" s="196">
        <v>18536.380519999995</v>
      </c>
      <c r="H7" s="196">
        <v>16262.185599999997</v>
      </c>
      <c r="I7" s="196">
        <v>1415</v>
      </c>
      <c r="J7" s="196">
        <v>98</v>
      </c>
      <c r="K7" s="98"/>
      <c r="L7" s="98"/>
    </row>
    <row r="8" spans="1:12" s="98" customFormat="1">
      <c r="A8" s="279">
        <v>2014</v>
      </c>
      <c r="B8" s="196">
        <v>4946061</v>
      </c>
      <c r="C8" s="196">
        <v>220662</v>
      </c>
      <c r="D8" s="196">
        <v>1066122</v>
      </c>
      <c r="E8" s="196">
        <v>3599918</v>
      </c>
      <c r="F8" s="196">
        <v>35558</v>
      </c>
      <c r="G8" s="196">
        <v>6385</v>
      </c>
      <c r="H8" s="196">
        <v>16541</v>
      </c>
      <c r="I8" s="196">
        <v>811</v>
      </c>
      <c r="J8" s="196">
        <v>64</v>
      </c>
    </row>
    <row r="9" spans="1:12" s="98" customFormat="1">
      <c r="A9" s="99">
        <v>2015</v>
      </c>
      <c r="B9" s="196">
        <v>4369179</v>
      </c>
      <c r="C9" s="196">
        <v>236729</v>
      </c>
      <c r="D9" s="196">
        <v>681188</v>
      </c>
      <c r="E9" s="196">
        <v>3408818</v>
      </c>
      <c r="F9" s="196">
        <v>20208</v>
      </c>
      <c r="G9" s="196">
        <v>3197</v>
      </c>
      <c r="H9" s="196">
        <v>18090</v>
      </c>
      <c r="I9" s="196">
        <v>902</v>
      </c>
      <c r="J9" s="196">
        <v>46</v>
      </c>
    </row>
    <row r="10" spans="1:12" s="98" customFormat="1">
      <c r="A10" s="99">
        <v>2016</v>
      </c>
      <c r="B10" s="196">
        <v>4405610</v>
      </c>
      <c r="C10" s="196">
        <v>249221</v>
      </c>
      <c r="D10" s="196">
        <v>554449</v>
      </c>
      <c r="E10" s="196">
        <v>3547987</v>
      </c>
      <c r="F10" s="196">
        <v>31126</v>
      </c>
      <c r="G10" s="196">
        <v>2118</v>
      </c>
      <c r="H10" s="196">
        <v>19052</v>
      </c>
      <c r="I10" s="196">
        <v>1630</v>
      </c>
      <c r="J10" s="196">
        <v>25</v>
      </c>
    </row>
    <row r="11" spans="1:12" s="98" customFormat="1">
      <c r="A11" s="99"/>
      <c r="B11" s="123"/>
      <c r="C11" s="123"/>
      <c r="D11" s="123"/>
      <c r="E11" s="123"/>
      <c r="F11" s="123"/>
      <c r="G11" s="123"/>
      <c r="H11" s="123"/>
      <c r="I11" s="123"/>
      <c r="J11" s="123"/>
    </row>
    <row r="12" spans="1:12" s="98" customFormat="1">
      <c r="A12" s="530">
        <v>2016</v>
      </c>
      <c r="B12" s="276"/>
      <c r="C12" s="276"/>
      <c r="D12" s="276"/>
      <c r="E12" s="276"/>
      <c r="F12" s="276"/>
      <c r="G12" s="276"/>
      <c r="H12" s="276"/>
      <c r="I12" s="276"/>
      <c r="J12" s="276"/>
    </row>
    <row r="13" spans="1:12" s="98" customFormat="1">
      <c r="A13" s="108" t="s">
        <v>459</v>
      </c>
      <c r="B13" s="372">
        <v>330459</v>
      </c>
      <c r="C13" s="429">
        <v>22874</v>
      </c>
      <c r="D13" s="429">
        <v>30955</v>
      </c>
      <c r="E13" s="430">
        <v>271682</v>
      </c>
      <c r="F13" s="430">
        <v>1716</v>
      </c>
      <c r="G13" s="430">
        <v>91</v>
      </c>
      <c r="H13" s="430">
        <v>1788</v>
      </c>
      <c r="I13" s="430">
        <v>1354</v>
      </c>
      <c r="J13" s="431" t="s">
        <v>140</v>
      </c>
    </row>
    <row r="14" spans="1:12" s="98" customFormat="1">
      <c r="A14" s="108" t="s">
        <v>622</v>
      </c>
      <c r="B14" s="372">
        <v>354355</v>
      </c>
      <c r="C14" s="429">
        <v>21870</v>
      </c>
      <c r="D14" s="429">
        <v>16718</v>
      </c>
      <c r="E14" s="432">
        <v>312899</v>
      </c>
      <c r="F14" s="432">
        <v>1247</v>
      </c>
      <c r="G14" s="432">
        <v>245</v>
      </c>
      <c r="H14" s="432">
        <v>1326</v>
      </c>
      <c r="I14" s="432">
        <v>49</v>
      </c>
      <c r="J14" s="431">
        <v>1</v>
      </c>
    </row>
    <row r="15" spans="1:12" s="98" customFormat="1">
      <c r="A15" s="108" t="s">
        <v>450</v>
      </c>
      <c r="B15" s="372">
        <v>421365</v>
      </c>
      <c r="C15" s="429">
        <v>21399</v>
      </c>
      <c r="D15" s="429">
        <v>84780</v>
      </c>
      <c r="E15" s="432">
        <v>311642</v>
      </c>
      <c r="F15" s="432">
        <v>1947</v>
      </c>
      <c r="G15" s="432">
        <v>206</v>
      </c>
      <c r="H15" s="432">
        <v>1343</v>
      </c>
      <c r="I15" s="432">
        <v>47</v>
      </c>
      <c r="J15" s="431">
        <v>1</v>
      </c>
    </row>
    <row r="16" spans="1:12" s="98" customFormat="1">
      <c r="A16" s="108" t="s">
        <v>451</v>
      </c>
      <c r="B16" s="372">
        <v>315075</v>
      </c>
      <c r="C16" s="429">
        <v>19626</v>
      </c>
      <c r="D16" s="429">
        <v>19888</v>
      </c>
      <c r="E16" s="432">
        <v>272406</v>
      </c>
      <c r="F16" s="432">
        <v>1858</v>
      </c>
      <c r="G16" s="432">
        <v>237</v>
      </c>
      <c r="H16" s="432">
        <v>1058</v>
      </c>
      <c r="I16" s="432">
        <v>2</v>
      </c>
      <c r="J16" s="431" t="s">
        <v>140</v>
      </c>
    </row>
    <row r="17" spans="1:10" s="98" customFormat="1">
      <c r="A17" s="108" t="s">
        <v>452</v>
      </c>
      <c r="B17" s="372">
        <v>413259</v>
      </c>
      <c r="C17" s="429">
        <v>18867</v>
      </c>
      <c r="D17" s="429">
        <v>77192</v>
      </c>
      <c r="E17" s="432">
        <v>313373</v>
      </c>
      <c r="F17" s="432">
        <v>1970</v>
      </c>
      <c r="G17" s="432">
        <v>120</v>
      </c>
      <c r="H17" s="432">
        <v>1686</v>
      </c>
      <c r="I17" s="432">
        <v>48</v>
      </c>
      <c r="J17" s="431">
        <v>3</v>
      </c>
    </row>
    <row r="18" spans="1:10" s="98" customFormat="1">
      <c r="A18" s="108" t="s">
        <v>961</v>
      </c>
      <c r="B18" s="372">
        <v>384444</v>
      </c>
      <c r="C18" s="429">
        <v>18872</v>
      </c>
      <c r="D18" s="429">
        <v>53724</v>
      </c>
      <c r="E18" s="432">
        <v>309015</v>
      </c>
      <c r="F18" s="432">
        <v>1265</v>
      </c>
      <c r="G18" s="432">
        <v>180</v>
      </c>
      <c r="H18" s="432">
        <v>1382</v>
      </c>
      <c r="I18" s="432">
        <v>6</v>
      </c>
      <c r="J18" s="431" t="s">
        <v>140</v>
      </c>
    </row>
    <row r="19" spans="1:10" s="98" customFormat="1">
      <c r="A19" s="108" t="s">
        <v>454</v>
      </c>
      <c r="B19" s="372">
        <v>357467</v>
      </c>
      <c r="C19" s="429">
        <v>18492</v>
      </c>
      <c r="D19" s="429">
        <v>56330</v>
      </c>
      <c r="E19" s="432">
        <v>277455</v>
      </c>
      <c r="F19" s="432">
        <v>3345</v>
      </c>
      <c r="G19" s="432">
        <v>77</v>
      </c>
      <c r="H19" s="432">
        <v>1755</v>
      </c>
      <c r="I19" s="432">
        <v>14</v>
      </c>
      <c r="J19" s="431" t="s">
        <v>140</v>
      </c>
    </row>
    <row r="20" spans="1:10" s="98" customFormat="1">
      <c r="A20" s="108" t="s">
        <v>455</v>
      </c>
      <c r="B20" s="372">
        <v>380274</v>
      </c>
      <c r="C20" s="429">
        <v>23244</v>
      </c>
      <c r="D20" s="429">
        <v>32158</v>
      </c>
      <c r="E20" s="432">
        <v>317409</v>
      </c>
      <c r="F20" s="432">
        <v>5582</v>
      </c>
      <c r="G20" s="432">
        <v>108</v>
      </c>
      <c r="H20" s="432">
        <v>1769</v>
      </c>
      <c r="I20" s="432">
        <v>3</v>
      </c>
      <c r="J20" s="431">
        <v>1</v>
      </c>
    </row>
    <row r="21" spans="1:10" s="98" customFormat="1">
      <c r="A21" s="108" t="s">
        <v>456</v>
      </c>
      <c r="B21" s="372">
        <v>372983</v>
      </c>
      <c r="C21" s="429">
        <v>19749</v>
      </c>
      <c r="D21" s="429">
        <v>23475</v>
      </c>
      <c r="E21" s="432">
        <v>323096</v>
      </c>
      <c r="F21" s="432">
        <v>5141</v>
      </c>
      <c r="G21" s="432">
        <v>60</v>
      </c>
      <c r="H21" s="432">
        <v>1427</v>
      </c>
      <c r="I21" s="432">
        <v>35</v>
      </c>
      <c r="J21" s="431">
        <v>1</v>
      </c>
    </row>
    <row r="22" spans="1:10" s="98" customFormat="1">
      <c r="A22" s="108" t="s">
        <v>457</v>
      </c>
      <c r="B22" s="372">
        <v>399617</v>
      </c>
      <c r="C22" s="429">
        <v>23861</v>
      </c>
      <c r="D22" s="429">
        <v>53309</v>
      </c>
      <c r="E22" s="432">
        <v>318165</v>
      </c>
      <c r="F22" s="432">
        <v>2398</v>
      </c>
      <c r="G22" s="432">
        <v>444</v>
      </c>
      <c r="H22" s="432">
        <v>1386</v>
      </c>
      <c r="I22" s="432">
        <v>40</v>
      </c>
      <c r="J22" s="431">
        <v>14</v>
      </c>
    </row>
    <row r="23" spans="1:10" s="98" customFormat="1">
      <c r="A23" s="108" t="s">
        <v>458</v>
      </c>
      <c r="B23" s="372">
        <v>448853</v>
      </c>
      <c r="C23" s="429">
        <v>23987</v>
      </c>
      <c r="D23" s="429">
        <v>83195</v>
      </c>
      <c r="E23" s="432">
        <v>334646</v>
      </c>
      <c r="F23" s="432">
        <v>3690</v>
      </c>
      <c r="G23" s="432">
        <v>187</v>
      </c>
      <c r="H23" s="432">
        <v>3131</v>
      </c>
      <c r="I23" s="432">
        <v>12</v>
      </c>
      <c r="J23" s="431">
        <v>5</v>
      </c>
    </row>
    <row r="24" spans="1:10" s="98" customFormat="1">
      <c r="A24" s="108"/>
      <c r="B24" s="372"/>
      <c r="C24" s="429"/>
      <c r="D24" s="429"/>
      <c r="E24" s="432"/>
      <c r="F24" s="432"/>
      <c r="G24" s="432"/>
      <c r="H24" s="432"/>
      <c r="I24" s="432"/>
      <c r="J24" s="431"/>
    </row>
    <row r="25" spans="1:10" s="98" customFormat="1">
      <c r="A25" s="654">
        <v>2017</v>
      </c>
      <c r="B25" s="372"/>
      <c r="C25" s="429"/>
      <c r="D25" s="429"/>
      <c r="E25" s="432"/>
      <c r="F25" s="432"/>
      <c r="G25" s="432"/>
      <c r="H25" s="432"/>
      <c r="I25" s="432"/>
      <c r="J25" s="431"/>
    </row>
    <row r="26" spans="1:10" s="98" customFormat="1">
      <c r="A26" s="278" t="s">
        <v>443</v>
      </c>
      <c r="B26" s="372">
        <v>245314</v>
      </c>
      <c r="C26" s="429">
        <v>15479</v>
      </c>
      <c r="D26" s="429">
        <v>16549</v>
      </c>
      <c r="E26" s="432">
        <v>205949</v>
      </c>
      <c r="F26" s="432">
        <v>6100</v>
      </c>
      <c r="G26" s="432">
        <v>94</v>
      </c>
      <c r="H26" s="432">
        <v>1122</v>
      </c>
      <c r="I26" s="432">
        <v>22</v>
      </c>
      <c r="J26" s="431">
        <v>0</v>
      </c>
    </row>
    <row r="27" spans="1:10" s="98" customFormat="1">
      <c r="A27" s="278" t="s">
        <v>459</v>
      </c>
      <c r="B27" s="372">
        <v>371648</v>
      </c>
      <c r="C27" s="429">
        <v>24462</v>
      </c>
      <c r="D27" s="429">
        <v>58091</v>
      </c>
      <c r="E27" s="432">
        <v>282638</v>
      </c>
      <c r="F27" s="432">
        <v>4450</v>
      </c>
      <c r="G27" s="432">
        <v>685</v>
      </c>
      <c r="H27" s="432">
        <v>1317</v>
      </c>
      <c r="I27" s="432">
        <v>2</v>
      </c>
      <c r="J27" s="431">
        <v>3</v>
      </c>
    </row>
    <row r="28" spans="1:10" s="98" customFormat="1">
      <c r="A28" s="295" t="s">
        <v>202</v>
      </c>
      <c r="B28" s="295"/>
      <c r="C28" s="295"/>
      <c r="D28" s="295"/>
      <c r="E28" s="295"/>
      <c r="F28" s="295"/>
      <c r="G28" s="295"/>
      <c r="H28" s="295"/>
      <c r="I28" s="295"/>
      <c r="J28" s="295"/>
    </row>
    <row r="29" spans="1:10">
      <c r="A29" s="296" t="s">
        <v>203</v>
      </c>
      <c r="B29" s="296"/>
      <c r="C29" s="296"/>
      <c r="D29" s="296"/>
      <c r="E29" s="296"/>
      <c r="F29" s="296"/>
      <c r="G29" s="296"/>
      <c r="H29" s="296"/>
      <c r="I29" s="296"/>
      <c r="J29" s="296"/>
    </row>
    <row r="30" spans="1:10">
      <c r="A30" s="654">
        <v>2012</v>
      </c>
      <c r="B30" s="29" t="s">
        <v>84</v>
      </c>
      <c r="C30" s="29" t="s">
        <v>374</v>
      </c>
      <c r="D30" s="29" t="s">
        <v>375</v>
      </c>
      <c r="E30" s="29" t="s">
        <v>90</v>
      </c>
      <c r="F30" s="29" t="s">
        <v>293</v>
      </c>
      <c r="G30" s="29" t="s">
        <v>376</v>
      </c>
      <c r="H30" s="29" t="s">
        <v>377</v>
      </c>
      <c r="I30" s="29" t="s">
        <v>378</v>
      </c>
      <c r="J30" s="29" t="s">
        <v>379</v>
      </c>
    </row>
    <row r="31" spans="1:10" s="98" customFormat="1">
      <c r="A31" s="299">
        <v>2013</v>
      </c>
      <c r="B31" s="29" t="s">
        <v>137</v>
      </c>
      <c r="C31" s="29" t="s">
        <v>80</v>
      </c>
      <c r="D31" s="29" t="s">
        <v>95</v>
      </c>
      <c r="E31" s="29" t="s">
        <v>142</v>
      </c>
      <c r="F31" s="29" t="s">
        <v>380</v>
      </c>
      <c r="G31" s="29" t="s">
        <v>381</v>
      </c>
      <c r="H31" s="29" t="s">
        <v>441</v>
      </c>
      <c r="I31" s="29" t="s">
        <v>382</v>
      </c>
      <c r="J31" s="29" t="s">
        <v>383</v>
      </c>
    </row>
    <row r="32" spans="1:10" s="98" customFormat="1">
      <c r="A32" s="299">
        <v>2014</v>
      </c>
      <c r="B32" s="74" t="s">
        <v>701</v>
      </c>
      <c r="C32" s="74" t="s">
        <v>654</v>
      </c>
      <c r="D32" s="74" t="s">
        <v>708</v>
      </c>
      <c r="E32" s="74" t="s">
        <v>709</v>
      </c>
      <c r="F32" s="74" t="s">
        <v>710</v>
      </c>
      <c r="G32" s="74" t="s">
        <v>711</v>
      </c>
      <c r="H32" s="74" t="s">
        <v>712</v>
      </c>
      <c r="I32" s="74" t="s">
        <v>713</v>
      </c>
      <c r="J32" s="74" t="s">
        <v>714</v>
      </c>
    </row>
    <row r="33" spans="1:10" s="98" customFormat="1">
      <c r="A33" s="99">
        <v>2015</v>
      </c>
      <c r="B33" s="74" t="s">
        <v>927</v>
      </c>
      <c r="C33" s="74" t="s">
        <v>928</v>
      </c>
      <c r="D33" s="74" t="s">
        <v>804</v>
      </c>
      <c r="E33" s="74" t="s">
        <v>781</v>
      </c>
      <c r="F33" s="74" t="s">
        <v>805</v>
      </c>
      <c r="G33" s="74" t="s">
        <v>929</v>
      </c>
      <c r="H33" s="74" t="s">
        <v>757</v>
      </c>
      <c r="I33" s="74" t="s">
        <v>896</v>
      </c>
      <c r="J33" s="74" t="s">
        <v>806</v>
      </c>
    </row>
    <row r="34" spans="1:10" s="98" customFormat="1">
      <c r="A34" s="99">
        <v>2016</v>
      </c>
      <c r="B34" s="74" t="s">
        <v>994</v>
      </c>
      <c r="C34" s="74" t="s">
        <v>1387</v>
      </c>
      <c r="D34" s="74" t="s">
        <v>977</v>
      </c>
      <c r="E34" s="74" t="s">
        <v>359</v>
      </c>
      <c r="F34" s="74" t="s">
        <v>1388</v>
      </c>
      <c r="G34" s="74" t="s">
        <v>1389</v>
      </c>
      <c r="H34" s="74" t="s">
        <v>1387</v>
      </c>
      <c r="I34" s="74" t="s">
        <v>1390</v>
      </c>
      <c r="J34" s="74" t="s">
        <v>1391</v>
      </c>
    </row>
    <row r="35" spans="1:10" s="98" customFormat="1">
      <c r="A35" s="654"/>
      <c r="B35" s="29"/>
      <c r="C35" s="29"/>
      <c r="D35" s="29"/>
      <c r="E35" s="29"/>
      <c r="F35" s="29"/>
      <c r="G35" s="29"/>
      <c r="H35" s="29"/>
      <c r="I35" s="29"/>
      <c r="J35" s="29"/>
    </row>
    <row r="36" spans="1:10" s="98" customFormat="1">
      <c r="A36" s="654">
        <v>2016</v>
      </c>
      <c r="B36" s="29"/>
      <c r="C36" s="29"/>
      <c r="D36" s="29"/>
      <c r="E36" s="29"/>
      <c r="F36" s="29"/>
      <c r="G36" s="29"/>
      <c r="H36" s="29"/>
      <c r="I36" s="29"/>
      <c r="J36" s="29"/>
    </row>
    <row r="37" spans="1:10" s="98" customFormat="1">
      <c r="A37" s="108" t="s">
        <v>459</v>
      </c>
      <c r="B37" s="423" t="s">
        <v>775</v>
      </c>
      <c r="C37" s="423" t="s">
        <v>778</v>
      </c>
      <c r="D37" s="423" t="s">
        <v>931</v>
      </c>
      <c r="E37" s="423" t="s">
        <v>366</v>
      </c>
      <c r="F37" s="423" t="s">
        <v>792</v>
      </c>
      <c r="G37" s="423" t="s">
        <v>814</v>
      </c>
      <c r="H37" s="423" t="s">
        <v>395</v>
      </c>
      <c r="I37" s="433" t="s">
        <v>314</v>
      </c>
      <c r="J37" s="423" t="s">
        <v>140</v>
      </c>
    </row>
    <row r="38" spans="1:10" s="98" customFormat="1">
      <c r="A38" s="108" t="s">
        <v>449</v>
      </c>
      <c r="B38" s="423" t="s">
        <v>932</v>
      </c>
      <c r="C38" s="423" t="s">
        <v>358</v>
      </c>
      <c r="D38" s="423" t="s">
        <v>933</v>
      </c>
      <c r="E38" s="423" t="s">
        <v>852</v>
      </c>
      <c r="F38" s="423" t="s">
        <v>848</v>
      </c>
      <c r="G38" s="423" t="s">
        <v>790</v>
      </c>
      <c r="H38" s="423" t="s">
        <v>306</v>
      </c>
      <c r="I38" s="433" t="s">
        <v>314</v>
      </c>
      <c r="J38" s="433" t="s">
        <v>140</v>
      </c>
    </row>
    <row r="39" spans="1:10" s="98" customFormat="1">
      <c r="A39" s="108" t="s">
        <v>685</v>
      </c>
      <c r="B39" s="423" t="s">
        <v>973</v>
      </c>
      <c r="C39" s="423" t="s">
        <v>411</v>
      </c>
      <c r="D39" s="423" t="s">
        <v>974</v>
      </c>
      <c r="E39" s="423" t="s">
        <v>86</v>
      </c>
      <c r="F39" s="423" t="s">
        <v>878</v>
      </c>
      <c r="G39" s="423" t="s">
        <v>664</v>
      </c>
      <c r="H39" s="423" t="s">
        <v>345</v>
      </c>
      <c r="I39" s="423" t="s">
        <v>879</v>
      </c>
      <c r="J39" s="423" t="s">
        <v>1012</v>
      </c>
    </row>
    <row r="40" spans="1:10" s="98" customFormat="1">
      <c r="A40" s="108" t="s">
        <v>451</v>
      </c>
      <c r="B40" s="423" t="s">
        <v>975</v>
      </c>
      <c r="C40" s="423" t="s">
        <v>655</v>
      </c>
      <c r="D40" s="423" t="s">
        <v>976</v>
      </c>
      <c r="E40" s="423" t="s">
        <v>763</v>
      </c>
      <c r="F40" s="423" t="s">
        <v>895</v>
      </c>
      <c r="G40" s="423" t="s">
        <v>758</v>
      </c>
      <c r="H40" s="423" t="s">
        <v>293</v>
      </c>
      <c r="I40" s="423" t="s">
        <v>707</v>
      </c>
      <c r="J40" s="423" t="s">
        <v>140</v>
      </c>
    </row>
    <row r="41" spans="1:10" s="98" customFormat="1">
      <c r="A41" s="108" t="s">
        <v>452</v>
      </c>
      <c r="B41" s="423" t="s">
        <v>1030</v>
      </c>
      <c r="C41" s="423" t="s">
        <v>934</v>
      </c>
      <c r="D41" s="423" t="s">
        <v>1031</v>
      </c>
      <c r="E41" s="423" t="s">
        <v>406</v>
      </c>
      <c r="F41" s="423" t="s">
        <v>935</v>
      </c>
      <c r="G41" s="423" t="s">
        <v>936</v>
      </c>
      <c r="H41" s="423" t="s">
        <v>937</v>
      </c>
      <c r="I41" s="433" t="s">
        <v>314</v>
      </c>
      <c r="J41" s="423" t="s">
        <v>140</v>
      </c>
    </row>
    <row r="42" spans="1:10" s="98" customFormat="1">
      <c r="A42" s="108" t="s">
        <v>745</v>
      </c>
      <c r="B42" s="423" t="s">
        <v>708</v>
      </c>
      <c r="C42" s="423" t="s">
        <v>977</v>
      </c>
      <c r="D42" s="423" t="s">
        <v>1068</v>
      </c>
      <c r="E42" s="423" t="s">
        <v>956</v>
      </c>
      <c r="F42" s="423" t="s">
        <v>955</v>
      </c>
      <c r="G42" s="423" t="s">
        <v>978</v>
      </c>
      <c r="H42" s="423" t="s">
        <v>753</v>
      </c>
      <c r="I42" s="423" t="s">
        <v>979</v>
      </c>
      <c r="J42" s="423" t="s">
        <v>140</v>
      </c>
    </row>
    <row r="43" spans="1:10" s="98" customFormat="1">
      <c r="A43" s="108" t="s">
        <v>454</v>
      </c>
      <c r="B43" s="423" t="s">
        <v>1094</v>
      </c>
      <c r="C43" s="423" t="s">
        <v>702</v>
      </c>
      <c r="D43" s="423" t="s">
        <v>1095</v>
      </c>
      <c r="E43" s="423" t="s">
        <v>980</v>
      </c>
      <c r="F43" s="423" t="s">
        <v>981</v>
      </c>
      <c r="G43" s="423" t="s">
        <v>982</v>
      </c>
      <c r="H43" s="423" t="s">
        <v>983</v>
      </c>
      <c r="I43" s="433" t="s">
        <v>314</v>
      </c>
      <c r="J43" s="423" t="s">
        <v>140</v>
      </c>
    </row>
    <row r="44" spans="1:10" s="98" customFormat="1">
      <c r="A44" s="108" t="s">
        <v>455</v>
      </c>
      <c r="B44" s="435" t="s">
        <v>958</v>
      </c>
      <c r="C44" s="435" t="s">
        <v>791</v>
      </c>
      <c r="D44" s="435" t="s">
        <v>1096</v>
      </c>
      <c r="E44" s="435" t="s">
        <v>87</v>
      </c>
      <c r="F44" s="435" t="s">
        <v>1013</v>
      </c>
      <c r="G44" s="435" t="s">
        <v>789</v>
      </c>
      <c r="H44" s="435" t="s">
        <v>1014</v>
      </c>
      <c r="I44" s="433" t="s">
        <v>314</v>
      </c>
      <c r="J44" s="435" t="s">
        <v>140</v>
      </c>
    </row>
    <row r="45" spans="1:10" s="98" customFormat="1">
      <c r="A45" s="108" t="s">
        <v>456</v>
      </c>
      <c r="B45" s="435" t="s">
        <v>1032</v>
      </c>
      <c r="C45" s="435" t="s">
        <v>1033</v>
      </c>
      <c r="D45" s="435" t="s">
        <v>1034</v>
      </c>
      <c r="E45" s="435" t="s">
        <v>656</v>
      </c>
      <c r="F45" s="433" t="s">
        <v>314</v>
      </c>
      <c r="G45" s="435" t="s">
        <v>933</v>
      </c>
      <c r="H45" s="435" t="s">
        <v>1035</v>
      </c>
      <c r="I45" s="435" t="s">
        <v>1036</v>
      </c>
      <c r="J45" s="435" t="s">
        <v>1037</v>
      </c>
    </row>
    <row r="46" spans="1:10" s="100" customFormat="1" ht="15.75">
      <c r="A46" s="108" t="s">
        <v>457</v>
      </c>
      <c r="B46" s="435" t="s">
        <v>652</v>
      </c>
      <c r="C46" s="435" t="s">
        <v>1069</v>
      </c>
      <c r="D46" s="435" t="s">
        <v>372</v>
      </c>
      <c r="E46" s="435" t="s">
        <v>362</v>
      </c>
      <c r="F46" s="74" t="s">
        <v>1070</v>
      </c>
      <c r="G46" s="435" t="s">
        <v>1071</v>
      </c>
      <c r="H46" s="435" t="s">
        <v>308</v>
      </c>
      <c r="I46" s="528" t="s">
        <v>314</v>
      </c>
      <c r="J46" s="528" t="s">
        <v>314</v>
      </c>
    </row>
    <row r="47" spans="1:10" s="98" customFormat="1" ht="15.75">
      <c r="A47" s="108" t="s">
        <v>458</v>
      </c>
      <c r="B47" s="435" t="s">
        <v>1097</v>
      </c>
      <c r="C47" s="435" t="s">
        <v>1098</v>
      </c>
      <c r="D47" s="435" t="s">
        <v>1099</v>
      </c>
      <c r="E47" s="435" t="s">
        <v>1100</v>
      </c>
      <c r="F47" s="74" t="s">
        <v>1101</v>
      </c>
      <c r="G47" s="435" t="s">
        <v>99</v>
      </c>
      <c r="H47" s="435" t="s">
        <v>1102</v>
      </c>
      <c r="I47" s="435" t="s">
        <v>1103</v>
      </c>
      <c r="J47" s="528" t="s">
        <v>314</v>
      </c>
    </row>
    <row r="48" spans="1:10" s="98" customFormat="1">
      <c r="A48" s="108"/>
      <c r="B48" s="435"/>
      <c r="C48" s="435"/>
      <c r="D48" s="435"/>
      <c r="E48" s="435"/>
      <c r="F48" s="433"/>
      <c r="G48" s="435"/>
      <c r="H48" s="435"/>
      <c r="I48" s="435"/>
      <c r="J48" s="435"/>
    </row>
    <row r="49" spans="1:10" s="98" customFormat="1" ht="15.75">
      <c r="A49" s="654">
        <v>2017</v>
      </c>
      <c r="B49" s="435"/>
      <c r="C49" s="435"/>
      <c r="D49" s="435"/>
      <c r="E49" s="435"/>
      <c r="F49" s="74"/>
      <c r="G49" s="435"/>
      <c r="H49" s="435"/>
      <c r="I49" s="528"/>
      <c r="J49" s="528"/>
    </row>
    <row r="50" spans="1:10" s="98" customFormat="1">
      <c r="A50" s="278" t="s">
        <v>443</v>
      </c>
      <c r="B50" s="697" t="s">
        <v>665</v>
      </c>
      <c r="C50" s="697" t="s">
        <v>398</v>
      </c>
      <c r="D50" s="697" t="s">
        <v>1392</v>
      </c>
      <c r="E50" s="697" t="s">
        <v>655</v>
      </c>
      <c r="F50" s="74" t="s">
        <v>1393</v>
      </c>
      <c r="G50" s="697" t="s">
        <v>1394</v>
      </c>
      <c r="H50" s="697" t="s">
        <v>718</v>
      </c>
      <c r="I50" s="697" t="s">
        <v>652</v>
      </c>
      <c r="J50" s="697" t="s">
        <v>1395</v>
      </c>
    </row>
    <row r="51" spans="1:10" s="100" customFormat="1">
      <c r="A51" s="566" t="s">
        <v>459</v>
      </c>
      <c r="B51" s="567" t="s">
        <v>776</v>
      </c>
      <c r="C51" s="567" t="s">
        <v>1381</v>
      </c>
      <c r="D51" s="567" t="s">
        <v>1442</v>
      </c>
      <c r="E51" s="567" t="s">
        <v>660</v>
      </c>
      <c r="F51" s="491" t="s">
        <v>1443</v>
      </c>
      <c r="G51" s="567" t="s">
        <v>1444</v>
      </c>
      <c r="H51" s="567" t="s">
        <v>1445</v>
      </c>
      <c r="I51" s="567" t="s">
        <v>1446</v>
      </c>
      <c r="J51" s="567" t="s">
        <v>140</v>
      </c>
    </row>
    <row r="52" spans="1:10" s="100" customFormat="1">
      <c r="A52" s="108"/>
      <c r="B52" s="469"/>
      <c r="C52" s="490"/>
      <c r="D52" s="490"/>
      <c r="E52" s="490"/>
      <c r="F52" s="490"/>
      <c r="G52" s="490"/>
      <c r="H52" s="490"/>
      <c r="I52" s="167"/>
      <c r="J52" s="167"/>
    </row>
    <row r="53" spans="1:10" s="98" customFormat="1">
      <c r="A53" s="174" t="s">
        <v>972</v>
      </c>
    </row>
    <row r="54" spans="1:10" s="98" customFormat="1">
      <c r="A54" s="107" t="s">
        <v>367</v>
      </c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L51"/>
  <sheetViews>
    <sheetView zoomScaleNormal="100" workbookViewId="0">
      <selection activeCell="M21" sqref="M21"/>
    </sheetView>
  </sheetViews>
  <sheetFormatPr defaultColWidth="9.140625" defaultRowHeight="15"/>
  <cols>
    <col min="1" max="9" width="9.140625" style="117"/>
    <col min="10" max="10" width="12.42578125" style="117" customWidth="1"/>
    <col min="11" max="16384" width="9.140625" style="117"/>
  </cols>
  <sheetData>
    <row r="1" spans="1:12">
      <c r="A1" s="91" t="s">
        <v>777</v>
      </c>
      <c r="B1" s="97"/>
      <c r="C1" s="97"/>
      <c r="D1" s="97"/>
      <c r="E1" s="97"/>
      <c r="F1" s="97"/>
      <c r="G1" s="97"/>
      <c r="H1" s="97"/>
      <c r="I1" s="97"/>
      <c r="J1" s="97"/>
      <c r="K1" s="98"/>
      <c r="L1" s="98"/>
    </row>
    <row r="2" spans="1:12">
      <c r="A2" s="96" t="s">
        <v>650</v>
      </c>
      <c r="B2" s="97"/>
      <c r="C2" s="97"/>
      <c r="D2" s="97"/>
      <c r="E2" s="97"/>
      <c r="F2" s="97"/>
      <c r="G2" s="97"/>
      <c r="H2" s="97"/>
      <c r="I2" s="97"/>
      <c r="J2" s="98"/>
      <c r="K2" s="98"/>
      <c r="L2" s="98"/>
    </row>
    <row r="3" spans="1:12">
      <c r="A3" s="96"/>
      <c r="B3" s="97"/>
      <c r="C3" s="97"/>
      <c r="D3" s="97"/>
      <c r="E3" s="97"/>
      <c r="F3" s="97"/>
      <c r="G3" s="97"/>
      <c r="H3" s="97"/>
      <c r="I3" s="97"/>
      <c r="J3" s="92" t="s">
        <v>348</v>
      </c>
    </row>
    <row r="4" spans="1:12" ht="38.25">
      <c r="A4" s="307"/>
      <c r="B4" s="308" t="s">
        <v>386</v>
      </c>
      <c r="C4" s="308" t="s">
        <v>387</v>
      </c>
      <c r="D4" s="308" t="s">
        <v>388</v>
      </c>
      <c r="E4" s="308" t="s">
        <v>389</v>
      </c>
      <c r="F4" s="308" t="s">
        <v>446</v>
      </c>
      <c r="G4" s="308" t="s">
        <v>390</v>
      </c>
      <c r="H4" s="308" t="s">
        <v>391</v>
      </c>
      <c r="I4" s="308" t="s">
        <v>392</v>
      </c>
      <c r="J4" s="309" t="s">
        <v>393</v>
      </c>
    </row>
    <row r="5" spans="1:12">
      <c r="A5" s="99">
        <v>2012</v>
      </c>
      <c r="B5" s="123">
        <v>2374737</v>
      </c>
      <c r="C5" s="123">
        <v>225532</v>
      </c>
      <c r="D5" s="123">
        <v>380676</v>
      </c>
      <c r="E5" s="123">
        <v>197076</v>
      </c>
      <c r="F5" s="123">
        <v>4169</v>
      </c>
      <c r="G5" s="123">
        <v>196130</v>
      </c>
      <c r="H5" s="123">
        <v>371103</v>
      </c>
      <c r="I5" s="123">
        <v>320170</v>
      </c>
      <c r="J5" s="123">
        <v>679881</v>
      </c>
      <c r="K5" s="187"/>
      <c r="L5" s="187"/>
    </row>
    <row r="6" spans="1:12">
      <c r="A6" s="99">
        <v>2013</v>
      </c>
      <c r="B6" s="123">
        <v>2604090</v>
      </c>
      <c r="C6" s="123">
        <v>213769</v>
      </c>
      <c r="D6" s="123">
        <v>413354</v>
      </c>
      <c r="E6" s="123">
        <v>263328</v>
      </c>
      <c r="F6" s="123">
        <v>4915</v>
      </c>
      <c r="G6" s="123">
        <v>233285</v>
      </c>
      <c r="H6" s="123">
        <v>414095</v>
      </c>
      <c r="I6" s="123">
        <v>324049</v>
      </c>
      <c r="J6" s="123">
        <v>737295</v>
      </c>
      <c r="K6" s="153"/>
      <c r="L6" s="153"/>
    </row>
    <row r="7" spans="1:12">
      <c r="A7" s="99">
        <v>2014</v>
      </c>
      <c r="B7" s="154">
        <v>2692013</v>
      </c>
      <c r="C7" s="154">
        <v>212166</v>
      </c>
      <c r="D7" s="154">
        <v>492792</v>
      </c>
      <c r="E7" s="154">
        <v>251181</v>
      </c>
      <c r="F7" s="154">
        <v>9924</v>
      </c>
      <c r="G7" s="154">
        <v>236902</v>
      </c>
      <c r="H7" s="154">
        <v>400165</v>
      </c>
      <c r="I7" s="154">
        <v>278421</v>
      </c>
      <c r="J7" s="154">
        <v>810462</v>
      </c>
    </row>
    <row r="8" spans="1:12">
      <c r="A8" s="99">
        <v>2015</v>
      </c>
      <c r="B8" s="154">
        <v>2613924</v>
      </c>
      <c r="C8" s="154">
        <v>220977</v>
      </c>
      <c r="D8" s="154">
        <v>477619</v>
      </c>
      <c r="E8" s="154">
        <v>276714</v>
      </c>
      <c r="F8" s="154">
        <v>22664</v>
      </c>
      <c r="G8" s="154">
        <v>254366</v>
      </c>
      <c r="H8" s="154">
        <v>342399</v>
      </c>
      <c r="I8" s="154">
        <v>229175</v>
      </c>
      <c r="J8" s="154">
        <v>790008</v>
      </c>
    </row>
    <row r="9" spans="1:12" s="98" customFormat="1">
      <c r="A9" s="99">
        <v>2016</v>
      </c>
      <c r="B9" s="154">
        <v>2865332</v>
      </c>
      <c r="C9" s="154">
        <v>219069</v>
      </c>
      <c r="D9" s="154">
        <v>499128</v>
      </c>
      <c r="E9" s="154">
        <v>301349</v>
      </c>
      <c r="F9" s="154">
        <v>26823</v>
      </c>
      <c r="G9" s="154">
        <v>279864</v>
      </c>
      <c r="H9" s="154">
        <v>358836</v>
      </c>
      <c r="I9" s="154">
        <v>252188</v>
      </c>
      <c r="J9" s="154">
        <v>928075</v>
      </c>
    </row>
    <row r="10" spans="1:12" s="98" customFormat="1">
      <c r="A10" s="99"/>
      <c r="B10" s="123"/>
      <c r="C10" s="123"/>
      <c r="D10" s="123"/>
      <c r="E10" s="123"/>
      <c r="F10" s="123"/>
      <c r="G10" s="123"/>
      <c r="H10" s="123"/>
      <c r="I10" s="123"/>
      <c r="J10" s="123"/>
    </row>
    <row r="11" spans="1:12" s="98" customFormat="1">
      <c r="A11" s="530">
        <v>2016</v>
      </c>
      <c r="B11" s="123"/>
      <c r="C11" s="123"/>
      <c r="D11" s="123"/>
      <c r="E11" s="123"/>
      <c r="F11" s="123"/>
      <c r="G11" s="123"/>
      <c r="H11" s="123"/>
      <c r="I11" s="123"/>
      <c r="J11" s="123"/>
    </row>
    <row r="12" spans="1:12" s="98" customFormat="1">
      <c r="A12" s="172" t="s">
        <v>459</v>
      </c>
      <c r="B12" s="372">
        <v>211524</v>
      </c>
      <c r="C12" s="434">
        <v>16839</v>
      </c>
      <c r="D12" s="434">
        <v>41515</v>
      </c>
      <c r="E12" s="434">
        <v>27268</v>
      </c>
      <c r="F12" s="434">
        <v>4825</v>
      </c>
      <c r="G12" s="434">
        <v>21705</v>
      </c>
      <c r="H12" s="434">
        <v>20903</v>
      </c>
      <c r="I12" s="434">
        <v>16640</v>
      </c>
      <c r="J12" s="434">
        <v>61829</v>
      </c>
    </row>
    <row r="13" spans="1:12" s="98" customFormat="1">
      <c r="A13" s="105" t="s">
        <v>449</v>
      </c>
      <c r="B13" s="372">
        <v>239782</v>
      </c>
      <c r="C13" s="434">
        <v>16884</v>
      </c>
      <c r="D13" s="434">
        <v>47308</v>
      </c>
      <c r="E13" s="434">
        <v>27699</v>
      </c>
      <c r="F13" s="434">
        <v>3564</v>
      </c>
      <c r="G13" s="434">
        <v>24073</v>
      </c>
      <c r="H13" s="434">
        <v>28150</v>
      </c>
      <c r="I13" s="434">
        <v>19672</v>
      </c>
      <c r="J13" s="434">
        <v>72433</v>
      </c>
    </row>
    <row r="14" spans="1:12" s="98" customFormat="1">
      <c r="A14" s="105" t="s">
        <v>450</v>
      </c>
      <c r="B14" s="372">
        <v>228100</v>
      </c>
      <c r="C14" s="434">
        <v>18229</v>
      </c>
      <c r="D14" s="434">
        <v>41346</v>
      </c>
      <c r="E14" s="434">
        <v>26842</v>
      </c>
      <c r="F14" s="434">
        <v>2704</v>
      </c>
      <c r="G14" s="434">
        <v>20631</v>
      </c>
      <c r="H14" s="434">
        <v>29737</v>
      </c>
      <c r="I14" s="434">
        <v>19499</v>
      </c>
      <c r="J14" s="434">
        <v>69112</v>
      </c>
    </row>
    <row r="15" spans="1:12" s="98" customFormat="1">
      <c r="A15" s="172" t="s">
        <v>451</v>
      </c>
      <c r="B15" s="372">
        <v>234236</v>
      </c>
      <c r="C15" s="434">
        <v>20179</v>
      </c>
      <c r="D15" s="434">
        <v>43817</v>
      </c>
      <c r="E15" s="434">
        <v>28345</v>
      </c>
      <c r="F15" s="434">
        <v>2054</v>
      </c>
      <c r="G15" s="434">
        <v>22117</v>
      </c>
      <c r="H15" s="434">
        <v>28067</v>
      </c>
      <c r="I15" s="434">
        <v>20961</v>
      </c>
      <c r="J15" s="434">
        <v>68695</v>
      </c>
    </row>
    <row r="16" spans="1:12" s="98" customFormat="1">
      <c r="A16" s="172" t="s">
        <v>452</v>
      </c>
      <c r="B16" s="372">
        <v>248861</v>
      </c>
      <c r="C16" s="434">
        <v>19648</v>
      </c>
      <c r="D16" s="434">
        <v>43736</v>
      </c>
      <c r="E16" s="434">
        <v>25330</v>
      </c>
      <c r="F16" s="434">
        <v>1953</v>
      </c>
      <c r="G16" s="434">
        <v>26156</v>
      </c>
      <c r="H16" s="434">
        <v>31489</v>
      </c>
      <c r="I16" s="434">
        <v>24878</v>
      </c>
      <c r="J16" s="434">
        <v>75671</v>
      </c>
    </row>
    <row r="17" spans="1:10" s="98" customFormat="1">
      <c r="A17" s="172" t="s">
        <v>745</v>
      </c>
      <c r="B17" s="385">
        <v>245925</v>
      </c>
      <c r="C17" s="434">
        <v>16512</v>
      </c>
      <c r="D17" s="434">
        <v>43844</v>
      </c>
      <c r="E17" s="434">
        <v>26070</v>
      </c>
      <c r="F17" s="434">
        <v>1235</v>
      </c>
      <c r="G17" s="434">
        <v>23156</v>
      </c>
      <c r="H17" s="434">
        <v>32677</v>
      </c>
      <c r="I17" s="434">
        <v>23555</v>
      </c>
      <c r="J17" s="434">
        <v>78876</v>
      </c>
    </row>
    <row r="18" spans="1:10" s="98" customFormat="1">
      <c r="A18" s="105" t="s">
        <v>454</v>
      </c>
      <c r="B18" s="277">
        <v>229795</v>
      </c>
      <c r="C18" s="434">
        <v>17988</v>
      </c>
      <c r="D18" s="434">
        <v>29327</v>
      </c>
      <c r="E18" s="434">
        <v>23409</v>
      </c>
      <c r="F18" s="434">
        <v>412</v>
      </c>
      <c r="G18" s="434">
        <v>21244</v>
      </c>
      <c r="H18" s="434">
        <v>30698</v>
      </c>
      <c r="I18" s="434">
        <v>24576</v>
      </c>
      <c r="J18" s="434">
        <v>82143</v>
      </c>
    </row>
    <row r="19" spans="1:10" s="98" customFormat="1">
      <c r="A19" s="105" t="s">
        <v>455</v>
      </c>
      <c r="B19" s="372">
        <v>265272</v>
      </c>
      <c r="C19" s="372">
        <v>22251</v>
      </c>
      <c r="D19" s="372">
        <v>43760</v>
      </c>
      <c r="E19" s="372">
        <v>22662</v>
      </c>
      <c r="F19" s="372">
        <v>183</v>
      </c>
      <c r="G19" s="372">
        <v>27231</v>
      </c>
      <c r="H19" s="372">
        <v>39031</v>
      </c>
      <c r="I19" s="372">
        <v>22701</v>
      </c>
      <c r="J19" s="372">
        <v>87453</v>
      </c>
    </row>
    <row r="20" spans="1:10" s="98" customFormat="1">
      <c r="A20" s="105" t="s">
        <v>456</v>
      </c>
      <c r="B20" s="372">
        <v>250736</v>
      </c>
      <c r="C20" s="372">
        <v>19556</v>
      </c>
      <c r="D20" s="372">
        <v>41746</v>
      </c>
      <c r="E20" s="372">
        <v>22397</v>
      </c>
      <c r="F20" s="372">
        <v>243</v>
      </c>
      <c r="G20" s="372">
        <v>25522</v>
      </c>
      <c r="H20" s="372">
        <v>36046</v>
      </c>
      <c r="I20" s="372">
        <v>19674</v>
      </c>
      <c r="J20" s="372">
        <v>85551</v>
      </c>
    </row>
    <row r="21" spans="1:10" s="98" customFormat="1">
      <c r="A21" s="105" t="s">
        <v>457</v>
      </c>
      <c r="B21" s="372">
        <v>267042</v>
      </c>
      <c r="C21" s="372">
        <v>20679</v>
      </c>
      <c r="D21" s="372">
        <v>45075</v>
      </c>
      <c r="E21" s="372">
        <v>23599</v>
      </c>
      <c r="F21" s="372">
        <v>2415</v>
      </c>
      <c r="G21" s="372">
        <v>27341</v>
      </c>
      <c r="H21" s="372">
        <v>30858</v>
      </c>
      <c r="I21" s="372">
        <v>20134</v>
      </c>
      <c r="J21" s="372">
        <v>96941</v>
      </c>
    </row>
    <row r="22" spans="1:10" s="98" customFormat="1">
      <c r="A22" s="105" t="s">
        <v>458</v>
      </c>
      <c r="B22" s="372">
        <v>260279</v>
      </c>
      <c r="C22" s="372">
        <v>16280</v>
      </c>
      <c r="D22" s="372">
        <v>41872</v>
      </c>
      <c r="E22" s="372">
        <v>22333</v>
      </c>
      <c r="F22" s="372">
        <v>3969</v>
      </c>
      <c r="G22" s="372">
        <v>23680</v>
      </c>
      <c r="H22" s="372">
        <v>35194</v>
      </c>
      <c r="I22" s="372">
        <v>26269</v>
      </c>
      <c r="J22" s="372">
        <v>90681</v>
      </c>
    </row>
    <row r="23" spans="1:10" s="98" customFormat="1">
      <c r="A23" s="105"/>
      <c r="B23" s="372"/>
      <c r="C23" s="372"/>
      <c r="D23" s="372"/>
      <c r="E23" s="372"/>
      <c r="F23" s="372"/>
      <c r="G23" s="372"/>
      <c r="H23" s="372"/>
      <c r="I23" s="372"/>
      <c r="J23" s="372"/>
    </row>
    <row r="24" spans="1:10" s="98" customFormat="1">
      <c r="A24" s="654">
        <v>2017</v>
      </c>
      <c r="B24" s="372"/>
      <c r="C24" s="372"/>
      <c r="D24" s="372"/>
      <c r="E24" s="372"/>
      <c r="F24" s="372"/>
      <c r="G24" s="372"/>
      <c r="H24" s="372"/>
      <c r="I24" s="372"/>
      <c r="J24" s="372"/>
    </row>
    <row r="25" spans="1:10" s="98" customFormat="1">
      <c r="A25" s="278" t="s">
        <v>443</v>
      </c>
      <c r="B25" s="372">
        <v>226565</v>
      </c>
      <c r="C25" s="372">
        <v>14240</v>
      </c>
      <c r="D25" s="372">
        <v>36139</v>
      </c>
      <c r="E25" s="372">
        <v>23782</v>
      </c>
      <c r="F25" s="372">
        <v>3950</v>
      </c>
      <c r="G25" s="372">
        <v>22339</v>
      </c>
      <c r="H25" s="372">
        <v>20275</v>
      </c>
      <c r="I25" s="372">
        <v>36334</v>
      </c>
      <c r="J25" s="372">
        <v>69506</v>
      </c>
    </row>
    <row r="26" spans="1:10" s="98" customFormat="1">
      <c r="A26" s="278" t="s">
        <v>459</v>
      </c>
      <c r="B26" s="372">
        <v>250292</v>
      </c>
      <c r="C26" s="372">
        <v>18540</v>
      </c>
      <c r="D26" s="372">
        <v>43119</v>
      </c>
      <c r="E26" s="372">
        <v>21122</v>
      </c>
      <c r="F26" s="372">
        <v>6123</v>
      </c>
      <c r="G26" s="372">
        <v>22684</v>
      </c>
      <c r="H26" s="372">
        <v>22330</v>
      </c>
      <c r="I26" s="372">
        <v>34809</v>
      </c>
      <c r="J26" s="372">
        <v>81566</v>
      </c>
    </row>
    <row r="27" spans="1:10">
      <c r="A27" s="102" t="s">
        <v>202</v>
      </c>
      <c r="B27" s="102"/>
      <c r="C27" s="102"/>
      <c r="D27" s="102"/>
      <c r="E27" s="102"/>
      <c r="F27" s="102"/>
      <c r="G27" s="102"/>
      <c r="H27" s="102"/>
      <c r="I27" s="102"/>
      <c r="J27" s="102"/>
    </row>
    <row r="28" spans="1:10">
      <c r="A28" s="361" t="s">
        <v>203</v>
      </c>
      <c r="B28" s="361"/>
      <c r="C28" s="361"/>
      <c r="D28" s="361"/>
      <c r="E28" s="361"/>
      <c r="F28" s="361"/>
      <c r="G28" s="361"/>
      <c r="H28" s="361"/>
      <c r="I28" s="361"/>
      <c r="J28" s="361"/>
    </row>
    <row r="29" spans="1:10">
      <c r="A29" s="99">
        <v>2012</v>
      </c>
      <c r="B29" s="104" t="s">
        <v>360</v>
      </c>
      <c r="C29" s="104" t="s">
        <v>369</v>
      </c>
      <c r="D29" s="104" t="s">
        <v>400</v>
      </c>
      <c r="E29" s="104" t="s">
        <v>385</v>
      </c>
      <c r="F29" s="104" t="s">
        <v>143</v>
      </c>
      <c r="G29" s="104" t="s">
        <v>89</v>
      </c>
      <c r="H29" s="104" t="s">
        <v>346</v>
      </c>
      <c r="I29" s="104" t="s">
        <v>401</v>
      </c>
      <c r="J29" s="104" t="s">
        <v>302</v>
      </c>
    </row>
    <row r="30" spans="1:10">
      <c r="A30" s="99">
        <v>2013</v>
      </c>
      <c r="B30" s="104" t="s">
        <v>404</v>
      </c>
      <c r="C30" s="104" t="s">
        <v>291</v>
      </c>
      <c r="D30" s="104" t="s">
        <v>632</v>
      </c>
      <c r="E30" s="104" t="s">
        <v>636</v>
      </c>
      <c r="F30" s="104" t="s">
        <v>402</v>
      </c>
      <c r="G30" s="104" t="s">
        <v>633</v>
      </c>
      <c r="H30" s="104" t="s">
        <v>634</v>
      </c>
      <c r="I30" s="104" t="s">
        <v>95</v>
      </c>
      <c r="J30" s="104" t="s">
        <v>637</v>
      </c>
    </row>
    <row r="31" spans="1:10">
      <c r="A31" s="99">
        <v>2014</v>
      </c>
      <c r="B31" s="28" t="s">
        <v>651</v>
      </c>
      <c r="C31" s="28" t="s">
        <v>93</v>
      </c>
      <c r="D31" s="28" t="s">
        <v>305</v>
      </c>
      <c r="E31" s="28" t="s">
        <v>635</v>
      </c>
      <c r="F31" s="28" t="s">
        <v>715</v>
      </c>
      <c r="G31" s="28" t="s">
        <v>137</v>
      </c>
      <c r="H31" s="28" t="s">
        <v>716</v>
      </c>
      <c r="I31" s="28" t="s">
        <v>717</v>
      </c>
      <c r="J31" s="28" t="s">
        <v>652</v>
      </c>
    </row>
    <row r="32" spans="1:10">
      <c r="A32" s="99">
        <v>2015</v>
      </c>
      <c r="B32" s="28" t="s">
        <v>915</v>
      </c>
      <c r="C32" s="28" t="s">
        <v>307</v>
      </c>
      <c r="D32" s="28" t="s">
        <v>668</v>
      </c>
      <c r="E32" s="28" t="s">
        <v>926</v>
      </c>
      <c r="F32" s="28" t="s">
        <v>808</v>
      </c>
      <c r="G32" s="28" t="s">
        <v>778</v>
      </c>
      <c r="H32" s="28" t="s">
        <v>938</v>
      </c>
      <c r="I32" s="28" t="s">
        <v>939</v>
      </c>
      <c r="J32" s="28" t="s">
        <v>762</v>
      </c>
    </row>
    <row r="33" spans="1:10" s="98" customFormat="1">
      <c r="A33" s="99">
        <v>2016</v>
      </c>
      <c r="B33" s="28" t="s">
        <v>921</v>
      </c>
      <c r="C33" s="28" t="s">
        <v>80</v>
      </c>
      <c r="D33" s="28" t="s">
        <v>1396</v>
      </c>
      <c r="E33" s="28" t="s">
        <v>1397</v>
      </c>
      <c r="F33" s="28" t="s">
        <v>1398</v>
      </c>
      <c r="G33" s="28" t="s">
        <v>1374</v>
      </c>
      <c r="H33" s="28" t="s">
        <v>292</v>
      </c>
      <c r="I33" s="28" t="s">
        <v>1374</v>
      </c>
      <c r="J33" s="28" t="s">
        <v>1399</v>
      </c>
    </row>
    <row r="34" spans="1:10" s="98" customFormat="1">
      <c r="A34" s="99"/>
      <c r="B34" s="104"/>
      <c r="C34" s="104"/>
      <c r="D34" s="104"/>
      <c r="E34" s="104"/>
      <c r="F34" s="104"/>
      <c r="G34" s="104"/>
      <c r="H34" s="104"/>
      <c r="I34" s="104"/>
      <c r="J34" s="104"/>
    </row>
    <row r="35" spans="1:10" s="98" customFormat="1">
      <c r="A35" s="654">
        <v>2016</v>
      </c>
      <c r="B35" s="362"/>
      <c r="C35" s="104"/>
      <c r="D35" s="104"/>
      <c r="E35" s="104"/>
      <c r="F35" s="104"/>
      <c r="G35" s="104"/>
      <c r="H35" s="104"/>
      <c r="I35" s="104"/>
      <c r="J35" s="104"/>
    </row>
    <row r="36" spans="1:10" s="98" customFormat="1">
      <c r="A36" s="172" t="s">
        <v>459</v>
      </c>
      <c r="B36" s="435" t="s">
        <v>923</v>
      </c>
      <c r="C36" s="435" t="s">
        <v>815</v>
      </c>
      <c r="D36" s="435" t="s">
        <v>409</v>
      </c>
      <c r="E36" s="435" t="s">
        <v>816</v>
      </c>
      <c r="F36" s="435" t="s">
        <v>817</v>
      </c>
      <c r="G36" s="435" t="s">
        <v>370</v>
      </c>
      <c r="H36" s="435" t="s">
        <v>941</v>
      </c>
      <c r="I36" s="435" t="s">
        <v>649</v>
      </c>
      <c r="J36" s="435" t="s">
        <v>143</v>
      </c>
    </row>
    <row r="37" spans="1:10" s="98" customFormat="1">
      <c r="A37" s="172" t="s">
        <v>449</v>
      </c>
      <c r="B37" s="435" t="s">
        <v>776</v>
      </c>
      <c r="C37" s="435" t="s">
        <v>849</v>
      </c>
      <c r="D37" s="435" t="s">
        <v>850</v>
      </c>
      <c r="E37" s="435" t="s">
        <v>636</v>
      </c>
      <c r="F37" s="435" t="s">
        <v>851</v>
      </c>
      <c r="G37" s="435" t="s">
        <v>852</v>
      </c>
      <c r="H37" s="435" t="s">
        <v>807</v>
      </c>
      <c r="I37" s="435" t="s">
        <v>942</v>
      </c>
      <c r="J37" s="435" t="s">
        <v>853</v>
      </c>
    </row>
    <row r="38" spans="1:10" s="98" customFormat="1">
      <c r="A38" s="172" t="s">
        <v>685</v>
      </c>
      <c r="B38" s="435" t="s">
        <v>757</v>
      </c>
      <c r="C38" s="435" t="s">
        <v>686</v>
      </c>
      <c r="D38" s="435" t="s">
        <v>90</v>
      </c>
      <c r="E38" s="435" t="s">
        <v>880</v>
      </c>
      <c r="F38" s="435" t="s">
        <v>881</v>
      </c>
      <c r="G38" s="435" t="s">
        <v>882</v>
      </c>
      <c r="H38" s="435" t="s">
        <v>943</v>
      </c>
      <c r="I38" s="435" t="s">
        <v>922</v>
      </c>
      <c r="J38" s="435" t="s">
        <v>742</v>
      </c>
    </row>
    <row r="39" spans="1:10" s="98" customFormat="1">
      <c r="A39" s="172" t="s">
        <v>451</v>
      </c>
      <c r="B39" s="435" t="s">
        <v>944</v>
      </c>
      <c r="C39" s="435" t="s">
        <v>98</v>
      </c>
      <c r="D39" s="435" t="s">
        <v>396</v>
      </c>
      <c r="E39" s="435" t="s">
        <v>897</v>
      </c>
      <c r="F39" s="435" t="s">
        <v>138</v>
      </c>
      <c r="G39" s="435" t="s">
        <v>411</v>
      </c>
      <c r="H39" s="435" t="s">
        <v>944</v>
      </c>
      <c r="I39" s="435" t="s">
        <v>1015</v>
      </c>
      <c r="J39" s="435" t="s">
        <v>984</v>
      </c>
    </row>
    <row r="40" spans="1:10" s="98" customFormat="1">
      <c r="A40" s="172" t="s">
        <v>452</v>
      </c>
      <c r="B40" s="435" t="s">
        <v>298</v>
      </c>
      <c r="C40" s="435" t="s">
        <v>763</v>
      </c>
      <c r="D40" s="435" t="s">
        <v>945</v>
      </c>
      <c r="E40" s="435" t="s">
        <v>791</v>
      </c>
      <c r="F40" s="435" t="s">
        <v>946</v>
      </c>
      <c r="G40" s="435" t="s">
        <v>947</v>
      </c>
      <c r="H40" s="435" t="s">
        <v>144</v>
      </c>
      <c r="I40" s="435" t="s">
        <v>297</v>
      </c>
      <c r="J40" s="435" t="s">
        <v>396</v>
      </c>
    </row>
    <row r="41" spans="1:10" s="98" customFormat="1">
      <c r="A41" s="172" t="s">
        <v>745</v>
      </c>
      <c r="B41" s="435" t="s">
        <v>1007</v>
      </c>
      <c r="C41" s="435" t="s">
        <v>985</v>
      </c>
      <c r="D41" s="435" t="s">
        <v>986</v>
      </c>
      <c r="E41" s="435" t="s">
        <v>686</v>
      </c>
      <c r="F41" s="435" t="s">
        <v>1016</v>
      </c>
      <c r="G41" s="435" t="s">
        <v>989</v>
      </c>
      <c r="H41" s="435" t="s">
        <v>815</v>
      </c>
      <c r="I41" s="435" t="s">
        <v>987</v>
      </c>
      <c r="J41" s="435" t="s">
        <v>1038</v>
      </c>
    </row>
    <row r="42" spans="1:10" s="98" customFormat="1">
      <c r="A42" s="172" t="s">
        <v>454</v>
      </c>
      <c r="B42" s="435" t="s">
        <v>779</v>
      </c>
      <c r="C42" s="435" t="s">
        <v>80</v>
      </c>
      <c r="D42" s="435" t="s">
        <v>142</v>
      </c>
      <c r="E42" s="435" t="s">
        <v>96</v>
      </c>
      <c r="F42" s="435" t="s">
        <v>988</v>
      </c>
      <c r="G42" s="435" t="s">
        <v>137</v>
      </c>
      <c r="H42" s="435" t="s">
        <v>292</v>
      </c>
      <c r="I42" s="435" t="s">
        <v>1039</v>
      </c>
      <c r="J42" s="435" t="s">
        <v>1040</v>
      </c>
    </row>
    <row r="43" spans="1:10" s="98" customFormat="1">
      <c r="A43" s="172" t="s">
        <v>761</v>
      </c>
      <c r="B43" s="435" t="s">
        <v>634</v>
      </c>
      <c r="C43" s="435" t="s">
        <v>996</v>
      </c>
      <c r="D43" s="435" t="s">
        <v>1017</v>
      </c>
      <c r="E43" s="435" t="s">
        <v>1018</v>
      </c>
      <c r="F43" s="435" t="s">
        <v>1019</v>
      </c>
      <c r="G43" s="435" t="s">
        <v>953</v>
      </c>
      <c r="H43" s="435" t="s">
        <v>1020</v>
      </c>
      <c r="I43" s="435" t="s">
        <v>1017</v>
      </c>
      <c r="J43" s="435" t="s">
        <v>1072</v>
      </c>
    </row>
    <row r="44" spans="1:10" s="100" customFormat="1">
      <c r="A44" s="172" t="s">
        <v>456</v>
      </c>
      <c r="B44" s="435" t="s">
        <v>298</v>
      </c>
      <c r="C44" s="435" t="s">
        <v>663</v>
      </c>
      <c r="D44" s="435" t="s">
        <v>85</v>
      </c>
      <c r="E44" s="435" t="s">
        <v>1041</v>
      </c>
      <c r="F44" s="435" t="s">
        <v>1042</v>
      </c>
      <c r="G44" s="435" t="s">
        <v>928</v>
      </c>
      <c r="H44" s="435" t="s">
        <v>1043</v>
      </c>
      <c r="I44" s="435" t="s">
        <v>98</v>
      </c>
      <c r="J44" s="435" t="s">
        <v>649</v>
      </c>
    </row>
    <row r="45" spans="1:10" s="100" customFormat="1">
      <c r="A45" s="172" t="s">
        <v>457</v>
      </c>
      <c r="B45" s="435" t="s">
        <v>1063</v>
      </c>
      <c r="C45" s="435" t="s">
        <v>779</v>
      </c>
      <c r="D45" s="435" t="s">
        <v>1073</v>
      </c>
      <c r="E45" s="435" t="s">
        <v>1032</v>
      </c>
      <c r="F45" s="435" t="s">
        <v>928</v>
      </c>
      <c r="G45" s="435" t="s">
        <v>1074</v>
      </c>
      <c r="H45" s="435" t="s">
        <v>934</v>
      </c>
      <c r="I45" s="435" t="s">
        <v>138</v>
      </c>
      <c r="J45" s="435" t="s">
        <v>1075</v>
      </c>
    </row>
    <row r="46" spans="1:10" s="100" customFormat="1">
      <c r="A46" s="172" t="s">
        <v>458</v>
      </c>
      <c r="B46" s="435" t="s">
        <v>1104</v>
      </c>
      <c r="C46" s="435" t="s">
        <v>882</v>
      </c>
      <c r="D46" s="435" t="s">
        <v>1105</v>
      </c>
      <c r="E46" s="435" t="s">
        <v>940</v>
      </c>
      <c r="F46" s="435" t="s">
        <v>1106</v>
      </c>
      <c r="G46" s="435" t="s">
        <v>1100</v>
      </c>
      <c r="H46" s="435" t="s">
        <v>1107</v>
      </c>
      <c r="I46" s="435" t="s">
        <v>1108</v>
      </c>
      <c r="J46" s="435" t="s">
        <v>1008</v>
      </c>
    </row>
    <row r="47" spans="1:10" s="100" customFormat="1">
      <c r="A47" s="172"/>
      <c r="B47" s="435"/>
      <c r="C47" s="435"/>
      <c r="D47" s="435"/>
      <c r="E47" s="435"/>
      <c r="F47" s="435"/>
      <c r="G47" s="435"/>
      <c r="H47" s="435"/>
      <c r="I47" s="435"/>
      <c r="J47" s="435"/>
    </row>
    <row r="48" spans="1:10" s="100" customFormat="1">
      <c r="A48" s="654">
        <v>2017</v>
      </c>
      <c r="B48" s="435"/>
      <c r="C48" s="435"/>
      <c r="D48" s="435"/>
      <c r="E48" s="435"/>
      <c r="F48" s="435"/>
      <c r="G48" s="435"/>
      <c r="H48" s="435"/>
      <c r="I48" s="435"/>
      <c r="J48" s="435"/>
    </row>
    <row r="49" spans="1:10" s="100" customFormat="1">
      <c r="A49" s="278" t="s">
        <v>443</v>
      </c>
      <c r="B49" s="697" t="s">
        <v>1380</v>
      </c>
      <c r="C49" s="697" t="s">
        <v>1007</v>
      </c>
      <c r="D49" s="697" t="s">
        <v>1400</v>
      </c>
      <c r="E49" s="697" t="s">
        <v>365</v>
      </c>
      <c r="F49" s="697" t="s">
        <v>1401</v>
      </c>
      <c r="G49" s="697" t="s">
        <v>1072</v>
      </c>
      <c r="H49" s="697" t="s">
        <v>1402</v>
      </c>
      <c r="I49" s="697" t="s">
        <v>1403</v>
      </c>
      <c r="J49" s="697" t="s">
        <v>1404</v>
      </c>
    </row>
    <row r="50" spans="1:10" s="98" customFormat="1">
      <c r="A50" s="566" t="s">
        <v>459</v>
      </c>
      <c r="B50" s="567" t="s">
        <v>1398</v>
      </c>
      <c r="C50" s="567" t="s">
        <v>924</v>
      </c>
      <c r="D50" s="567" t="s">
        <v>884</v>
      </c>
      <c r="E50" s="567" t="s">
        <v>1447</v>
      </c>
      <c r="F50" s="567" t="s">
        <v>1448</v>
      </c>
      <c r="G50" s="567" t="s">
        <v>1396</v>
      </c>
      <c r="H50" s="567" t="s">
        <v>1110</v>
      </c>
      <c r="I50" s="567" t="s">
        <v>1449</v>
      </c>
      <c r="J50" s="567" t="s">
        <v>1450</v>
      </c>
    </row>
    <row r="51" spans="1:10" s="98" customFormat="1">
      <c r="A51" s="174"/>
      <c r="B51" s="100"/>
      <c r="C51" s="100"/>
      <c r="D51" s="100"/>
      <c r="E51" s="100"/>
      <c r="F51" s="100"/>
      <c r="G51" s="100"/>
      <c r="H51" s="100"/>
      <c r="I51" s="100"/>
      <c r="J51" s="100"/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P13"/>
  <sheetViews>
    <sheetView workbookViewId="0">
      <selection activeCell="M10" sqref="M10"/>
    </sheetView>
  </sheetViews>
  <sheetFormatPr defaultColWidth="9.140625" defaultRowHeight="15"/>
  <cols>
    <col min="1" max="1" width="9.28515625" style="98" customWidth="1"/>
    <col min="2" max="2" width="8.5703125" style="98" customWidth="1"/>
    <col min="3" max="3" width="8.7109375" style="98" customWidth="1"/>
    <col min="4" max="16384" width="9.140625" style="98"/>
  </cols>
  <sheetData>
    <row r="1" spans="1:16">
      <c r="A1" s="93" t="s">
        <v>1451</v>
      </c>
    </row>
    <row r="2" spans="1:16">
      <c r="A2" s="103" t="s">
        <v>1452</v>
      </c>
    </row>
    <row r="4" spans="1:16" ht="25.5" customHeight="1">
      <c r="A4" s="961"/>
      <c r="B4" s="962" t="s">
        <v>883</v>
      </c>
      <c r="C4" s="906"/>
    </row>
    <row r="5" spans="1:16" ht="25.5" customHeight="1">
      <c r="A5" s="963" t="s">
        <v>1493</v>
      </c>
      <c r="B5" s="964">
        <v>43119</v>
      </c>
      <c r="C5" s="906"/>
      <c r="P5" s="373"/>
    </row>
    <row r="6" spans="1:16" ht="25.5" customHeight="1">
      <c r="A6" s="963" t="s">
        <v>1494</v>
      </c>
      <c r="B6" s="964">
        <v>34809</v>
      </c>
      <c r="C6" s="906"/>
      <c r="P6" s="373"/>
    </row>
    <row r="7" spans="1:16" ht="25.5" customHeight="1">
      <c r="A7" s="963" t="s">
        <v>1495</v>
      </c>
      <c r="B7" s="964">
        <v>22684</v>
      </c>
      <c r="C7" s="906"/>
      <c r="P7" s="373"/>
    </row>
    <row r="8" spans="1:16" ht="25.5" customHeight="1">
      <c r="A8" s="963" t="s">
        <v>1496</v>
      </c>
      <c r="B8" s="964">
        <v>22330</v>
      </c>
      <c r="C8" s="906"/>
      <c r="P8" s="373"/>
    </row>
    <row r="9" spans="1:16" ht="25.5" customHeight="1">
      <c r="A9" s="963" t="s">
        <v>1497</v>
      </c>
      <c r="B9" s="964">
        <v>21122</v>
      </c>
      <c r="C9" s="906"/>
      <c r="P9" s="373"/>
    </row>
    <row r="10" spans="1:16" ht="25.5" customHeight="1">
      <c r="A10" s="963" t="s">
        <v>1498</v>
      </c>
      <c r="B10" s="964">
        <v>18540</v>
      </c>
      <c r="C10" s="906"/>
      <c r="P10" s="373"/>
    </row>
    <row r="11" spans="1:16" ht="42" customHeight="1">
      <c r="A11" s="965" t="s">
        <v>1499</v>
      </c>
      <c r="B11" s="964">
        <v>6123</v>
      </c>
      <c r="C11" s="906"/>
      <c r="P11" s="373"/>
    </row>
    <row r="12" spans="1:16" ht="39" customHeight="1">
      <c r="A12" s="963"/>
      <c r="B12" s="966"/>
      <c r="C12" s="906"/>
    </row>
    <row r="13" spans="1:16">
      <c r="A13" s="508"/>
      <c r="B13" s="100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K53"/>
  <sheetViews>
    <sheetView zoomScaleNormal="100" zoomScaleSheetLayoutView="202" workbookViewId="0">
      <selection activeCell="O24" sqref="O24"/>
    </sheetView>
  </sheetViews>
  <sheetFormatPr defaultColWidth="9.140625" defaultRowHeight="15"/>
  <cols>
    <col min="1" max="5" width="9.140625" style="117"/>
    <col min="6" max="6" width="10" style="117" customWidth="1"/>
    <col min="7" max="9" width="9.140625" style="117"/>
    <col min="10" max="10" width="11.5703125" style="117" customWidth="1"/>
    <col min="11" max="16384" width="9.140625" style="117"/>
  </cols>
  <sheetData>
    <row r="1" spans="1:11">
      <c r="A1" s="91" t="s">
        <v>618</v>
      </c>
      <c r="B1" s="97"/>
      <c r="C1" s="97"/>
      <c r="D1" s="97"/>
      <c r="E1" s="97"/>
      <c r="F1" s="97"/>
      <c r="G1" s="97"/>
      <c r="H1" s="97"/>
      <c r="I1" s="97"/>
      <c r="J1" s="97"/>
      <c r="K1" s="98"/>
    </row>
    <row r="2" spans="1:11">
      <c r="A2" s="96" t="s">
        <v>405</v>
      </c>
      <c r="B2" s="97"/>
      <c r="C2" s="97"/>
      <c r="D2" s="97"/>
      <c r="E2" s="97"/>
      <c r="F2" s="97"/>
      <c r="G2" s="97"/>
      <c r="H2" s="97"/>
      <c r="I2" s="97"/>
      <c r="J2" s="98"/>
      <c r="K2" s="98"/>
    </row>
    <row r="3" spans="1:11">
      <c r="A3" s="96"/>
      <c r="B3" s="97"/>
      <c r="C3" s="97"/>
      <c r="D3" s="97"/>
      <c r="E3" s="97"/>
      <c r="F3" s="97"/>
      <c r="G3" s="97"/>
      <c r="H3" s="97"/>
      <c r="I3" s="97"/>
      <c r="J3" s="101" t="s">
        <v>348</v>
      </c>
    </row>
    <row r="4" spans="1:11" ht="25.5" customHeight="1">
      <c r="A4" s="773"/>
      <c r="B4" s="768" t="s">
        <v>386</v>
      </c>
      <c r="C4" s="768" t="s">
        <v>387</v>
      </c>
      <c r="D4" s="768" t="s">
        <v>388</v>
      </c>
      <c r="E4" s="768" t="s">
        <v>389</v>
      </c>
      <c r="F4" s="768" t="s">
        <v>446</v>
      </c>
      <c r="G4" s="768" t="s">
        <v>390</v>
      </c>
      <c r="H4" s="768" t="s">
        <v>391</v>
      </c>
      <c r="I4" s="768" t="s">
        <v>392</v>
      </c>
      <c r="J4" s="770" t="s">
        <v>393</v>
      </c>
    </row>
    <row r="5" spans="1:11" ht="25.5" customHeight="1">
      <c r="A5" s="774"/>
      <c r="B5" s="769"/>
      <c r="C5" s="769"/>
      <c r="D5" s="769"/>
      <c r="E5" s="769"/>
      <c r="F5" s="769"/>
      <c r="G5" s="769"/>
      <c r="H5" s="769"/>
      <c r="I5" s="769"/>
      <c r="J5" s="771"/>
    </row>
    <row r="6" spans="1:11">
      <c r="A6" s="99">
        <v>2012</v>
      </c>
      <c r="B6" s="123">
        <v>4487548</v>
      </c>
      <c r="C6" s="123">
        <v>129757</v>
      </c>
      <c r="D6" s="123">
        <v>411748</v>
      </c>
      <c r="E6" s="123">
        <v>270356</v>
      </c>
      <c r="F6" s="123">
        <v>1165178</v>
      </c>
      <c r="G6" s="123">
        <v>202605</v>
      </c>
      <c r="H6" s="123">
        <v>770018</v>
      </c>
      <c r="I6" s="123">
        <v>241290</v>
      </c>
      <c r="J6" s="123">
        <v>1296595</v>
      </c>
    </row>
    <row r="7" spans="1:11">
      <c r="A7" s="279">
        <v>2013</v>
      </c>
      <c r="B7" s="123">
        <v>4557635</v>
      </c>
      <c r="C7" s="123">
        <v>122058</v>
      </c>
      <c r="D7" s="123">
        <v>444571</v>
      </c>
      <c r="E7" s="123">
        <v>286109</v>
      </c>
      <c r="F7" s="123">
        <v>1222278</v>
      </c>
      <c r="G7" s="123">
        <v>192686</v>
      </c>
      <c r="H7" s="123">
        <v>764879</v>
      </c>
      <c r="I7" s="123">
        <v>190719</v>
      </c>
      <c r="J7" s="123">
        <v>1334336</v>
      </c>
    </row>
    <row r="8" spans="1:11">
      <c r="A8" s="279">
        <v>2014</v>
      </c>
      <c r="B8" s="123">
        <v>4946061</v>
      </c>
      <c r="C8" s="123">
        <v>119866</v>
      </c>
      <c r="D8" s="123">
        <v>497981</v>
      </c>
      <c r="E8" s="123">
        <v>334424</v>
      </c>
      <c r="F8" s="123">
        <v>1063353</v>
      </c>
      <c r="G8" s="123">
        <v>207887</v>
      </c>
      <c r="H8" s="123">
        <v>792584</v>
      </c>
      <c r="I8" s="123">
        <v>198275</v>
      </c>
      <c r="J8" s="123">
        <v>1731692</v>
      </c>
    </row>
    <row r="9" spans="1:11">
      <c r="A9" s="99">
        <v>2015</v>
      </c>
      <c r="B9" s="123">
        <v>4369179</v>
      </c>
      <c r="C9" s="123">
        <v>135417</v>
      </c>
      <c r="D9" s="123">
        <v>535162</v>
      </c>
      <c r="E9" s="123">
        <v>338912</v>
      </c>
      <c r="F9" s="123">
        <v>687052</v>
      </c>
      <c r="G9" s="123">
        <v>215661</v>
      </c>
      <c r="H9" s="123">
        <v>763299</v>
      </c>
      <c r="I9" s="123">
        <v>191797</v>
      </c>
      <c r="J9" s="123">
        <v>1501879</v>
      </c>
    </row>
    <row r="10" spans="1:11" s="98" customFormat="1">
      <c r="A10" s="99">
        <v>2016</v>
      </c>
      <c r="B10" s="123">
        <v>4405610</v>
      </c>
      <c r="C10" s="123">
        <v>128053</v>
      </c>
      <c r="D10" s="123">
        <v>545241</v>
      </c>
      <c r="E10" s="123">
        <v>352619</v>
      </c>
      <c r="F10" s="123">
        <v>555856</v>
      </c>
      <c r="G10" s="123">
        <v>240678</v>
      </c>
      <c r="H10" s="123">
        <v>804067</v>
      </c>
      <c r="I10" s="123">
        <v>206559</v>
      </c>
      <c r="J10" s="123">
        <v>1572537</v>
      </c>
    </row>
    <row r="11" spans="1:11" s="98" customFormat="1">
      <c r="A11" s="99"/>
      <c r="B11" s="123"/>
      <c r="C11" s="123"/>
      <c r="D11" s="123"/>
      <c r="E11" s="123"/>
      <c r="F11" s="123"/>
      <c r="G11" s="123"/>
      <c r="H11" s="123"/>
      <c r="I11" s="123"/>
      <c r="J11" s="123"/>
    </row>
    <row r="12" spans="1:11" s="98" customFormat="1">
      <c r="A12" s="530">
        <v>2016</v>
      </c>
      <c r="B12" s="276"/>
      <c r="C12" s="276"/>
      <c r="D12" s="276"/>
      <c r="E12" s="276"/>
      <c r="F12" s="276"/>
      <c r="G12" s="276"/>
      <c r="H12" s="276"/>
      <c r="I12" s="276"/>
      <c r="J12" s="276"/>
    </row>
    <row r="13" spans="1:11" s="98" customFormat="1">
      <c r="A13" s="108" t="s">
        <v>459</v>
      </c>
      <c r="B13" s="435">
        <v>330459</v>
      </c>
      <c r="C13" s="439">
        <v>9293</v>
      </c>
      <c r="D13" s="439">
        <v>40638</v>
      </c>
      <c r="E13" s="439">
        <v>28343</v>
      </c>
      <c r="F13" s="439">
        <v>31573</v>
      </c>
      <c r="G13" s="439">
        <v>18550</v>
      </c>
      <c r="H13" s="439">
        <v>59680</v>
      </c>
      <c r="I13" s="439">
        <v>14770</v>
      </c>
      <c r="J13" s="435">
        <v>127613</v>
      </c>
    </row>
    <row r="14" spans="1:11" s="98" customFormat="1">
      <c r="A14" s="108" t="s">
        <v>449</v>
      </c>
      <c r="B14" s="435">
        <v>354355</v>
      </c>
      <c r="C14" s="439">
        <v>12046</v>
      </c>
      <c r="D14" s="439">
        <v>47513</v>
      </c>
      <c r="E14" s="439">
        <v>31788</v>
      </c>
      <c r="F14" s="439">
        <v>17529</v>
      </c>
      <c r="G14" s="439">
        <v>20968</v>
      </c>
      <c r="H14" s="439">
        <v>72044</v>
      </c>
      <c r="I14" s="439">
        <v>18853</v>
      </c>
      <c r="J14" s="435">
        <v>133615</v>
      </c>
    </row>
    <row r="15" spans="1:11" s="98" customFormat="1">
      <c r="A15" s="108" t="s">
        <v>450</v>
      </c>
      <c r="B15" s="435">
        <v>421365</v>
      </c>
      <c r="C15" s="439">
        <v>11503</v>
      </c>
      <c r="D15" s="439">
        <v>51858</v>
      </c>
      <c r="E15" s="439">
        <v>30931</v>
      </c>
      <c r="F15" s="439">
        <v>86765</v>
      </c>
      <c r="G15" s="439">
        <v>20637</v>
      </c>
      <c r="H15" s="439">
        <v>71054</v>
      </c>
      <c r="I15" s="439">
        <v>21191</v>
      </c>
      <c r="J15" s="435">
        <v>127426</v>
      </c>
    </row>
    <row r="16" spans="1:11" s="98" customFormat="1">
      <c r="A16" s="108" t="s">
        <v>451</v>
      </c>
      <c r="B16" s="435">
        <v>315075</v>
      </c>
      <c r="C16" s="439">
        <v>9566</v>
      </c>
      <c r="D16" s="439">
        <v>48175</v>
      </c>
      <c r="E16" s="439">
        <v>26950</v>
      </c>
      <c r="F16" s="439">
        <v>19603</v>
      </c>
      <c r="G16" s="439">
        <v>17911</v>
      </c>
      <c r="H16" s="439">
        <v>60566</v>
      </c>
      <c r="I16" s="439">
        <v>15213</v>
      </c>
      <c r="J16" s="435">
        <v>117091</v>
      </c>
    </row>
    <row r="17" spans="1:10" s="98" customFormat="1">
      <c r="A17" s="108" t="s">
        <v>452</v>
      </c>
      <c r="B17" s="435">
        <v>413259</v>
      </c>
      <c r="C17" s="439">
        <v>11000</v>
      </c>
      <c r="D17" s="439">
        <v>50630</v>
      </c>
      <c r="E17" s="439">
        <v>30822</v>
      </c>
      <c r="F17" s="439">
        <v>77551</v>
      </c>
      <c r="G17" s="439">
        <v>23411</v>
      </c>
      <c r="H17" s="439">
        <v>65826</v>
      </c>
      <c r="I17" s="439">
        <v>17436</v>
      </c>
      <c r="J17" s="435">
        <v>136582</v>
      </c>
    </row>
    <row r="18" spans="1:10" s="98" customFormat="1">
      <c r="A18" s="108" t="s">
        <v>745</v>
      </c>
      <c r="B18" s="435">
        <v>384444</v>
      </c>
      <c r="C18" s="439">
        <v>10269</v>
      </c>
      <c r="D18" s="439">
        <v>50447</v>
      </c>
      <c r="E18" s="439">
        <v>32591</v>
      </c>
      <c r="F18" s="439">
        <v>54904</v>
      </c>
      <c r="G18" s="439">
        <v>21795</v>
      </c>
      <c r="H18" s="439">
        <v>66576</v>
      </c>
      <c r="I18" s="439">
        <v>16793</v>
      </c>
      <c r="J18" s="435">
        <v>131067</v>
      </c>
    </row>
    <row r="19" spans="1:10" s="98" customFormat="1">
      <c r="A19" s="108" t="s">
        <v>454</v>
      </c>
      <c r="B19" s="435">
        <v>357467</v>
      </c>
      <c r="C19" s="439">
        <v>9427</v>
      </c>
      <c r="D19" s="439">
        <v>30316</v>
      </c>
      <c r="E19" s="439">
        <v>26634</v>
      </c>
      <c r="F19" s="439">
        <v>56279</v>
      </c>
      <c r="G19" s="439">
        <v>16174</v>
      </c>
      <c r="H19" s="439">
        <v>71372</v>
      </c>
      <c r="I19" s="439">
        <v>17768</v>
      </c>
      <c r="J19" s="435">
        <v>129498</v>
      </c>
    </row>
    <row r="20" spans="1:10" s="98" customFormat="1">
      <c r="A20" s="108" t="s">
        <v>455</v>
      </c>
      <c r="B20" s="459">
        <v>380274</v>
      </c>
      <c r="C20" s="459">
        <v>12111</v>
      </c>
      <c r="D20" s="459">
        <v>46766</v>
      </c>
      <c r="E20" s="459">
        <v>31067</v>
      </c>
      <c r="F20" s="459">
        <v>31876</v>
      </c>
      <c r="G20" s="459">
        <v>21624</v>
      </c>
      <c r="H20" s="459">
        <v>72317</v>
      </c>
      <c r="I20" s="459">
        <v>18101</v>
      </c>
      <c r="J20" s="459">
        <v>146412</v>
      </c>
    </row>
    <row r="21" spans="1:10" s="98" customFormat="1">
      <c r="A21" s="108" t="s">
        <v>456</v>
      </c>
      <c r="B21" s="459">
        <v>372983</v>
      </c>
      <c r="C21" s="459">
        <v>11649</v>
      </c>
      <c r="D21" s="459">
        <v>50430</v>
      </c>
      <c r="E21" s="459">
        <v>34731</v>
      </c>
      <c r="F21" s="459">
        <v>22153</v>
      </c>
      <c r="G21" s="459">
        <v>21096</v>
      </c>
      <c r="H21" s="459">
        <v>78116</v>
      </c>
      <c r="I21" s="459">
        <v>17342</v>
      </c>
      <c r="J21" s="459">
        <v>137468</v>
      </c>
    </row>
    <row r="22" spans="1:10" s="98" customFormat="1">
      <c r="A22" s="108" t="s">
        <v>457</v>
      </c>
      <c r="B22" s="459">
        <v>399617</v>
      </c>
      <c r="C22" s="459">
        <v>12208</v>
      </c>
      <c r="D22" s="459">
        <v>48590</v>
      </c>
      <c r="E22" s="459">
        <v>28604</v>
      </c>
      <c r="F22" s="459">
        <v>52686</v>
      </c>
      <c r="G22" s="459">
        <v>20520</v>
      </c>
      <c r="H22" s="459">
        <v>73117</v>
      </c>
      <c r="I22" s="459">
        <v>18758</v>
      </c>
      <c r="J22" s="459">
        <v>145134</v>
      </c>
    </row>
    <row r="23" spans="1:10" s="98" customFormat="1">
      <c r="A23" s="108" t="s">
        <v>458</v>
      </c>
      <c r="B23" s="459">
        <v>448853</v>
      </c>
      <c r="C23" s="459">
        <v>12393</v>
      </c>
      <c r="D23" s="459">
        <v>48594</v>
      </c>
      <c r="E23" s="459">
        <v>33150</v>
      </c>
      <c r="F23" s="459">
        <v>81846</v>
      </c>
      <c r="G23" s="459">
        <v>25112</v>
      </c>
      <c r="H23" s="459">
        <v>73306</v>
      </c>
      <c r="I23" s="459">
        <v>19932</v>
      </c>
      <c r="J23" s="459">
        <v>154521</v>
      </c>
    </row>
    <row r="24" spans="1:10" s="98" customFormat="1">
      <c r="A24" s="108"/>
      <c r="B24" s="459"/>
      <c r="C24" s="459"/>
      <c r="D24" s="459"/>
      <c r="E24" s="459"/>
      <c r="F24" s="459"/>
      <c r="G24" s="459"/>
      <c r="H24" s="459"/>
      <c r="I24" s="459"/>
      <c r="J24" s="459"/>
    </row>
    <row r="25" spans="1:10" s="98" customFormat="1">
      <c r="A25" s="654">
        <v>2017</v>
      </c>
      <c r="B25" s="459"/>
      <c r="C25" s="459"/>
      <c r="D25" s="459"/>
      <c r="E25" s="459"/>
      <c r="F25" s="459"/>
      <c r="G25" s="459"/>
      <c r="H25" s="459"/>
      <c r="I25" s="459"/>
      <c r="J25" s="459"/>
    </row>
    <row r="26" spans="1:10" s="98" customFormat="1">
      <c r="A26" s="278" t="s">
        <v>443</v>
      </c>
      <c r="B26" s="459">
        <v>245314</v>
      </c>
      <c r="C26" s="459">
        <v>8524</v>
      </c>
      <c r="D26" s="459">
        <v>33202</v>
      </c>
      <c r="E26" s="459">
        <v>19378</v>
      </c>
      <c r="F26" s="459">
        <v>15689</v>
      </c>
      <c r="G26" s="459">
        <v>18147</v>
      </c>
      <c r="H26" s="459">
        <v>37238</v>
      </c>
      <c r="I26" s="459">
        <v>10965</v>
      </c>
      <c r="J26" s="459">
        <v>102171</v>
      </c>
    </row>
    <row r="27" spans="1:10" s="98" customFormat="1">
      <c r="A27" s="278" t="s">
        <v>459</v>
      </c>
      <c r="B27" s="459">
        <v>371648</v>
      </c>
      <c r="C27" s="459">
        <v>12244</v>
      </c>
      <c r="D27" s="459">
        <v>41985</v>
      </c>
      <c r="E27" s="459">
        <v>27001</v>
      </c>
      <c r="F27" s="459">
        <v>56887</v>
      </c>
      <c r="G27" s="459">
        <v>19646</v>
      </c>
      <c r="H27" s="459">
        <v>60338</v>
      </c>
      <c r="I27" s="459">
        <v>17364</v>
      </c>
      <c r="J27" s="459">
        <v>136183</v>
      </c>
    </row>
    <row r="28" spans="1:10">
      <c r="A28" s="295" t="s">
        <v>202</v>
      </c>
      <c r="B28" s="295"/>
      <c r="C28" s="295"/>
      <c r="D28" s="295"/>
      <c r="E28" s="295"/>
      <c r="F28" s="295"/>
      <c r="G28" s="295"/>
      <c r="H28" s="295"/>
      <c r="I28" s="295"/>
      <c r="J28" s="295"/>
    </row>
    <row r="29" spans="1:10">
      <c r="A29" s="296" t="s">
        <v>203</v>
      </c>
      <c r="B29" s="296"/>
      <c r="C29" s="296"/>
      <c r="D29" s="296"/>
      <c r="E29" s="296"/>
      <c r="F29" s="296"/>
      <c r="G29" s="296"/>
      <c r="H29" s="296"/>
      <c r="I29" s="296"/>
      <c r="J29" s="296"/>
    </row>
    <row r="30" spans="1:10">
      <c r="A30" s="654">
        <v>2012</v>
      </c>
      <c r="B30" s="29" t="s">
        <v>84</v>
      </c>
      <c r="C30" s="29" t="s">
        <v>408</v>
      </c>
      <c r="D30" s="29" t="s">
        <v>409</v>
      </c>
      <c r="E30" s="29" t="s">
        <v>308</v>
      </c>
      <c r="F30" s="29" t="s">
        <v>410</v>
      </c>
      <c r="G30" s="29" t="s">
        <v>303</v>
      </c>
      <c r="H30" s="29" t="s">
        <v>365</v>
      </c>
      <c r="I30" s="29" t="s">
        <v>358</v>
      </c>
      <c r="J30" s="29" t="s">
        <v>306</v>
      </c>
    </row>
    <row r="31" spans="1:10">
      <c r="A31" s="299">
        <v>2013</v>
      </c>
      <c r="B31" s="29" t="s">
        <v>137</v>
      </c>
      <c r="C31" s="29" t="s">
        <v>413</v>
      </c>
      <c r="D31" s="29" t="s">
        <v>371</v>
      </c>
      <c r="E31" s="29" t="s">
        <v>638</v>
      </c>
      <c r="F31" s="29" t="s">
        <v>411</v>
      </c>
      <c r="G31" s="29" t="s">
        <v>412</v>
      </c>
      <c r="H31" s="29" t="s">
        <v>93</v>
      </c>
      <c r="I31" s="29" t="s">
        <v>639</v>
      </c>
      <c r="J31" s="29" t="s">
        <v>403</v>
      </c>
    </row>
    <row r="32" spans="1:10">
      <c r="A32" s="299">
        <v>2014</v>
      </c>
      <c r="B32" s="74" t="s">
        <v>701</v>
      </c>
      <c r="C32" s="74" t="s">
        <v>85</v>
      </c>
      <c r="D32" s="74" t="s">
        <v>718</v>
      </c>
      <c r="E32" s="74" t="s">
        <v>653</v>
      </c>
      <c r="F32" s="74" t="s">
        <v>708</v>
      </c>
      <c r="G32" s="74" t="s">
        <v>665</v>
      </c>
      <c r="H32" s="74" t="s">
        <v>144</v>
      </c>
      <c r="I32" s="74" t="s">
        <v>660</v>
      </c>
      <c r="J32" s="74" t="s">
        <v>719</v>
      </c>
    </row>
    <row r="33" spans="1:10">
      <c r="A33" s="99">
        <v>2015</v>
      </c>
      <c r="B33" s="74" t="s">
        <v>927</v>
      </c>
      <c r="C33" s="74" t="s">
        <v>948</v>
      </c>
      <c r="D33" s="74" t="s">
        <v>949</v>
      </c>
      <c r="E33" s="74" t="s">
        <v>98</v>
      </c>
      <c r="F33" s="74" t="s">
        <v>950</v>
      </c>
      <c r="G33" s="74" t="s">
        <v>366</v>
      </c>
      <c r="H33" s="74" t="s">
        <v>671</v>
      </c>
      <c r="I33" s="74" t="s">
        <v>364</v>
      </c>
      <c r="J33" s="74" t="s">
        <v>951</v>
      </c>
    </row>
    <row r="34" spans="1:10" s="98" customFormat="1">
      <c r="A34" s="99">
        <v>2016</v>
      </c>
      <c r="B34" s="74" t="s">
        <v>994</v>
      </c>
      <c r="C34" s="74" t="s">
        <v>790</v>
      </c>
      <c r="D34" s="74" t="s">
        <v>139</v>
      </c>
      <c r="E34" s="74" t="s">
        <v>660</v>
      </c>
      <c r="F34" s="74" t="s">
        <v>1405</v>
      </c>
      <c r="G34" s="74" t="s">
        <v>634</v>
      </c>
      <c r="H34" s="74" t="s">
        <v>1387</v>
      </c>
      <c r="I34" s="74" t="s">
        <v>295</v>
      </c>
      <c r="J34" s="74" t="s">
        <v>297</v>
      </c>
    </row>
    <row r="35" spans="1:10">
      <c r="A35" s="654"/>
      <c r="B35" s="29"/>
      <c r="C35" s="29"/>
      <c r="D35" s="29"/>
      <c r="E35" s="29"/>
      <c r="F35" s="29"/>
      <c r="G35" s="29"/>
      <c r="H35" s="29"/>
      <c r="I35" s="29"/>
      <c r="J35" s="29"/>
    </row>
    <row r="36" spans="1:10" s="98" customFormat="1">
      <c r="A36" s="654">
        <v>2016</v>
      </c>
      <c r="B36" s="29"/>
      <c r="C36" s="29"/>
      <c r="D36" s="29"/>
      <c r="E36" s="29"/>
      <c r="F36" s="29"/>
      <c r="G36" s="29"/>
      <c r="H36" s="29"/>
      <c r="I36" s="29"/>
      <c r="J36" s="29"/>
    </row>
    <row r="37" spans="1:10" s="98" customFormat="1">
      <c r="A37" s="108" t="s">
        <v>459</v>
      </c>
      <c r="B37" s="435" t="s">
        <v>775</v>
      </c>
      <c r="C37" s="435" t="s">
        <v>990</v>
      </c>
      <c r="D37" s="435" t="s">
        <v>92</v>
      </c>
      <c r="E37" s="435" t="s">
        <v>952</v>
      </c>
      <c r="F37" s="435" t="s">
        <v>930</v>
      </c>
      <c r="G37" s="435" t="s">
        <v>363</v>
      </c>
      <c r="H37" s="435" t="s">
        <v>818</v>
      </c>
      <c r="I37" s="435" t="s">
        <v>409</v>
      </c>
      <c r="J37" s="435" t="s">
        <v>791</v>
      </c>
    </row>
    <row r="38" spans="1:10" s="98" customFormat="1">
      <c r="A38" s="108" t="s">
        <v>449</v>
      </c>
      <c r="B38" s="435" t="s">
        <v>932</v>
      </c>
      <c r="C38" s="435" t="s">
        <v>991</v>
      </c>
      <c r="D38" s="435" t="s">
        <v>918</v>
      </c>
      <c r="E38" s="435" t="s">
        <v>780</v>
      </c>
      <c r="F38" s="435" t="s">
        <v>955</v>
      </c>
      <c r="G38" s="435" t="s">
        <v>700</v>
      </c>
      <c r="H38" s="435" t="s">
        <v>306</v>
      </c>
      <c r="I38" s="435" t="s">
        <v>364</v>
      </c>
      <c r="J38" s="435" t="s">
        <v>943</v>
      </c>
    </row>
    <row r="39" spans="1:10" s="98" customFormat="1">
      <c r="A39" s="108" t="s">
        <v>685</v>
      </c>
      <c r="B39" s="435" t="s">
        <v>973</v>
      </c>
      <c r="C39" s="435" t="s">
        <v>968</v>
      </c>
      <c r="D39" s="435" t="s">
        <v>638</v>
      </c>
      <c r="E39" s="435" t="s">
        <v>365</v>
      </c>
      <c r="F39" s="435" t="s">
        <v>992</v>
      </c>
      <c r="G39" s="435" t="s">
        <v>637</v>
      </c>
      <c r="H39" s="435" t="s">
        <v>884</v>
      </c>
      <c r="I39" s="435" t="s">
        <v>638</v>
      </c>
      <c r="J39" s="435" t="s">
        <v>384</v>
      </c>
    </row>
    <row r="40" spans="1:10" s="98" customFormat="1">
      <c r="A40" s="108" t="s">
        <v>451</v>
      </c>
      <c r="B40" s="435" t="s">
        <v>975</v>
      </c>
      <c r="C40" s="435" t="s">
        <v>358</v>
      </c>
      <c r="D40" s="435" t="s">
        <v>927</v>
      </c>
      <c r="E40" s="435" t="s">
        <v>406</v>
      </c>
      <c r="F40" s="435" t="s">
        <v>993</v>
      </c>
      <c r="G40" s="435" t="s">
        <v>625</v>
      </c>
      <c r="H40" s="435" t="s">
        <v>85</v>
      </c>
      <c r="I40" s="435" t="s">
        <v>97</v>
      </c>
      <c r="J40" s="435" t="s">
        <v>759</v>
      </c>
    </row>
    <row r="41" spans="1:10" s="98" customFormat="1">
      <c r="A41" s="108" t="s">
        <v>452</v>
      </c>
      <c r="B41" s="435" t="s">
        <v>1030</v>
      </c>
      <c r="C41" s="435" t="s">
        <v>994</v>
      </c>
      <c r="D41" s="435" t="s">
        <v>956</v>
      </c>
      <c r="E41" s="435" t="s">
        <v>660</v>
      </c>
      <c r="F41" s="435" t="s">
        <v>653</v>
      </c>
      <c r="G41" s="435" t="s">
        <v>957</v>
      </c>
      <c r="H41" s="435" t="s">
        <v>958</v>
      </c>
      <c r="I41" s="435" t="s">
        <v>959</v>
      </c>
      <c r="J41" s="435" t="s">
        <v>960</v>
      </c>
    </row>
    <row r="42" spans="1:10" s="98" customFormat="1">
      <c r="A42" s="108" t="s">
        <v>745</v>
      </c>
      <c r="B42" s="435" t="s">
        <v>708</v>
      </c>
      <c r="C42" s="435" t="s">
        <v>412</v>
      </c>
      <c r="D42" s="435" t="s">
        <v>400</v>
      </c>
      <c r="E42" s="435" t="s">
        <v>995</v>
      </c>
      <c r="F42" s="435" t="s">
        <v>1076</v>
      </c>
      <c r="G42" s="435" t="s">
        <v>305</v>
      </c>
      <c r="H42" s="435" t="s">
        <v>86</v>
      </c>
      <c r="I42" s="435" t="s">
        <v>876</v>
      </c>
      <c r="J42" s="435" t="s">
        <v>996</v>
      </c>
    </row>
    <row r="43" spans="1:10" s="98" customFormat="1">
      <c r="A43" s="108" t="s">
        <v>454</v>
      </c>
      <c r="B43" s="435" t="s">
        <v>1094</v>
      </c>
      <c r="C43" s="435" t="s">
        <v>997</v>
      </c>
      <c r="D43" s="435" t="s">
        <v>998</v>
      </c>
      <c r="E43" s="435" t="s">
        <v>999</v>
      </c>
      <c r="F43" s="435" t="s">
        <v>1109</v>
      </c>
      <c r="G43" s="435" t="s">
        <v>779</v>
      </c>
      <c r="H43" s="435" t="s">
        <v>297</v>
      </c>
      <c r="I43" s="435" t="s">
        <v>397</v>
      </c>
      <c r="J43" s="435" t="s">
        <v>919</v>
      </c>
    </row>
    <row r="44" spans="1:10" s="98" customFormat="1">
      <c r="A44" s="108" t="s">
        <v>455</v>
      </c>
      <c r="B44" s="435" t="s">
        <v>958</v>
      </c>
      <c r="C44" s="435" t="s">
        <v>1021</v>
      </c>
      <c r="D44" s="435" t="s">
        <v>411</v>
      </c>
      <c r="E44" s="435" t="s">
        <v>1022</v>
      </c>
      <c r="F44" s="435" t="s">
        <v>674</v>
      </c>
      <c r="G44" s="435" t="s">
        <v>1023</v>
      </c>
      <c r="H44" s="435" t="s">
        <v>92</v>
      </c>
      <c r="I44" s="435" t="s">
        <v>295</v>
      </c>
      <c r="J44" s="435" t="s">
        <v>83</v>
      </c>
    </row>
    <row r="45" spans="1:10" s="98" customFormat="1">
      <c r="A45" s="108" t="s">
        <v>456</v>
      </c>
      <c r="B45" s="435" t="s">
        <v>1032</v>
      </c>
      <c r="C45" s="435" t="s">
        <v>744</v>
      </c>
      <c r="D45" s="435" t="s">
        <v>409</v>
      </c>
      <c r="E45" s="435" t="s">
        <v>924</v>
      </c>
      <c r="F45" s="435" t="s">
        <v>711</v>
      </c>
      <c r="G45" s="435" t="s">
        <v>948</v>
      </c>
      <c r="H45" s="435" t="s">
        <v>396</v>
      </c>
      <c r="I45" s="435" t="s">
        <v>292</v>
      </c>
      <c r="J45" s="435" t="s">
        <v>920</v>
      </c>
    </row>
    <row r="46" spans="1:10" s="100" customFormat="1">
      <c r="A46" s="108" t="s">
        <v>457</v>
      </c>
      <c r="B46" s="435" t="s">
        <v>652</v>
      </c>
      <c r="C46" s="435" t="s">
        <v>1044</v>
      </c>
      <c r="D46" s="435" t="s">
        <v>137</v>
      </c>
      <c r="E46" s="435" t="s">
        <v>934</v>
      </c>
      <c r="F46" s="435" t="s">
        <v>1077</v>
      </c>
      <c r="G46" s="435" t="s">
        <v>1078</v>
      </c>
      <c r="H46" s="435" t="s">
        <v>1079</v>
      </c>
      <c r="I46" s="435" t="s">
        <v>1080</v>
      </c>
      <c r="J46" s="435" t="s">
        <v>402</v>
      </c>
    </row>
    <row r="47" spans="1:10" s="98" customFormat="1">
      <c r="A47" s="108" t="s">
        <v>458</v>
      </c>
      <c r="B47" s="435" t="s">
        <v>1097</v>
      </c>
      <c r="C47" s="435" t="s">
        <v>980</v>
      </c>
      <c r="D47" s="435" t="s">
        <v>1110</v>
      </c>
      <c r="E47" s="435" t="s">
        <v>995</v>
      </c>
      <c r="F47" s="435" t="s">
        <v>1111</v>
      </c>
      <c r="G47" s="435" t="s">
        <v>1112</v>
      </c>
      <c r="H47" s="435" t="s">
        <v>1113</v>
      </c>
      <c r="I47" s="435" t="s">
        <v>1114</v>
      </c>
      <c r="J47" s="435" t="s">
        <v>1115</v>
      </c>
    </row>
    <row r="48" spans="1:10" s="98" customFormat="1">
      <c r="A48" s="108"/>
      <c r="B48" s="435"/>
      <c r="C48" s="435"/>
      <c r="D48" s="435"/>
      <c r="E48" s="435"/>
      <c r="F48" s="435"/>
      <c r="G48" s="435"/>
      <c r="H48" s="435"/>
      <c r="I48" s="435"/>
      <c r="J48" s="435"/>
    </row>
    <row r="49" spans="1:10" s="98" customFormat="1">
      <c r="A49" s="654">
        <v>2017</v>
      </c>
      <c r="B49" s="435"/>
      <c r="C49" s="435"/>
      <c r="D49" s="435"/>
      <c r="E49" s="435"/>
      <c r="F49" s="435"/>
      <c r="G49" s="435"/>
      <c r="H49" s="435"/>
      <c r="I49" s="435"/>
      <c r="J49" s="435"/>
    </row>
    <row r="50" spans="1:10" s="100" customFormat="1">
      <c r="A50" s="278" t="s">
        <v>443</v>
      </c>
      <c r="B50" s="697" t="s">
        <v>665</v>
      </c>
      <c r="C50" s="697" t="s">
        <v>1406</v>
      </c>
      <c r="D50" s="697" t="s">
        <v>956</v>
      </c>
      <c r="E50" s="697" t="s">
        <v>1407</v>
      </c>
      <c r="F50" s="697" t="s">
        <v>1408</v>
      </c>
      <c r="G50" s="697" t="s">
        <v>1409</v>
      </c>
      <c r="H50" s="697" t="s">
        <v>1410</v>
      </c>
      <c r="I50" s="697" t="s">
        <v>1105</v>
      </c>
      <c r="J50" s="697" t="s">
        <v>631</v>
      </c>
    </row>
    <row r="51" spans="1:10" s="98" customFormat="1">
      <c r="A51" s="566" t="s">
        <v>459</v>
      </c>
      <c r="B51" s="567" t="s">
        <v>776</v>
      </c>
      <c r="C51" s="567" t="s">
        <v>1453</v>
      </c>
      <c r="D51" s="567" t="s">
        <v>143</v>
      </c>
      <c r="E51" s="567" t="s">
        <v>384</v>
      </c>
      <c r="F51" s="567" t="s">
        <v>1454</v>
      </c>
      <c r="G51" s="567" t="s">
        <v>818</v>
      </c>
      <c r="H51" s="567" t="s">
        <v>1455</v>
      </c>
      <c r="I51" s="567" t="s">
        <v>1456</v>
      </c>
      <c r="J51" s="567" t="s">
        <v>409</v>
      </c>
    </row>
    <row r="52" spans="1:10" s="98" customFormat="1">
      <c r="A52" s="174"/>
    </row>
    <row r="53" spans="1:10" s="98" customFormat="1">
      <c r="A53" s="174"/>
    </row>
  </sheetData>
  <mergeCells count="10"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R22"/>
  <sheetViews>
    <sheetView workbookViewId="0">
      <selection activeCell="Q10" sqref="Q10"/>
    </sheetView>
  </sheetViews>
  <sheetFormatPr defaultColWidth="9.140625" defaultRowHeight="15"/>
  <cols>
    <col min="1" max="1" width="9.28515625" style="98" customWidth="1"/>
    <col min="2" max="2" width="8.5703125" style="98" customWidth="1"/>
    <col min="3" max="3" width="8.7109375" style="98" customWidth="1"/>
    <col min="4" max="16384" width="9.140625" style="98"/>
  </cols>
  <sheetData>
    <row r="1" spans="1:18">
      <c r="A1" s="93" t="s">
        <v>1457</v>
      </c>
    </row>
    <row r="2" spans="1:18">
      <c r="A2" s="103" t="s">
        <v>1458</v>
      </c>
    </row>
    <row r="3" spans="1:18">
      <c r="A3" s="906"/>
      <c r="B3" s="906"/>
      <c r="C3" s="906"/>
      <c r="D3" s="906"/>
    </row>
    <row r="4" spans="1:18" ht="25.5" customHeight="1">
      <c r="A4" s="967"/>
      <c r="B4" s="968" t="s">
        <v>885</v>
      </c>
      <c r="C4" s="906"/>
      <c r="D4" s="906"/>
      <c r="N4" s="506"/>
      <c r="O4" s="507"/>
      <c r="P4" s="507"/>
      <c r="Q4" s="276"/>
      <c r="R4" s="373"/>
    </row>
    <row r="5" spans="1:18" ht="25.5">
      <c r="A5" s="969" t="s">
        <v>1500</v>
      </c>
      <c r="B5" s="970">
        <v>60338</v>
      </c>
      <c r="C5" s="906"/>
      <c r="D5" s="906"/>
      <c r="N5" s="506"/>
      <c r="O5" s="507"/>
      <c r="P5" s="507"/>
      <c r="Q5" s="276"/>
      <c r="R5" s="373"/>
    </row>
    <row r="6" spans="1:18" ht="42" customHeight="1">
      <c r="A6" s="971" t="s">
        <v>1501</v>
      </c>
      <c r="B6" s="964">
        <v>56887</v>
      </c>
      <c r="C6" s="969"/>
      <c r="D6" s="906"/>
      <c r="N6" s="506"/>
      <c r="O6" s="507"/>
      <c r="P6" s="507"/>
      <c r="Q6" s="276"/>
      <c r="R6" s="373"/>
    </row>
    <row r="7" spans="1:18" ht="26.25">
      <c r="A7" s="972" t="s">
        <v>1502</v>
      </c>
      <c r="B7" s="964">
        <v>41985</v>
      </c>
      <c r="C7" s="906"/>
      <c r="D7" s="906"/>
      <c r="N7" s="506"/>
      <c r="O7" s="507"/>
      <c r="P7" s="507"/>
      <c r="Q7" s="276"/>
      <c r="R7" s="373"/>
    </row>
    <row r="8" spans="1:18" ht="26.25">
      <c r="A8" s="972" t="s">
        <v>1497</v>
      </c>
      <c r="B8" s="964">
        <v>27001</v>
      </c>
      <c r="C8" s="906"/>
      <c r="D8" s="906"/>
      <c r="N8" s="506"/>
      <c r="O8" s="507"/>
      <c r="P8" s="507"/>
      <c r="Q8" s="276"/>
      <c r="R8" s="373"/>
    </row>
    <row r="9" spans="1:18" ht="30" customHeight="1">
      <c r="A9" s="972" t="s">
        <v>1495</v>
      </c>
      <c r="B9" s="964">
        <v>19646</v>
      </c>
      <c r="C9" s="906"/>
      <c r="D9" s="906"/>
      <c r="N9" s="506"/>
      <c r="O9" s="507"/>
      <c r="P9" s="507"/>
      <c r="Q9" s="276"/>
      <c r="R9" s="373"/>
    </row>
    <row r="10" spans="1:18" ht="25.15" customHeight="1">
      <c r="A10" s="972" t="s">
        <v>1503</v>
      </c>
      <c r="B10" s="964">
        <v>17364</v>
      </c>
      <c r="C10" s="906"/>
      <c r="D10" s="906"/>
      <c r="N10" s="506"/>
      <c r="O10" s="507"/>
      <c r="P10" s="507"/>
      <c r="Q10" s="276"/>
      <c r="R10" s="373"/>
    </row>
    <row r="11" spans="1:18" ht="25.5" customHeight="1">
      <c r="A11" s="972" t="s">
        <v>1504</v>
      </c>
      <c r="B11" s="964">
        <v>12244</v>
      </c>
      <c r="C11" s="973"/>
      <c r="D11" s="906"/>
    </row>
    <row r="12" spans="1:18">
      <c r="C12" s="100"/>
    </row>
    <row r="13" spans="1:18">
      <c r="A13" s="100"/>
      <c r="B13" s="100"/>
      <c r="C13" s="100"/>
    </row>
    <row r="16" spans="1:18">
      <c r="B16" s="373"/>
    </row>
    <row r="17" spans="2:2">
      <c r="B17" s="373"/>
    </row>
    <row r="18" spans="2:2">
      <c r="B18" s="373"/>
    </row>
    <row r="19" spans="2:2">
      <c r="B19" s="373"/>
    </row>
    <row r="20" spans="2:2">
      <c r="B20" s="373"/>
    </row>
    <row r="21" spans="2:2">
      <c r="B21" s="373"/>
    </row>
    <row r="22" spans="2:2">
      <c r="B22" s="373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M30"/>
  <sheetViews>
    <sheetView zoomScaleNormal="100" workbookViewId="0">
      <selection activeCell="M23" sqref="M23"/>
    </sheetView>
  </sheetViews>
  <sheetFormatPr defaultRowHeight="15"/>
  <cols>
    <col min="1" max="2" width="9.140625" style="117"/>
    <col min="3" max="3" width="18.140625" style="117" customWidth="1"/>
    <col min="4" max="4" width="25" style="117" customWidth="1"/>
    <col min="5" max="5" width="19.42578125" style="117" customWidth="1"/>
    <col min="6" max="6" width="10.5703125" style="117" bestFit="1" customWidth="1"/>
    <col min="7" max="16384" width="9.140625" style="117"/>
  </cols>
  <sheetData>
    <row r="1" spans="1:13">
      <c r="A1" s="94" t="s">
        <v>617</v>
      </c>
      <c r="B1" s="95"/>
      <c r="C1" s="95"/>
      <c r="D1" s="95"/>
      <c r="E1" s="95"/>
      <c r="F1" s="95"/>
      <c r="G1" s="95"/>
    </row>
    <row r="2" spans="1:13">
      <c r="A2" s="96" t="s">
        <v>420</v>
      </c>
      <c r="B2" s="97"/>
      <c r="C2" s="97"/>
      <c r="D2" s="97"/>
      <c r="E2" s="97"/>
      <c r="F2" s="97"/>
      <c r="G2" s="96" t="s">
        <v>414</v>
      </c>
      <c r="H2" s="98"/>
      <c r="I2" s="98"/>
      <c r="J2" s="98"/>
    </row>
    <row r="3" spans="1:13">
      <c r="A3" s="838"/>
      <c r="B3" s="878" t="s">
        <v>415</v>
      </c>
      <c r="C3" s="878" t="s">
        <v>416</v>
      </c>
      <c r="D3" s="878"/>
      <c r="E3" s="878"/>
      <c r="F3" s="879"/>
      <c r="G3" s="97"/>
      <c r="H3" s="98"/>
      <c r="I3" s="98"/>
      <c r="J3" s="98"/>
    </row>
    <row r="4" spans="1:13">
      <c r="A4" s="839"/>
      <c r="B4" s="878"/>
      <c r="C4" s="878"/>
      <c r="D4" s="878"/>
      <c r="E4" s="878"/>
      <c r="F4" s="879"/>
      <c r="G4" s="97"/>
      <c r="H4" s="98"/>
      <c r="I4" s="98"/>
      <c r="J4" s="98"/>
    </row>
    <row r="5" spans="1:13">
      <c r="A5" s="839"/>
      <c r="B5" s="878"/>
      <c r="C5" s="878" t="s">
        <v>417</v>
      </c>
      <c r="D5" s="878" t="s">
        <v>448</v>
      </c>
      <c r="E5" s="878" t="s">
        <v>418</v>
      </c>
      <c r="F5" s="879" t="s">
        <v>419</v>
      </c>
      <c r="G5" s="97"/>
      <c r="H5" s="98"/>
      <c r="I5" s="98"/>
      <c r="J5" s="98"/>
    </row>
    <row r="6" spans="1:13" ht="60" customHeight="1">
      <c r="A6" s="840"/>
      <c r="B6" s="878"/>
      <c r="C6" s="878"/>
      <c r="D6" s="878"/>
      <c r="E6" s="878"/>
      <c r="F6" s="879"/>
      <c r="G6" s="97"/>
      <c r="H6" s="98"/>
      <c r="I6" s="98"/>
      <c r="J6" s="98"/>
    </row>
    <row r="7" spans="1:13" s="27" customFormat="1" ht="42" customHeight="1">
      <c r="A7" s="30" t="s">
        <v>447</v>
      </c>
      <c r="B7" s="30"/>
      <c r="C7" s="30"/>
      <c r="D7" s="30"/>
      <c r="E7" s="30"/>
      <c r="F7" s="30"/>
      <c r="G7" s="31"/>
      <c r="H7" s="26"/>
      <c r="I7" s="26"/>
      <c r="J7" s="26"/>
    </row>
    <row r="8" spans="1:13">
      <c r="A8" s="530">
        <v>2012</v>
      </c>
      <c r="B8" s="116">
        <v>104.92404815431617</v>
      </c>
      <c r="C8" s="116">
        <v>102.65219540793431</v>
      </c>
      <c r="D8" s="116">
        <v>102.54512473828579</v>
      </c>
      <c r="E8" s="116">
        <v>109.63597946941337</v>
      </c>
      <c r="F8" s="116">
        <v>102.2720362418672</v>
      </c>
      <c r="G8" s="86"/>
      <c r="H8" s="100"/>
      <c r="I8" s="100"/>
      <c r="J8" s="100"/>
    </row>
    <row r="9" spans="1:13">
      <c r="A9" s="530">
        <v>2013</v>
      </c>
      <c r="B9" s="116">
        <v>120.30494164644649</v>
      </c>
      <c r="C9" s="116">
        <v>118.60820746102401</v>
      </c>
      <c r="D9" s="116">
        <v>116.71702802306854</v>
      </c>
      <c r="E9" s="116">
        <v>114.680716228173</v>
      </c>
      <c r="F9" s="116">
        <v>130.99849819805368</v>
      </c>
      <c r="G9" s="86"/>
      <c r="H9" s="100"/>
      <c r="I9" s="100"/>
      <c r="J9" s="100"/>
    </row>
    <row r="10" spans="1:13">
      <c r="A10" s="530">
        <v>2014</v>
      </c>
      <c r="B10" s="116">
        <v>91.497022071241247</v>
      </c>
      <c r="C10" s="116">
        <v>86.632241695987872</v>
      </c>
      <c r="D10" s="116">
        <v>107.06343435242265</v>
      </c>
      <c r="E10" s="116">
        <v>88.090610961297827</v>
      </c>
      <c r="F10" s="116">
        <v>97.809241511031303</v>
      </c>
      <c r="G10" s="86"/>
      <c r="H10" s="100"/>
      <c r="I10" s="100"/>
      <c r="J10" s="100"/>
    </row>
    <row r="11" spans="1:13">
      <c r="A11" s="530">
        <v>2015</v>
      </c>
      <c r="B11" s="116">
        <v>99.840807757731525</v>
      </c>
      <c r="C11" s="116">
        <v>104.28810543310927</v>
      </c>
      <c r="D11" s="116">
        <v>75.257438603700521</v>
      </c>
      <c r="E11" s="116">
        <v>97.968526922860335</v>
      </c>
      <c r="F11" s="116">
        <v>103.09131809157459</v>
      </c>
      <c r="G11" s="86"/>
      <c r="H11" s="100"/>
      <c r="I11" s="100"/>
      <c r="J11" s="100"/>
    </row>
    <row r="12" spans="1:13">
      <c r="A12" s="530">
        <v>2016</v>
      </c>
      <c r="B12" s="568">
        <v>108.53757680672412</v>
      </c>
      <c r="C12" s="568">
        <v>115.48924388512094</v>
      </c>
      <c r="D12" s="568">
        <v>112.26853250531197</v>
      </c>
      <c r="E12" s="568">
        <v>98.697670894723444</v>
      </c>
      <c r="F12" s="568">
        <v>110.99881442908833</v>
      </c>
      <c r="G12" s="86"/>
      <c r="H12" s="100"/>
      <c r="I12" s="100"/>
      <c r="J12" s="100"/>
    </row>
    <row r="13" spans="1:13" ht="35.25" customHeight="1">
      <c r="A13" s="772" t="s">
        <v>809</v>
      </c>
      <c r="B13" s="772"/>
      <c r="C13" s="772"/>
      <c r="D13" s="772"/>
      <c r="E13" s="772"/>
      <c r="F13" s="772"/>
      <c r="G13" s="86"/>
      <c r="H13" s="100"/>
      <c r="I13" s="100"/>
      <c r="J13" s="100"/>
    </row>
    <row r="14" spans="1:13">
      <c r="A14" s="171">
        <v>2016</v>
      </c>
      <c r="B14" s="158"/>
      <c r="C14" s="158"/>
      <c r="D14" s="158"/>
      <c r="E14" s="158"/>
      <c r="F14" s="100"/>
      <c r="I14" s="195"/>
      <c r="J14" s="195"/>
      <c r="K14" s="195"/>
      <c r="L14" s="195"/>
      <c r="M14" s="195"/>
    </row>
    <row r="15" spans="1:13">
      <c r="A15" s="248" t="s">
        <v>697</v>
      </c>
      <c r="B15" s="169">
        <v>86.617453259355244</v>
      </c>
      <c r="C15" s="169">
        <v>92.363062232968147</v>
      </c>
      <c r="D15" s="169">
        <v>84.339376941024696</v>
      </c>
      <c r="E15" s="169">
        <v>74.699566380265409</v>
      </c>
      <c r="F15" s="169">
        <v>93.451362709953017</v>
      </c>
    </row>
    <row r="16" spans="1:13">
      <c r="A16" s="248" t="s">
        <v>698</v>
      </c>
      <c r="B16" s="169">
        <v>103.15919614729141</v>
      </c>
      <c r="C16" s="169">
        <v>109.34894130730599</v>
      </c>
      <c r="D16" s="169">
        <v>98.182821436112548</v>
      </c>
      <c r="E16" s="169">
        <v>90.563805223996582</v>
      </c>
      <c r="F16" s="169">
        <v>110.6954239893615</v>
      </c>
    </row>
    <row r="17" spans="1:8">
      <c r="A17" s="248" t="s">
        <v>699</v>
      </c>
      <c r="B17" s="137">
        <v>115.34812041439326</v>
      </c>
      <c r="C17" s="137">
        <v>123.93473064909593</v>
      </c>
      <c r="D17" s="137">
        <v>117.14651686645854</v>
      </c>
      <c r="E17" s="137">
        <v>95.89660382119915</v>
      </c>
      <c r="F17" s="137">
        <v>126.37335817366055</v>
      </c>
    </row>
    <row r="18" spans="1:8">
      <c r="A18" s="248" t="s">
        <v>688</v>
      </c>
      <c r="B18" s="137">
        <v>106.22564583089111</v>
      </c>
      <c r="C18" s="137">
        <v>113.1500056404156</v>
      </c>
      <c r="D18" s="137">
        <v>115.88385212254502</v>
      </c>
      <c r="E18" s="137">
        <v>92.592170265247219</v>
      </c>
      <c r="F18" s="137">
        <v>111.62082776864652</v>
      </c>
    </row>
    <row r="19" spans="1:8">
      <c r="A19" s="529" t="s">
        <v>689</v>
      </c>
      <c r="B19" s="569">
        <v>109.01448498128316</v>
      </c>
      <c r="C19" s="569">
        <v>114.50304740484793</v>
      </c>
      <c r="D19" s="569">
        <v>117.37289026781725</v>
      </c>
      <c r="E19" s="569">
        <v>97.274319820131566</v>
      </c>
      <c r="F19" s="569">
        <v>114.13359550482132</v>
      </c>
    </row>
    <row r="20" spans="1:8">
      <c r="A20" s="158" t="s">
        <v>1117</v>
      </c>
      <c r="B20" s="169">
        <v>117.25518160956507</v>
      </c>
      <c r="C20" s="169">
        <v>123.11857318313237</v>
      </c>
      <c r="D20" s="169">
        <v>130.23492766851018</v>
      </c>
      <c r="E20" s="169">
        <v>111.8969667204091</v>
      </c>
      <c r="F20" s="169">
        <v>114.64674262019751</v>
      </c>
    </row>
    <row r="21" spans="1:8">
      <c r="A21" s="248" t="s">
        <v>691</v>
      </c>
      <c r="B21" s="137">
        <v>125.57995191321703</v>
      </c>
      <c r="C21" s="137">
        <v>129.89744758772707</v>
      </c>
      <c r="D21" s="137">
        <v>137.17260419413122</v>
      </c>
      <c r="E21" s="137">
        <v>118.32052435956044</v>
      </c>
      <c r="F21" s="137">
        <v>126.72758525145879</v>
      </c>
    </row>
    <row r="22" spans="1:8">
      <c r="A22" s="248" t="s">
        <v>1118</v>
      </c>
      <c r="B22" s="137">
        <v>113.94499929723105</v>
      </c>
      <c r="C22" s="137">
        <v>116.95364997777804</v>
      </c>
      <c r="D22" s="137">
        <v>120.59859046801242</v>
      </c>
      <c r="E22" s="137">
        <v>109.45906759882646</v>
      </c>
      <c r="F22" s="137">
        <v>114.39515730045815</v>
      </c>
    </row>
    <row r="23" spans="1:8" s="76" customFormat="1">
      <c r="A23" s="248" t="s">
        <v>1119</v>
      </c>
      <c r="B23" s="169">
        <v>114.4535078110171</v>
      </c>
      <c r="C23" s="169">
        <v>118.0565766404433</v>
      </c>
      <c r="D23" s="169">
        <v>106.53924403759764</v>
      </c>
      <c r="E23" s="169">
        <v>110.28585346492837</v>
      </c>
      <c r="F23" s="169">
        <v>116.42868452353351</v>
      </c>
    </row>
    <row r="24" spans="1:8">
      <c r="A24" s="248" t="s">
        <v>1120</v>
      </c>
      <c r="B24" s="169">
        <v>105.96042361835313</v>
      </c>
      <c r="C24" s="169">
        <v>111.77201264136207</v>
      </c>
      <c r="D24" s="169">
        <v>101.03774921393661</v>
      </c>
      <c r="E24" s="169">
        <v>101.43537643069148</v>
      </c>
      <c r="F24" s="169">
        <v>105.56317082556525</v>
      </c>
    </row>
    <row r="25" spans="1:8">
      <c r="A25" s="158" t="s">
        <v>1116</v>
      </c>
      <c r="B25" s="137">
        <v>117.22287222496885</v>
      </c>
      <c r="C25" s="137">
        <v>133.51771162408778</v>
      </c>
      <c r="D25" s="137">
        <v>125.99230721176116</v>
      </c>
      <c r="E25" s="137">
        <v>102.87956259904958</v>
      </c>
      <c r="F25" s="137">
        <v>114.01027760607721</v>
      </c>
    </row>
    <row r="26" spans="1:8">
      <c r="A26" s="248"/>
      <c r="B26" s="169"/>
      <c r="C26" s="169"/>
      <c r="D26" s="169"/>
      <c r="E26" s="169"/>
      <c r="F26" s="169"/>
    </row>
    <row r="27" spans="1:8">
      <c r="A27" s="171">
        <v>2017</v>
      </c>
      <c r="B27" s="169"/>
      <c r="C27" s="169"/>
      <c r="D27" s="169"/>
      <c r="E27" s="169"/>
      <c r="F27" s="169"/>
    </row>
    <row r="28" spans="1:8">
      <c r="A28" s="248" t="s">
        <v>696</v>
      </c>
      <c r="B28" s="569">
        <v>81.382994460742992</v>
      </c>
      <c r="C28" s="569">
        <v>85.098650271448861</v>
      </c>
      <c r="D28" s="569">
        <v>74.327738022638201</v>
      </c>
      <c r="E28" s="569">
        <v>85.371153854821273</v>
      </c>
      <c r="F28" s="569">
        <v>75.020466195520953</v>
      </c>
      <c r="G28" s="76"/>
      <c r="H28" s="76"/>
    </row>
    <row r="29" spans="1:8">
      <c r="A29" s="408" t="s">
        <v>697</v>
      </c>
      <c r="B29" s="570">
        <v>81.657202270152311</v>
      </c>
      <c r="C29" s="570">
        <v>79.418136615939545</v>
      </c>
      <c r="D29" s="570">
        <v>70.791607069406609</v>
      </c>
      <c r="E29" s="570">
        <v>82.33213291877037</v>
      </c>
      <c r="F29" s="570">
        <v>85.250039148895297</v>
      </c>
      <c r="G29" s="76"/>
      <c r="H29" s="76"/>
    </row>
    <row r="30" spans="1:8">
      <c r="B30" s="76"/>
      <c r="C30" s="76"/>
      <c r="D30" s="76"/>
      <c r="E30" s="76"/>
      <c r="F30" s="76"/>
      <c r="G30" s="76"/>
      <c r="H30" s="76"/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L23"/>
  <sheetViews>
    <sheetView zoomScale="85" zoomScaleNormal="85" workbookViewId="0">
      <selection activeCell="S12" sqref="S12"/>
    </sheetView>
  </sheetViews>
  <sheetFormatPr defaultRowHeight="15"/>
  <cols>
    <col min="1" max="1" width="7.5703125" style="117" customWidth="1"/>
    <col min="2" max="2" width="7.140625" style="117" customWidth="1"/>
    <col min="3" max="3" width="12.140625" style="117" customWidth="1"/>
    <col min="4" max="4" width="13.140625" style="117" customWidth="1"/>
    <col min="5" max="5" width="16" style="117" customWidth="1"/>
    <col min="6" max="6" width="7.5703125" style="117" customWidth="1"/>
    <col min="7" max="7" width="10.5703125" style="117" bestFit="1" customWidth="1"/>
    <col min="8" max="16384" width="9.140625" style="117"/>
  </cols>
  <sheetData>
    <row r="1" spans="1:7">
      <c r="A1" s="3" t="s">
        <v>1123</v>
      </c>
    </row>
    <row r="2" spans="1:7">
      <c r="A2" s="103" t="s">
        <v>1124</v>
      </c>
      <c r="B2" s="98"/>
      <c r="C2" s="98"/>
      <c r="D2" s="98"/>
    </row>
    <row r="4" spans="1:7" ht="158.25" customHeight="1">
      <c r="A4" s="904"/>
      <c r="B4" s="904"/>
      <c r="C4" s="974" t="s">
        <v>886</v>
      </c>
      <c r="D4" s="975" t="s">
        <v>1081</v>
      </c>
      <c r="E4" s="974" t="s">
        <v>887</v>
      </c>
      <c r="F4" s="974" t="s">
        <v>1505</v>
      </c>
      <c r="G4" s="173"/>
    </row>
    <row r="5" spans="1:7" ht="26.25">
      <c r="A5" s="976"/>
      <c r="B5" s="977" t="s">
        <v>864</v>
      </c>
      <c r="C5" s="978">
        <v>92.363062232968147</v>
      </c>
      <c r="D5" s="978">
        <v>84.339376941024696</v>
      </c>
      <c r="E5" s="978">
        <v>74.699566380265409</v>
      </c>
      <c r="F5" s="978">
        <v>93.451362709953017</v>
      </c>
      <c r="G5" s="316"/>
    </row>
    <row r="6" spans="1:7" ht="26.25">
      <c r="A6" s="979"/>
      <c r="B6" s="922" t="s">
        <v>865</v>
      </c>
      <c r="C6" s="978">
        <v>109.34894130730599</v>
      </c>
      <c r="D6" s="978">
        <v>98.182821436112548</v>
      </c>
      <c r="E6" s="978">
        <v>90.563805223996582</v>
      </c>
      <c r="F6" s="978">
        <v>110.6954239893615</v>
      </c>
      <c r="G6" s="316"/>
    </row>
    <row r="7" spans="1:7" ht="26.25">
      <c r="A7" s="906"/>
      <c r="B7" s="922" t="s">
        <v>854</v>
      </c>
      <c r="C7" s="978">
        <v>123.93473064909593</v>
      </c>
      <c r="D7" s="978">
        <v>117.14651686645854</v>
      </c>
      <c r="E7" s="978">
        <v>95.89660382119915</v>
      </c>
      <c r="F7" s="978">
        <v>126.37335817366055</v>
      </c>
      <c r="G7" s="316"/>
    </row>
    <row r="8" spans="1:7" ht="26.25">
      <c r="A8" s="906"/>
      <c r="B8" s="922" t="s">
        <v>1464</v>
      </c>
      <c r="C8" s="978">
        <v>113.1500056404156</v>
      </c>
      <c r="D8" s="978">
        <v>115.88385212254502</v>
      </c>
      <c r="E8" s="978">
        <v>92.592170265247219</v>
      </c>
      <c r="F8" s="978">
        <v>111.62082776864652</v>
      </c>
      <c r="G8" s="316"/>
    </row>
    <row r="9" spans="1:7" ht="26.25">
      <c r="A9" s="906"/>
      <c r="B9" s="922" t="s">
        <v>1472</v>
      </c>
      <c r="C9" s="978">
        <v>114.50304740484793</v>
      </c>
      <c r="D9" s="978">
        <v>117.37289026781725</v>
      </c>
      <c r="E9" s="978">
        <v>97.274319820131566</v>
      </c>
      <c r="F9" s="978">
        <v>114.13359550482132</v>
      </c>
      <c r="G9" s="374"/>
    </row>
    <row r="10" spans="1:7" ht="26.25">
      <c r="A10" s="961">
        <v>2016</v>
      </c>
      <c r="B10" s="922" t="s">
        <v>1469</v>
      </c>
      <c r="C10" s="980">
        <v>123.11857318313237</v>
      </c>
      <c r="D10" s="980">
        <v>130.23492766851018</v>
      </c>
      <c r="E10" s="980">
        <v>111.8969667204091</v>
      </c>
      <c r="F10" s="980">
        <v>114.64674262019751</v>
      </c>
      <c r="G10" s="374"/>
    </row>
    <row r="11" spans="1:7" ht="26.25">
      <c r="A11" s="906"/>
      <c r="B11" s="922" t="s">
        <v>858</v>
      </c>
      <c r="C11" s="980">
        <v>129.89744758772707</v>
      </c>
      <c r="D11" s="980">
        <v>137.17260419413122</v>
      </c>
      <c r="E11" s="980">
        <v>118.32052435956044</v>
      </c>
      <c r="F11" s="980">
        <v>126.72758525145879</v>
      </c>
      <c r="G11" s="374"/>
    </row>
    <row r="12" spans="1:7" ht="26.25">
      <c r="A12" s="906"/>
      <c r="B12" s="922" t="s">
        <v>888</v>
      </c>
      <c r="C12" s="980">
        <v>116.95364997777804</v>
      </c>
      <c r="D12" s="980">
        <v>120.59859046801242</v>
      </c>
      <c r="E12" s="980">
        <v>109.45906759882646</v>
      </c>
      <c r="F12" s="980">
        <v>114.39515730045815</v>
      </c>
      <c r="G12" s="492"/>
    </row>
    <row r="13" spans="1:7" ht="26.25">
      <c r="A13" s="953"/>
      <c r="B13" s="922" t="s">
        <v>860</v>
      </c>
      <c r="C13" s="981">
        <v>118.0565766404433</v>
      </c>
      <c r="D13" s="981">
        <v>106.53924403759764</v>
      </c>
      <c r="E13" s="981">
        <v>110.28585346492837</v>
      </c>
      <c r="F13" s="981">
        <v>116.42868452353351</v>
      </c>
      <c r="G13" s="375"/>
    </row>
    <row r="14" spans="1:7" ht="26.25">
      <c r="A14" s="906"/>
      <c r="B14" s="922" t="s">
        <v>861</v>
      </c>
      <c r="C14" s="980">
        <v>111.77201264136207</v>
      </c>
      <c r="D14" s="980">
        <v>101.03774921393661</v>
      </c>
      <c r="E14" s="980">
        <v>101.43537643069148</v>
      </c>
      <c r="F14" s="980">
        <v>105.56317082556525</v>
      </c>
      <c r="G14" s="375"/>
    </row>
    <row r="15" spans="1:7" ht="26.25">
      <c r="A15" s="906"/>
      <c r="B15" s="922" t="s">
        <v>862</v>
      </c>
      <c r="C15" s="980">
        <v>133.51771162408778</v>
      </c>
      <c r="D15" s="980">
        <v>125.99230721176116</v>
      </c>
      <c r="E15" s="980">
        <v>102.87956259904958</v>
      </c>
      <c r="F15" s="980">
        <v>114.01027760607721</v>
      </c>
      <c r="G15" s="375"/>
    </row>
    <row r="16" spans="1:7" s="27" customFormat="1" ht="26.25">
      <c r="A16" s="961">
        <v>2017</v>
      </c>
      <c r="B16" s="982" t="s">
        <v>863</v>
      </c>
      <c r="C16" s="983">
        <v>85.098650271448861</v>
      </c>
      <c r="D16" s="983">
        <v>74.327738022638201</v>
      </c>
      <c r="E16" s="983">
        <v>85.371153854821273</v>
      </c>
      <c r="F16" s="983">
        <v>75.020466195520953</v>
      </c>
      <c r="G16" s="375"/>
    </row>
    <row r="17" spans="1:12" ht="26.25">
      <c r="A17" s="973"/>
      <c r="B17" s="977" t="s">
        <v>864</v>
      </c>
      <c r="C17" s="984">
        <v>79.418136615939545</v>
      </c>
      <c r="D17" s="984">
        <v>70.791607069406609</v>
      </c>
      <c r="E17" s="984">
        <v>82.33213291877037</v>
      </c>
      <c r="F17" s="984">
        <v>85.250039148895297</v>
      </c>
      <c r="G17" s="985"/>
      <c r="H17" s="76"/>
      <c r="I17" s="76"/>
      <c r="J17" s="76"/>
      <c r="K17" s="76"/>
      <c r="L17" s="76"/>
    </row>
    <row r="18" spans="1:12">
      <c r="A18" s="76"/>
      <c r="B18" s="76"/>
      <c r="C18" s="76"/>
      <c r="D18" s="76"/>
      <c r="E18" s="76"/>
      <c r="F18" s="76"/>
      <c r="G18" s="985"/>
      <c r="H18" s="76"/>
      <c r="I18" s="76"/>
      <c r="J18" s="76"/>
      <c r="K18" s="76"/>
      <c r="L18" s="76"/>
    </row>
    <row r="19" spans="1:12">
      <c r="A19" s="76"/>
      <c r="B19" s="76"/>
      <c r="C19" s="76"/>
      <c r="D19" s="76"/>
      <c r="E19" s="76"/>
      <c r="F19" s="76"/>
      <c r="G19" s="985"/>
      <c r="H19" s="76"/>
      <c r="I19" s="76"/>
      <c r="J19" s="76"/>
      <c r="K19" s="76"/>
      <c r="L19" s="76"/>
    </row>
    <row r="20" spans="1:12">
      <c r="A20" s="76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</row>
    <row r="21" spans="1:12">
      <c r="A21" s="76"/>
      <c r="B21" s="76"/>
      <c r="C21" s="76"/>
      <c r="D21" s="76"/>
      <c r="E21" s="76"/>
      <c r="F21" s="76"/>
      <c r="G21" s="76"/>
      <c r="H21" s="76"/>
      <c r="I21" s="76"/>
      <c r="J21" s="76"/>
      <c r="K21" s="76"/>
      <c r="L21" s="76"/>
    </row>
    <row r="22" spans="1:12">
      <c r="A22" s="76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</row>
    <row r="23" spans="1:12">
      <c r="A23" s="76"/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>
  <sheetPr codeName="Sheet43"/>
  <dimension ref="A1:H22"/>
  <sheetViews>
    <sheetView workbookViewId="0">
      <selection activeCell="K24" sqref="K24"/>
    </sheetView>
  </sheetViews>
  <sheetFormatPr defaultRowHeight="15"/>
  <cols>
    <col min="1" max="1" width="9.140625" style="117"/>
    <col min="2" max="2" width="12.85546875" style="117" customWidth="1"/>
    <col min="3" max="3" width="16.5703125" style="117" customWidth="1"/>
    <col min="4" max="4" width="20.85546875" style="117" customWidth="1"/>
    <col min="5" max="7" width="9.140625" style="117"/>
    <col min="8" max="8" width="9.5703125" style="117" customWidth="1"/>
    <col min="9" max="16384" width="9.140625" style="117"/>
  </cols>
  <sheetData>
    <row r="1" spans="1:8" s="20" customFormat="1" ht="14.25" customHeight="1">
      <c r="A1" s="880" t="s">
        <v>679</v>
      </c>
      <c r="B1" s="880"/>
      <c r="C1" s="880"/>
      <c r="D1" s="880"/>
      <c r="E1" s="19"/>
      <c r="F1" s="19"/>
      <c r="G1" s="19"/>
      <c r="H1" s="19"/>
    </row>
    <row r="2" spans="1:8" s="20" customFormat="1" ht="14.25" customHeight="1">
      <c r="A2" s="21" t="s">
        <v>680</v>
      </c>
      <c r="B2" s="191"/>
      <c r="C2" s="191"/>
      <c r="D2" s="191"/>
      <c r="E2" s="19"/>
      <c r="F2" s="19"/>
      <c r="G2" s="19"/>
      <c r="H2" s="19"/>
    </row>
    <row r="3" spans="1:8">
      <c r="A3" s="22"/>
      <c r="B3" s="95"/>
      <c r="C3" s="95"/>
      <c r="D3" s="95"/>
      <c r="E3" s="95"/>
      <c r="F3" s="95"/>
      <c r="G3" s="95"/>
    </row>
    <row r="4" spans="1:8" ht="62.25" customHeight="1">
      <c r="A4" s="23"/>
      <c r="B4" s="24" t="s">
        <v>148</v>
      </c>
      <c r="C4" s="24" t="s">
        <v>681</v>
      </c>
      <c r="D4" s="25" t="s">
        <v>682</v>
      </c>
      <c r="E4" s="95"/>
      <c r="F4" s="95"/>
      <c r="G4" s="95"/>
      <c r="H4" s="95"/>
    </row>
    <row r="5" spans="1:8" s="27" customFormat="1" ht="36.75" customHeight="1">
      <c r="A5" s="247" t="s">
        <v>683</v>
      </c>
      <c r="B5" s="164"/>
      <c r="C5" s="164"/>
      <c r="D5" s="164"/>
      <c r="E5" s="165"/>
      <c r="F5" s="165"/>
      <c r="G5" s="165"/>
      <c r="H5" s="165"/>
    </row>
    <row r="6" spans="1:8">
      <c r="A6" s="99">
        <v>2011</v>
      </c>
      <c r="B6" s="151">
        <v>101.50074705940757</v>
      </c>
      <c r="C6" s="151">
        <v>103.47148031929456</v>
      </c>
      <c r="D6" s="151">
        <v>99.371871291065332</v>
      </c>
      <c r="E6" s="95"/>
      <c r="F6" s="95"/>
      <c r="G6" s="95"/>
      <c r="H6" s="95"/>
    </row>
    <row r="7" spans="1:8">
      <c r="A7" s="99">
        <v>2012</v>
      </c>
      <c r="B7" s="151">
        <v>101.17909850844886</v>
      </c>
      <c r="C7" s="151">
        <v>112.93137085811887</v>
      </c>
      <c r="D7" s="151">
        <v>87.960009889833827</v>
      </c>
      <c r="E7" s="95"/>
      <c r="F7" s="95"/>
      <c r="G7" s="95"/>
      <c r="H7" s="95"/>
    </row>
    <row r="8" spans="1:8">
      <c r="A8" s="99">
        <v>2013</v>
      </c>
      <c r="B8" s="166">
        <v>121.79501684215862</v>
      </c>
      <c r="C8" s="166">
        <v>106.68912625537024</v>
      </c>
      <c r="D8" s="166">
        <v>143.61002259934915</v>
      </c>
      <c r="E8" s="95"/>
      <c r="F8" s="95"/>
      <c r="G8" s="95"/>
      <c r="H8" s="95"/>
    </row>
    <row r="9" spans="1:8">
      <c r="A9" s="99">
        <v>2014</v>
      </c>
      <c r="B9" s="166">
        <v>103.14678925320852</v>
      </c>
      <c r="C9" s="166">
        <v>92.112887346394402</v>
      </c>
      <c r="D9" s="166">
        <v>114.98465809215412</v>
      </c>
      <c r="E9" s="95"/>
      <c r="F9" s="95"/>
      <c r="G9" s="95"/>
      <c r="H9" s="95"/>
    </row>
    <row r="10" spans="1:8">
      <c r="A10" s="99">
        <v>2015</v>
      </c>
      <c r="B10" s="166">
        <v>109.04095726019793</v>
      </c>
      <c r="C10" s="166">
        <v>109.94822442081089</v>
      </c>
      <c r="D10" s="166">
        <v>108.26119880229727</v>
      </c>
      <c r="E10" s="95"/>
      <c r="F10" s="95"/>
      <c r="G10" s="95"/>
      <c r="H10" s="95"/>
    </row>
    <row r="11" spans="1:8">
      <c r="A11" s="99"/>
      <c r="B11" s="151"/>
      <c r="C11" s="151"/>
      <c r="D11" s="151"/>
      <c r="E11" s="95"/>
      <c r="F11" s="95"/>
      <c r="G11" s="95"/>
      <c r="H11" s="95"/>
    </row>
    <row r="12" spans="1:8">
      <c r="A12" s="171">
        <v>2015</v>
      </c>
      <c r="B12" s="465"/>
      <c r="C12" s="465"/>
      <c r="D12" s="465"/>
      <c r="E12" s="95"/>
      <c r="F12" s="95"/>
      <c r="G12" s="95"/>
      <c r="H12" s="95"/>
    </row>
    <row r="13" spans="1:8">
      <c r="A13" s="405" t="s">
        <v>15</v>
      </c>
      <c r="B13" s="465">
        <v>117.9478818484279</v>
      </c>
      <c r="C13" s="465">
        <v>139.28310492142501</v>
      </c>
      <c r="D13" s="465">
        <v>96.460873295131421</v>
      </c>
      <c r="E13" s="95"/>
      <c r="F13" s="95"/>
      <c r="G13" s="95"/>
      <c r="H13" s="95"/>
    </row>
    <row r="14" spans="1:8">
      <c r="A14" s="397" t="s">
        <v>16</v>
      </c>
      <c r="B14" s="169">
        <v>111.19978530843653</v>
      </c>
      <c r="C14" s="169">
        <v>113.98569357420072</v>
      </c>
      <c r="D14" s="169">
        <v>108.86174684758201</v>
      </c>
      <c r="E14" s="95"/>
      <c r="F14" s="95"/>
      <c r="G14" s="95"/>
      <c r="H14" s="95"/>
    </row>
    <row r="15" spans="1:8">
      <c r="A15" s="397" t="s">
        <v>17</v>
      </c>
      <c r="B15" s="179">
        <v>106.87579513214749</v>
      </c>
      <c r="C15" s="179">
        <v>97.517279357298463</v>
      </c>
      <c r="D15" s="179">
        <v>113.48051270476016</v>
      </c>
      <c r="E15" s="95"/>
      <c r="F15" s="95"/>
      <c r="G15" s="95"/>
      <c r="H15" s="95"/>
    </row>
    <row r="16" spans="1:8">
      <c r="A16" s="405" t="s">
        <v>18</v>
      </c>
      <c r="B16" s="158">
        <v>101.5</v>
      </c>
      <c r="C16" s="158">
        <v>90.9</v>
      </c>
      <c r="D16" s="158">
        <v>111.4</v>
      </c>
      <c r="E16" s="95"/>
      <c r="F16" s="95"/>
      <c r="G16" s="95"/>
      <c r="H16" s="95"/>
    </row>
    <row r="17" spans="1:8">
      <c r="A17" s="158"/>
      <c r="B17" s="158"/>
      <c r="C17" s="158"/>
      <c r="D17" s="158"/>
      <c r="E17" s="95"/>
      <c r="F17" s="95"/>
      <c r="G17" s="95"/>
      <c r="H17" s="95"/>
    </row>
    <row r="18" spans="1:8">
      <c r="A18" s="171">
        <v>2016</v>
      </c>
      <c r="B18" s="158"/>
      <c r="C18" s="158"/>
      <c r="D18" s="158"/>
    </row>
    <row r="19" spans="1:8">
      <c r="A19" s="405" t="s">
        <v>15</v>
      </c>
      <c r="B19" s="169">
        <v>87.708478107587823</v>
      </c>
      <c r="C19" s="169">
        <v>84.500320370999802</v>
      </c>
      <c r="D19" s="169">
        <v>92.373801267672818</v>
      </c>
      <c r="E19" s="95"/>
      <c r="F19" s="95"/>
      <c r="G19" s="95"/>
      <c r="H19" s="95"/>
    </row>
    <row r="20" spans="1:8">
      <c r="A20" s="397" t="s">
        <v>16</v>
      </c>
      <c r="B20" s="466">
        <v>96.868948341316781</v>
      </c>
      <c r="C20" s="424">
        <v>105.133448753436</v>
      </c>
      <c r="D20" s="424">
        <v>89.606609768263539</v>
      </c>
      <c r="E20" s="95"/>
      <c r="F20" s="95"/>
      <c r="G20" s="95"/>
      <c r="H20" s="95"/>
    </row>
    <row r="21" spans="1:8">
      <c r="A21" s="649" t="s">
        <v>17</v>
      </c>
      <c r="B21" s="169">
        <v>91.918793280608483</v>
      </c>
      <c r="C21" s="169">
        <v>117.19044836816468</v>
      </c>
      <c r="D21" s="169">
        <v>76.592354767536492</v>
      </c>
    </row>
    <row r="22" spans="1:8">
      <c r="A22" s="467" t="s">
        <v>18</v>
      </c>
      <c r="B22" s="468">
        <v>95.7</v>
      </c>
      <c r="C22" s="468">
        <v>104.8</v>
      </c>
      <c r="D22" s="468">
        <v>88.8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J51"/>
  <sheetViews>
    <sheetView workbookViewId="0">
      <selection activeCell="P27" sqref="P27"/>
    </sheetView>
  </sheetViews>
  <sheetFormatPr defaultRowHeight="16.5"/>
  <cols>
    <col min="1" max="1" width="9.140625" style="113"/>
    <col min="2" max="7" width="10.5703125" style="122" customWidth="1"/>
    <col min="8" max="16384" width="9.140625" style="113"/>
  </cols>
  <sheetData>
    <row r="1" spans="1:8" ht="15">
      <c r="A1" s="111" t="s">
        <v>616</v>
      </c>
      <c r="B1" s="110"/>
      <c r="C1" s="110"/>
      <c r="D1" s="110"/>
      <c r="E1" s="110"/>
      <c r="F1" s="110"/>
      <c r="G1" s="110"/>
    </row>
    <row r="2" spans="1:8" ht="15">
      <c r="A2" s="115" t="s">
        <v>421</v>
      </c>
      <c r="B2" s="114"/>
      <c r="C2" s="114"/>
      <c r="D2" s="114"/>
      <c r="E2" s="110"/>
      <c r="F2" s="110"/>
      <c r="G2" s="112" t="s">
        <v>414</v>
      </c>
    </row>
    <row r="3" spans="1:8" ht="29.25" customHeight="1">
      <c r="A3" s="881"/>
      <c r="B3" s="810" t="s">
        <v>422</v>
      </c>
      <c r="C3" s="882"/>
      <c r="D3" s="812"/>
      <c r="E3" s="810" t="s">
        <v>423</v>
      </c>
      <c r="F3" s="882"/>
      <c r="G3" s="882"/>
    </row>
    <row r="4" spans="1:8" ht="29.25" customHeight="1">
      <c r="A4" s="881"/>
      <c r="B4" s="119" t="s">
        <v>424</v>
      </c>
      <c r="C4" s="119" t="s">
        <v>425</v>
      </c>
      <c r="D4" s="119" t="s">
        <v>426</v>
      </c>
      <c r="E4" s="119" t="s">
        <v>424</v>
      </c>
      <c r="F4" s="119" t="s">
        <v>425</v>
      </c>
      <c r="G4" s="192" t="s">
        <v>426</v>
      </c>
    </row>
    <row r="5" spans="1:8" ht="15">
      <c r="A5" s="267">
        <v>2012</v>
      </c>
      <c r="B5" s="128">
        <v>238685</v>
      </c>
      <c r="C5" s="128">
        <v>136710</v>
      </c>
      <c r="D5" s="128">
        <v>101975</v>
      </c>
      <c r="E5" s="128">
        <v>591154</v>
      </c>
      <c r="F5" s="128">
        <v>346368</v>
      </c>
      <c r="G5" s="128">
        <v>244786</v>
      </c>
    </row>
    <row r="6" spans="1:8" ht="15">
      <c r="A6" s="267">
        <v>2013</v>
      </c>
      <c r="B6" s="128">
        <v>253653</v>
      </c>
      <c r="C6" s="128">
        <v>140886</v>
      </c>
      <c r="D6" s="128">
        <v>112767</v>
      </c>
      <c r="E6" s="128">
        <v>629663</v>
      </c>
      <c r="F6" s="128">
        <v>355727</v>
      </c>
      <c r="G6" s="128">
        <v>273936</v>
      </c>
    </row>
    <row r="7" spans="1:8" ht="15">
      <c r="A7" s="267">
        <v>2014</v>
      </c>
      <c r="B7" s="128">
        <v>260160</v>
      </c>
      <c r="C7" s="128">
        <v>141898</v>
      </c>
      <c r="D7" s="128">
        <v>118262</v>
      </c>
      <c r="E7" s="128">
        <v>598668</v>
      </c>
      <c r="F7" s="128">
        <v>323002</v>
      </c>
      <c r="G7" s="128">
        <v>275666</v>
      </c>
    </row>
    <row r="8" spans="1:8" ht="15">
      <c r="A8" s="267">
        <v>2015</v>
      </c>
      <c r="B8" s="128">
        <v>294781</v>
      </c>
      <c r="C8" s="128">
        <v>158571</v>
      </c>
      <c r="D8" s="128">
        <v>136210</v>
      </c>
      <c r="E8" s="128">
        <v>686944</v>
      </c>
      <c r="F8" s="128">
        <v>366761</v>
      </c>
      <c r="G8" s="128">
        <v>320183</v>
      </c>
    </row>
    <row r="9" spans="1:8" ht="15">
      <c r="A9" s="267">
        <v>2016</v>
      </c>
      <c r="B9" s="128">
        <v>323908</v>
      </c>
      <c r="C9" s="128">
        <v>166063</v>
      </c>
      <c r="D9" s="128">
        <v>157845</v>
      </c>
      <c r="E9" s="128">
        <v>740601</v>
      </c>
      <c r="F9" s="128">
        <v>379136</v>
      </c>
      <c r="G9" s="128">
        <v>361465</v>
      </c>
    </row>
    <row r="10" spans="1:8" ht="9.9499999999999993" customHeight="1">
      <c r="A10" s="267"/>
      <c r="B10" s="128"/>
      <c r="C10" s="128"/>
      <c r="D10" s="128"/>
      <c r="E10" s="128"/>
      <c r="F10" s="128"/>
      <c r="G10" s="128"/>
    </row>
    <row r="11" spans="1:8" ht="15">
      <c r="A11" s="269">
        <v>2016</v>
      </c>
      <c r="B11" s="571"/>
      <c r="C11" s="571"/>
      <c r="D11" s="572"/>
      <c r="E11" s="573"/>
      <c r="F11" s="573"/>
      <c r="G11" s="572"/>
    </row>
    <row r="12" spans="1:8" ht="15">
      <c r="A12" s="503" t="s">
        <v>459</v>
      </c>
      <c r="B12" s="571">
        <v>21413</v>
      </c>
      <c r="C12" s="571">
        <v>11167</v>
      </c>
      <c r="D12" s="698">
        <v>10246</v>
      </c>
      <c r="E12" s="571">
        <v>54153</v>
      </c>
      <c r="F12" s="571">
        <v>22227</v>
      </c>
      <c r="G12" s="698">
        <v>31926</v>
      </c>
      <c r="H12" s="120"/>
    </row>
    <row r="13" spans="1:8" ht="15">
      <c r="A13" s="503" t="s">
        <v>449</v>
      </c>
      <c r="B13" s="571">
        <v>23848</v>
      </c>
      <c r="C13" s="571">
        <v>13117</v>
      </c>
      <c r="D13" s="698">
        <v>10731</v>
      </c>
      <c r="E13" s="571">
        <v>57998</v>
      </c>
      <c r="F13" s="571">
        <v>27352</v>
      </c>
      <c r="G13" s="698">
        <v>30646</v>
      </c>
      <c r="H13" s="120"/>
    </row>
    <row r="14" spans="1:8" ht="15">
      <c r="A14" s="503" t="s">
        <v>450</v>
      </c>
      <c r="B14" s="571">
        <v>26015</v>
      </c>
      <c r="C14" s="571">
        <v>14365</v>
      </c>
      <c r="D14" s="698">
        <v>11650</v>
      </c>
      <c r="E14" s="571">
        <v>56708</v>
      </c>
      <c r="F14" s="571">
        <v>29041</v>
      </c>
      <c r="G14" s="698">
        <v>27667</v>
      </c>
      <c r="H14" s="120"/>
    </row>
    <row r="15" spans="1:8" ht="15">
      <c r="A15" s="503" t="s">
        <v>451</v>
      </c>
      <c r="B15" s="571">
        <v>35736</v>
      </c>
      <c r="C15" s="571">
        <v>17652</v>
      </c>
      <c r="D15" s="698">
        <v>18084</v>
      </c>
      <c r="E15" s="571">
        <v>76815</v>
      </c>
      <c r="F15" s="571">
        <v>42491</v>
      </c>
      <c r="G15" s="698">
        <v>34324</v>
      </c>
      <c r="H15" s="120"/>
    </row>
    <row r="16" spans="1:8" ht="15">
      <c r="A16" s="503" t="s">
        <v>452</v>
      </c>
      <c r="B16" s="571">
        <v>32338</v>
      </c>
      <c r="C16" s="571">
        <v>16285</v>
      </c>
      <c r="D16" s="698">
        <v>16053</v>
      </c>
      <c r="E16" s="571">
        <v>67801</v>
      </c>
      <c r="F16" s="571">
        <v>38906</v>
      </c>
      <c r="G16" s="698">
        <v>28895</v>
      </c>
      <c r="H16" s="120"/>
    </row>
    <row r="17" spans="1:8" ht="15">
      <c r="A17" s="503" t="s">
        <v>453</v>
      </c>
      <c r="B17" s="571">
        <v>30693</v>
      </c>
      <c r="C17" s="571">
        <v>13035</v>
      </c>
      <c r="D17" s="698">
        <v>17658</v>
      </c>
      <c r="E17" s="571">
        <v>68018</v>
      </c>
      <c r="F17" s="571">
        <v>35255</v>
      </c>
      <c r="G17" s="698">
        <v>32763</v>
      </c>
      <c r="H17" s="120"/>
    </row>
    <row r="18" spans="1:8" ht="15">
      <c r="A18" s="503" t="s">
        <v>454</v>
      </c>
      <c r="B18" s="571">
        <v>30118</v>
      </c>
      <c r="C18" s="571">
        <v>13034</v>
      </c>
      <c r="D18" s="698">
        <v>17084</v>
      </c>
      <c r="E18" s="571">
        <v>73858</v>
      </c>
      <c r="F18" s="571">
        <v>37881</v>
      </c>
      <c r="G18" s="698">
        <v>35977</v>
      </c>
      <c r="H18" s="120"/>
    </row>
    <row r="19" spans="1:8" ht="15">
      <c r="A19" s="503" t="s">
        <v>455</v>
      </c>
      <c r="B19" s="571">
        <v>28887</v>
      </c>
      <c r="C19" s="571">
        <v>14957</v>
      </c>
      <c r="D19" s="698">
        <v>13930</v>
      </c>
      <c r="E19" s="571">
        <v>63553</v>
      </c>
      <c r="F19" s="571">
        <v>37887</v>
      </c>
      <c r="G19" s="698">
        <v>25666</v>
      </c>
      <c r="H19" s="120"/>
    </row>
    <row r="20" spans="1:8" ht="15">
      <c r="A20" s="503" t="s">
        <v>456</v>
      </c>
      <c r="B20" s="571">
        <v>27766</v>
      </c>
      <c r="C20" s="571">
        <v>14431</v>
      </c>
      <c r="D20" s="698">
        <v>13335</v>
      </c>
      <c r="E20" s="571">
        <v>65622</v>
      </c>
      <c r="F20" s="571">
        <v>33247</v>
      </c>
      <c r="G20" s="698">
        <v>32375</v>
      </c>
    </row>
    <row r="21" spans="1:8" ht="15">
      <c r="A21" s="503" t="s">
        <v>457</v>
      </c>
      <c r="B21" s="571">
        <v>22632</v>
      </c>
      <c r="C21" s="571">
        <v>12864</v>
      </c>
      <c r="D21" s="698">
        <v>9768</v>
      </c>
      <c r="E21" s="571">
        <v>52173</v>
      </c>
      <c r="F21" s="571">
        <v>25232</v>
      </c>
      <c r="G21" s="698">
        <v>26941</v>
      </c>
    </row>
    <row r="22" spans="1:8" ht="15">
      <c r="A22" s="503" t="s">
        <v>458</v>
      </c>
      <c r="B22" s="571">
        <v>25581</v>
      </c>
      <c r="C22" s="571">
        <v>15647</v>
      </c>
      <c r="D22" s="698">
        <v>9934</v>
      </c>
      <c r="E22" s="571">
        <v>51540</v>
      </c>
      <c r="F22" s="571">
        <v>28482</v>
      </c>
      <c r="G22" s="698">
        <v>23058</v>
      </c>
    </row>
    <row r="23" spans="1:8" ht="15">
      <c r="A23" s="503"/>
      <c r="B23" s="571"/>
      <c r="C23" s="571"/>
      <c r="D23" s="571"/>
      <c r="E23" s="571"/>
      <c r="F23" s="571"/>
      <c r="G23" s="571"/>
    </row>
    <row r="24" spans="1:8" ht="15">
      <c r="A24" s="655">
        <v>2017</v>
      </c>
      <c r="B24" s="571"/>
      <c r="C24" s="571"/>
      <c r="D24" s="698"/>
      <c r="E24" s="571"/>
      <c r="F24" s="571"/>
      <c r="G24" s="698"/>
    </row>
    <row r="25" spans="1:8" ht="15">
      <c r="A25" s="503" t="s">
        <v>443</v>
      </c>
      <c r="B25" s="571">
        <v>19736</v>
      </c>
      <c r="C25" s="571">
        <v>9374</v>
      </c>
      <c r="D25" s="698">
        <v>10362</v>
      </c>
      <c r="E25" s="571">
        <v>53394</v>
      </c>
      <c r="F25" s="571">
        <v>20078</v>
      </c>
      <c r="G25" s="698">
        <v>33316</v>
      </c>
      <c r="H25" s="120"/>
    </row>
    <row r="26" spans="1:8" ht="15">
      <c r="A26" s="503" t="s">
        <v>459</v>
      </c>
      <c r="B26" s="571">
        <v>22297</v>
      </c>
      <c r="C26" s="571">
        <v>11125</v>
      </c>
      <c r="D26" s="698">
        <v>11172</v>
      </c>
      <c r="E26" s="571">
        <v>59191</v>
      </c>
      <c r="F26" s="571">
        <v>22306</v>
      </c>
      <c r="G26" s="698">
        <v>36885</v>
      </c>
      <c r="H26" s="120"/>
    </row>
    <row r="27" spans="1:8" ht="25.5">
      <c r="A27" s="579" t="s">
        <v>1411</v>
      </c>
      <c r="B27" s="579"/>
      <c r="C27" s="579"/>
      <c r="D27" s="579"/>
      <c r="E27" s="579"/>
      <c r="F27" s="579"/>
      <c r="G27" s="579"/>
    </row>
    <row r="28" spans="1:8" ht="15">
      <c r="A28" s="655">
        <v>2012</v>
      </c>
      <c r="B28" s="584">
        <v>101.5</v>
      </c>
      <c r="C28" s="584">
        <v>99.2</v>
      </c>
      <c r="D28" s="584">
        <v>104.7</v>
      </c>
      <c r="E28" s="584">
        <v>102.7</v>
      </c>
      <c r="F28" s="584">
        <v>99.3</v>
      </c>
      <c r="G28" s="584">
        <v>107.9</v>
      </c>
      <c r="H28" s="211"/>
    </row>
    <row r="29" spans="1:8" ht="15">
      <c r="A29" s="699">
        <v>2013</v>
      </c>
      <c r="B29" s="582">
        <v>106.3</v>
      </c>
      <c r="C29" s="582">
        <v>103.1</v>
      </c>
      <c r="D29" s="582">
        <v>110.6</v>
      </c>
      <c r="E29" s="582">
        <v>106.5</v>
      </c>
      <c r="F29" s="582">
        <v>102.7</v>
      </c>
      <c r="G29" s="582">
        <v>111.9</v>
      </c>
      <c r="H29" s="211"/>
    </row>
    <row r="30" spans="1:8" ht="15">
      <c r="A30" s="699">
        <v>2014</v>
      </c>
      <c r="B30" s="584">
        <v>102.56531560833106</v>
      </c>
      <c r="C30" s="584">
        <v>100.71831125874822</v>
      </c>
      <c r="D30" s="584">
        <v>104.872879477152</v>
      </c>
      <c r="E30" s="584">
        <v>95.077525597025712</v>
      </c>
      <c r="F30" s="584">
        <v>90.800529619624044</v>
      </c>
      <c r="G30" s="584">
        <v>100.63153437299223</v>
      </c>
      <c r="H30" s="211"/>
    </row>
    <row r="31" spans="1:8" ht="15">
      <c r="A31" s="699">
        <v>2015</v>
      </c>
      <c r="B31" s="584">
        <v>113.30757995079949</v>
      </c>
      <c r="C31" s="584">
        <v>111.74998942902647</v>
      </c>
      <c r="D31" s="584">
        <v>115.17647257783565</v>
      </c>
      <c r="E31" s="584">
        <v>114.74540145790321</v>
      </c>
      <c r="F31" s="584">
        <v>113.54759413254408</v>
      </c>
      <c r="G31" s="584">
        <v>116.14889032379764</v>
      </c>
      <c r="H31" s="211"/>
    </row>
    <row r="32" spans="1:8" ht="15">
      <c r="A32" s="699">
        <v>2016</v>
      </c>
      <c r="B32" s="584">
        <v>109.88089463025092</v>
      </c>
      <c r="C32" s="584">
        <v>104.72469745413726</v>
      </c>
      <c r="D32" s="584">
        <v>115.88356214668526</v>
      </c>
      <c r="E32" s="584">
        <v>107.81097149112591</v>
      </c>
      <c r="F32" s="584">
        <v>103.37413192787675</v>
      </c>
      <c r="G32" s="584">
        <v>112.89325167170026</v>
      </c>
      <c r="H32" s="211"/>
    </row>
    <row r="33" spans="1:10" ht="15">
      <c r="A33" s="655"/>
      <c r="B33" s="584"/>
      <c r="C33" s="584"/>
      <c r="D33" s="584"/>
      <c r="E33" s="584"/>
      <c r="F33" s="584"/>
      <c r="G33" s="584"/>
      <c r="H33" s="211"/>
    </row>
    <row r="34" spans="1:10" ht="15">
      <c r="A34" s="655">
        <v>2016</v>
      </c>
      <c r="B34" s="576"/>
      <c r="C34" s="576"/>
      <c r="D34" s="576"/>
      <c r="E34" s="576"/>
      <c r="F34" s="576"/>
      <c r="G34" s="576"/>
      <c r="H34" s="211"/>
    </row>
    <row r="35" spans="1:10" ht="15">
      <c r="A35" s="503" t="s">
        <v>459</v>
      </c>
      <c r="B35" s="587">
        <v>102.32235867539544</v>
      </c>
      <c r="C35" s="587">
        <v>97.273519163763069</v>
      </c>
      <c r="D35" s="587">
        <v>108.45771144278606</v>
      </c>
      <c r="E35" s="587">
        <v>101.79326679072915</v>
      </c>
      <c r="F35" s="587">
        <v>92.147920898801871</v>
      </c>
      <c r="G35" s="587">
        <v>109.7943462411445</v>
      </c>
      <c r="H35" s="211"/>
    </row>
    <row r="36" spans="1:10" ht="15">
      <c r="A36" s="503" t="s">
        <v>449</v>
      </c>
      <c r="B36" s="587">
        <v>105.39155029167404</v>
      </c>
      <c r="C36" s="587">
        <v>104.39315559092719</v>
      </c>
      <c r="D36" s="587">
        <v>106.63817946934313</v>
      </c>
      <c r="E36" s="587">
        <v>104.04535098577399</v>
      </c>
      <c r="F36" s="587">
        <v>112.11214493585277</v>
      </c>
      <c r="G36" s="587">
        <v>97.766860205448864</v>
      </c>
      <c r="H36" s="211"/>
    </row>
    <row r="37" spans="1:10" ht="15">
      <c r="A37" s="503" t="s">
        <v>450</v>
      </c>
      <c r="B37" s="587">
        <v>113.3847629009763</v>
      </c>
      <c r="C37" s="587">
        <v>112.27919337189307</v>
      </c>
      <c r="D37" s="587">
        <v>114.77832512315271</v>
      </c>
      <c r="E37" s="587">
        <v>106.05176540993418</v>
      </c>
      <c r="F37" s="587">
        <v>97.85033188449745</v>
      </c>
      <c r="G37" s="587">
        <v>116.28209977724542</v>
      </c>
      <c r="H37" s="211"/>
    </row>
    <row r="38" spans="1:10" ht="15">
      <c r="A38" s="503" t="s">
        <v>451</v>
      </c>
      <c r="B38" s="587">
        <v>113.71475848023928</v>
      </c>
      <c r="C38" s="587">
        <v>106.78119895953057</v>
      </c>
      <c r="D38" s="587">
        <v>121.40986908358509</v>
      </c>
      <c r="E38" s="587">
        <v>116.00320154640733</v>
      </c>
      <c r="F38" s="587">
        <v>114.16787575904132</v>
      </c>
      <c r="G38" s="587">
        <v>118.35862068965517</v>
      </c>
      <c r="H38" s="211"/>
    </row>
    <row r="39" spans="1:10" ht="15">
      <c r="A39" s="503" t="s">
        <v>452</v>
      </c>
      <c r="B39" s="587">
        <v>111.90393798878814</v>
      </c>
      <c r="C39" s="587">
        <v>102.04912896352927</v>
      </c>
      <c r="D39" s="587">
        <v>124.05718701700155</v>
      </c>
      <c r="E39" s="587">
        <v>107.57623837781234</v>
      </c>
      <c r="F39" s="587">
        <v>99.282925459973967</v>
      </c>
      <c r="G39" s="587">
        <v>121.20894332815975</v>
      </c>
      <c r="H39" s="211"/>
    </row>
    <row r="40" spans="1:10" ht="15">
      <c r="A40" s="503" t="s">
        <v>453</v>
      </c>
      <c r="B40" s="587">
        <v>122.88997437540039</v>
      </c>
      <c r="C40" s="587">
        <v>114.89643014543852</v>
      </c>
      <c r="D40" s="587">
        <v>129.54295356173429</v>
      </c>
      <c r="E40" s="587">
        <v>112.48036248780406</v>
      </c>
      <c r="F40" s="587">
        <v>101.25218989632097</v>
      </c>
      <c r="G40" s="587">
        <v>127.72103539685016</v>
      </c>
      <c r="H40" s="211"/>
    </row>
    <row r="41" spans="1:10" ht="15">
      <c r="A41" s="503" t="s">
        <v>454</v>
      </c>
      <c r="B41" s="587">
        <v>113.12774668519701</v>
      </c>
      <c r="C41" s="587">
        <v>113.87384239035472</v>
      </c>
      <c r="D41" s="587">
        <v>112.56506555972854</v>
      </c>
      <c r="E41" s="587">
        <v>109.6955294816575</v>
      </c>
      <c r="F41" s="587">
        <v>113.22294288190812</v>
      </c>
      <c r="G41" s="587">
        <v>106.21143683759927</v>
      </c>
      <c r="H41" s="211"/>
    </row>
    <row r="42" spans="1:10" ht="15">
      <c r="A42" s="503" t="s">
        <v>455</v>
      </c>
      <c r="B42" s="587">
        <v>108.07767135588146</v>
      </c>
      <c r="C42" s="587">
        <v>104.19366074538488</v>
      </c>
      <c r="D42" s="587">
        <v>112.58385193566637</v>
      </c>
      <c r="E42" s="587">
        <v>105.26551164408519</v>
      </c>
      <c r="F42" s="587">
        <v>104.48991974406354</v>
      </c>
      <c r="G42" s="587">
        <v>106.43168152602114</v>
      </c>
      <c r="H42" s="211"/>
    </row>
    <row r="43" spans="1:10" s="121" customFormat="1" ht="15">
      <c r="A43" s="503" t="s">
        <v>456</v>
      </c>
      <c r="B43" s="587">
        <v>103.0545967412686</v>
      </c>
      <c r="C43" s="587">
        <v>93.93347653453101</v>
      </c>
      <c r="D43" s="587">
        <v>115.15544041450778</v>
      </c>
      <c r="E43" s="587">
        <v>103.38243402914533</v>
      </c>
      <c r="F43" s="587">
        <v>96.87636586147616</v>
      </c>
      <c r="G43" s="587">
        <v>111.04060913705584</v>
      </c>
      <c r="H43" s="214"/>
    </row>
    <row r="44" spans="1:10" ht="15">
      <c r="A44" s="503" t="s">
        <v>457</v>
      </c>
      <c r="B44" s="587">
        <v>102.10692533273178</v>
      </c>
      <c r="C44" s="587">
        <v>94.609104949621241</v>
      </c>
      <c r="D44" s="587">
        <v>114.00560224089635</v>
      </c>
      <c r="E44" s="587">
        <v>103.76078914919853</v>
      </c>
      <c r="F44" s="587">
        <v>95.593862473953394</v>
      </c>
      <c r="G44" s="587">
        <v>112.78519696906267</v>
      </c>
      <c r="H44" s="211"/>
    </row>
    <row r="45" spans="1:10" ht="15">
      <c r="A45" s="503" t="s">
        <v>458</v>
      </c>
      <c r="B45" s="587">
        <v>107.48319327731093</v>
      </c>
      <c r="C45" s="587">
        <v>108.57678162514746</v>
      </c>
      <c r="D45" s="587">
        <v>105.80466503354991</v>
      </c>
      <c r="E45" s="587">
        <v>109.52674416133625</v>
      </c>
      <c r="F45" s="587">
        <v>111.5104533709185</v>
      </c>
      <c r="G45" s="587">
        <v>107.1717406460609</v>
      </c>
      <c r="H45" s="211"/>
    </row>
    <row r="46" spans="1:10" ht="15">
      <c r="A46" s="494"/>
      <c r="B46" s="587"/>
      <c r="C46" s="587"/>
      <c r="D46" s="587"/>
      <c r="E46" s="587"/>
      <c r="F46" s="587"/>
      <c r="G46" s="587"/>
      <c r="H46" s="135"/>
    </row>
    <row r="47" spans="1:10" ht="15">
      <c r="A47" s="655">
        <v>2017</v>
      </c>
      <c r="B47" s="576"/>
      <c r="C47" s="576"/>
      <c r="D47" s="576"/>
      <c r="E47" s="576"/>
      <c r="F47" s="576"/>
      <c r="G47" s="576"/>
      <c r="H47" s="214"/>
      <c r="I47" s="121"/>
      <c r="J47" s="121"/>
    </row>
    <row r="48" spans="1:10" ht="15">
      <c r="A48" s="503" t="s">
        <v>443</v>
      </c>
      <c r="B48" s="587">
        <v>104.52836184524126</v>
      </c>
      <c r="C48" s="587">
        <v>98.580292354611416</v>
      </c>
      <c r="D48" s="587">
        <v>110.56338028169014</v>
      </c>
      <c r="E48" s="587">
        <v>101.97089492379969</v>
      </c>
      <c r="F48" s="587">
        <v>94.998817127986754</v>
      </c>
      <c r="G48" s="587">
        <v>106.68972363659654</v>
      </c>
      <c r="H48" s="214"/>
      <c r="I48" s="121"/>
      <c r="J48" s="121"/>
    </row>
    <row r="49" spans="1:10" ht="15">
      <c r="A49" s="505" t="s">
        <v>459</v>
      </c>
      <c r="B49" s="598">
        <v>104.128333255499</v>
      </c>
      <c r="C49" s="598">
        <v>99.623891824124655</v>
      </c>
      <c r="D49" s="598">
        <v>109.03767323833691</v>
      </c>
      <c r="E49" s="598">
        <v>109.30327036359944</v>
      </c>
      <c r="F49" s="598">
        <v>100.35542358392946</v>
      </c>
      <c r="G49" s="598">
        <v>115.53279458748355</v>
      </c>
      <c r="H49" s="494"/>
      <c r="I49" s="121"/>
      <c r="J49" s="121"/>
    </row>
    <row r="50" spans="1:10" ht="15">
      <c r="A50" s="121"/>
      <c r="B50" s="493"/>
      <c r="C50" s="493"/>
      <c r="D50" s="493"/>
      <c r="E50" s="493"/>
      <c r="F50" s="493"/>
      <c r="G50" s="493"/>
      <c r="H50" s="214"/>
      <c r="I50" s="121"/>
      <c r="J50" s="121"/>
    </row>
    <row r="51" spans="1:10" ht="15">
      <c r="A51" s="121"/>
      <c r="B51" s="493"/>
      <c r="C51" s="493"/>
      <c r="D51" s="493"/>
      <c r="E51" s="493"/>
      <c r="F51" s="493"/>
      <c r="G51" s="493"/>
      <c r="H51" s="214"/>
      <c r="I51" s="121"/>
      <c r="J51" s="121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O17"/>
  <sheetViews>
    <sheetView workbookViewId="0">
      <selection activeCell="I14" sqref="I14"/>
    </sheetView>
  </sheetViews>
  <sheetFormatPr defaultRowHeight="15"/>
  <cols>
    <col min="1" max="1" width="6.5703125" style="496" customWidth="1"/>
    <col min="2" max="2" width="4.85546875" style="496" customWidth="1"/>
    <col min="3" max="3" width="16.28515625" style="496" customWidth="1"/>
    <col min="4" max="4" width="8.7109375" style="496" customWidth="1"/>
    <col min="5" max="16384" width="9.140625" style="497"/>
  </cols>
  <sheetData>
    <row r="1" spans="1:15">
      <c r="A1" s="495" t="s">
        <v>1121</v>
      </c>
    </row>
    <row r="2" spans="1:15">
      <c r="A2" s="498" t="s">
        <v>1122</v>
      </c>
    </row>
    <row r="3" spans="1:15">
      <c r="A3" s="499"/>
      <c r="B3" s="499"/>
      <c r="C3" s="499"/>
      <c r="D3" s="499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</row>
    <row r="4" spans="1:15" ht="39">
      <c r="A4" s="986"/>
      <c r="B4" s="986"/>
      <c r="C4" s="987" t="s">
        <v>1506</v>
      </c>
      <c r="D4" s="501"/>
      <c r="E4" s="499"/>
      <c r="F4" s="500"/>
      <c r="G4" s="500"/>
      <c r="H4" s="500"/>
      <c r="I4" s="500"/>
      <c r="J4" s="500"/>
      <c r="K4" s="500"/>
      <c r="L4" s="500"/>
      <c r="M4" s="500"/>
      <c r="N4" s="500"/>
      <c r="O4" s="500"/>
    </row>
    <row r="5" spans="1:15" ht="26.25">
      <c r="A5" s="986">
        <v>2016</v>
      </c>
      <c r="B5" s="988" t="s">
        <v>1507</v>
      </c>
      <c r="C5" s="989">
        <v>94.598654904358455</v>
      </c>
    </row>
    <row r="6" spans="1:15" ht="26.25">
      <c r="A6" s="990"/>
      <c r="B6" s="988" t="s">
        <v>1471</v>
      </c>
      <c r="C6" s="989">
        <v>101.31539872477946</v>
      </c>
      <c r="F6" s="502" t="s">
        <v>867</v>
      </c>
    </row>
    <row r="7" spans="1:15" ht="26.25">
      <c r="A7" s="986"/>
      <c r="B7" s="988" t="s">
        <v>1508</v>
      </c>
      <c r="C7" s="989">
        <v>99.06192680583456</v>
      </c>
    </row>
    <row r="8" spans="1:15" ht="26.25">
      <c r="A8" s="986"/>
      <c r="B8" s="988" t="s">
        <v>1509</v>
      </c>
      <c r="C8" s="989">
        <v>134.18639182461348</v>
      </c>
    </row>
    <row r="9" spans="1:15" ht="26.25">
      <c r="A9" s="986"/>
      <c r="B9" s="988" t="s">
        <v>1510</v>
      </c>
      <c r="C9" s="989">
        <v>118.44003843130405</v>
      </c>
    </row>
    <row r="10" spans="1:15" ht="26.25">
      <c r="A10" s="986"/>
      <c r="B10" s="988" t="s">
        <v>1511</v>
      </c>
      <c r="C10" s="989">
        <v>118.81911083937462</v>
      </c>
    </row>
    <row r="11" spans="1:15" ht="26.25">
      <c r="A11" s="986"/>
      <c r="B11" s="991" t="s">
        <v>1512</v>
      </c>
      <c r="C11" s="989">
        <v>129.02087518560572</v>
      </c>
    </row>
    <row r="12" spans="1:15" ht="26.25">
      <c r="A12" s="986"/>
      <c r="B12" s="991" t="s">
        <v>1513</v>
      </c>
      <c r="C12" s="989">
        <v>111.01930299589485</v>
      </c>
    </row>
    <row r="13" spans="1:15" ht="26.25">
      <c r="A13" s="986"/>
      <c r="B13" s="991" t="s">
        <v>1514</v>
      </c>
      <c r="C13" s="989">
        <v>114.63359245348938</v>
      </c>
    </row>
    <row r="14" spans="1:15" ht="26.25">
      <c r="A14" s="986"/>
      <c r="B14" s="991" t="s">
        <v>1515</v>
      </c>
      <c r="C14" s="989">
        <v>91.139837540396542</v>
      </c>
    </row>
    <row r="15" spans="1:15" ht="26.25">
      <c r="A15" s="986"/>
      <c r="B15" s="991" t="s">
        <v>1516</v>
      </c>
      <c r="C15" s="989">
        <v>90.034064110402653</v>
      </c>
    </row>
    <row r="16" spans="1:15" ht="26.25">
      <c r="A16" s="986">
        <v>2017</v>
      </c>
      <c r="B16" s="988" t="s">
        <v>1517</v>
      </c>
      <c r="C16" s="989">
        <v>86.514250530647956</v>
      </c>
    </row>
    <row r="17" spans="1:3" ht="26.25">
      <c r="A17" s="986"/>
      <c r="B17" s="988" t="s">
        <v>1507</v>
      </c>
      <c r="C17" s="989">
        <v>95.907124455174426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T25"/>
  <sheetViews>
    <sheetView zoomScaleNormal="100" workbookViewId="0">
      <selection activeCell="C16" sqref="C16"/>
    </sheetView>
  </sheetViews>
  <sheetFormatPr defaultRowHeight="15"/>
  <cols>
    <col min="1" max="1" width="3.85546875" style="117" customWidth="1"/>
    <col min="2" max="2" width="24.85546875" style="117" customWidth="1"/>
    <col min="3" max="7" width="7.140625" style="117" customWidth="1"/>
    <col min="8" max="11" width="7.28515625" style="117" customWidth="1"/>
    <col min="12" max="12" width="7.42578125" style="117" customWidth="1"/>
    <col min="13" max="14" width="7.28515625" style="117" customWidth="1"/>
    <col min="15" max="15" width="8.28515625" style="117" customWidth="1"/>
    <col min="16" max="16" width="7.5703125" style="117" customWidth="1"/>
    <col min="17" max="18" width="9.140625" style="117"/>
    <col min="19" max="19" width="9.140625" style="193"/>
    <col min="20" max="20" width="7.28515625" style="117" customWidth="1"/>
    <col min="21" max="16384" width="9.140625" style="117"/>
  </cols>
  <sheetData>
    <row r="1" spans="1:20">
      <c r="A1" s="91" t="s">
        <v>29</v>
      </c>
      <c r="B1" s="118"/>
      <c r="C1" s="118"/>
      <c r="D1" s="118"/>
      <c r="E1" s="118"/>
      <c r="F1" s="118"/>
      <c r="G1" s="118"/>
      <c r="H1" s="118"/>
      <c r="I1" s="118"/>
      <c r="K1" s="118"/>
      <c r="L1" s="118"/>
      <c r="M1" s="118"/>
      <c r="Q1" s="312"/>
      <c r="R1" s="312"/>
      <c r="S1" s="117"/>
      <c r="T1" s="118"/>
    </row>
    <row r="2" spans="1:20">
      <c r="A2" s="68" t="s">
        <v>30</v>
      </c>
      <c r="B2" s="118"/>
      <c r="C2" s="118"/>
      <c r="D2" s="118"/>
      <c r="E2" s="118"/>
      <c r="F2" s="118"/>
      <c r="G2" s="118"/>
      <c r="H2" s="118"/>
      <c r="I2" s="118"/>
      <c r="K2" s="118"/>
      <c r="L2" s="118"/>
      <c r="M2" s="118"/>
      <c r="Q2" s="312"/>
      <c r="R2" s="312"/>
      <c r="S2" s="117"/>
      <c r="T2" s="118"/>
    </row>
    <row r="3" spans="1:20">
      <c r="B3" s="69"/>
      <c r="C3" s="69"/>
      <c r="D3" s="69"/>
      <c r="E3" s="69"/>
      <c r="F3" s="69"/>
      <c r="G3" s="69"/>
      <c r="Q3" s="312"/>
      <c r="R3" s="312"/>
      <c r="T3" s="67" t="s">
        <v>31</v>
      </c>
    </row>
    <row r="4" spans="1:20">
      <c r="A4" s="748"/>
      <c r="B4" s="749"/>
      <c r="C4" s="745">
        <v>2012</v>
      </c>
      <c r="D4" s="745">
        <v>2013</v>
      </c>
      <c r="E4" s="745">
        <v>2014</v>
      </c>
      <c r="F4" s="745">
        <v>2015</v>
      </c>
      <c r="G4" s="745">
        <v>2016</v>
      </c>
      <c r="H4" s="742">
        <v>2016</v>
      </c>
      <c r="I4" s="743"/>
      <c r="J4" s="743"/>
      <c r="K4" s="743"/>
      <c r="L4" s="743"/>
      <c r="M4" s="743"/>
      <c r="N4" s="743"/>
      <c r="O4" s="743"/>
      <c r="P4" s="743"/>
      <c r="Q4" s="743"/>
      <c r="R4" s="744"/>
      <c r="S4" s="742">
        <v>2017</v>
      </c>
      <c r="T4" s="743"/>
    </row>
    <row r="5" spans="1:20" ht="25.5">
      <c r="A5" s="748"/>
      <c r="B5" s="749"/>
      <c r="C5" s="746"/>
      <c r="D5" s="746"/>
      <c r="E5" s="746"/>
      <c r="F5" s="746"/>
      <c r="G5" s="746"/>
      <c r="H5" s="533" t="s">
        <v>747</v>
      </c>
      <c r="I5" s="533" t="s">
        <v>748</v>
      </c>
      <c r="J5" s="402" t="s">
        <v>798</v>
      </c>
      <c r="K5" s="402" t="s">
        <v>749</v>
      </c>
      <c r="L5" s="402" t="s">
        <v>801</v>
      </c>
      <c r="M5" s="402" t="s">
        <v>1054</v>
      </c>
      <c r="N5" s="402" t="s">
        <v>1055</v>
      </c>
      <c r="O5" s="533" t="s">
        <v>746</v>
      </c>
      <c r="P5" s="533" t="s">
        <v>750</v>
      </c>
      <c r="Q5" s="533" t="s">
        <v>1056</v>
      </c>
      <c r="R5" s="533" t="s">
        <v>751</v>
      </c>
      <c r="S5" s="650" t="s">
        <v>800</v>
      </c>
      <c r="T5" s="533" t="s">
        <v>747</v>
      </c>
    </row>
    <row r="6" spans="1:20" ht="29.25" customHeight="1">
      <c r="A6" s="747" t="s">
        <v>32</v>
      </c>
      <c r="B6" s="747"/>
      <c r="C6" s="535" t="s">
        <v>1140</v>
      </c>
      <c r="D6" s="535" t="s">
        <v>1141</v>
      </c>
      <c r="E6" s="535" t="s">
        <v>1142</v>
      </c>
      <c r="F6" s="535" t="s">
        <v>1143</v>
      </c>
      <c r="G6" s="536">
        <v>1344</v>
      </c>
      <c r="H6" s="535" t="s">
        <v>1140</v>
      </c>
      <c r="I6" s="535" t="s">
        <v>1144</v>
      </c>
      <c r="J6" s="535" t="s">
        <v>1145</v>
      </c>
      <c r="K6" s="535" t="s">
        <v>1146</v>
      </c>
      <c r="L6" s="535" t="s">
        <v>1147</v>
      </c>
      <c r="M6" s="535" t="s">
        <v>1148</v>
      </c>
      <c r="N6" s="535" t="s">
        <v>1140</v>
      </c>
      <c r="O6" s="535" t="s">
        <v>1149</v>
      </c>
      <c r="P6" s="535" t="s">
        <v>1150</v>
      </c>
      <c r="Q6" s="535" t="s">
        <v>1151</v>
      </c>
      <c r="R6" s="535">
        <v>1343</v>
      </c>
      <c r="S6" s="139">
        <v>1304</v>
      </c>
      <c r="T6" s="139">
        <v>1358</v>
      </c>
    </row>
    <row r="7" spans="1:20" ht="38.25">
      <c r="A7" s="313" t="s">
        <v>33</v>
      </c>
      <c r="B7" s="314" t="s">
        <v>34</v>
      </c>
      <c r="C7" s="535" t="s">
        <v>1152</v>
      </c>
      <c r="D7" s="535" t="s">
        <v>1153</v>
      </c>
      <c r="E7" s="535" t="s">
        <v>1154</v>
      </c>
      <c r="F7" s="535" t="s">
        <v>1155</v>
      </c>
      <c r="G7" s="536">
        <v>1147</v>
      </c>
      <c r="H7" s="535" t="s">
        <v>1157</v>
      </c>
      <c r="I7" s="535" t="s">
        <v>1158</v>
      </c>
      <c r="J7" s="535" t="s">
        <v>1159</v>
      </c>
      <c r="K7" s="535" t="s">
        <v>1160</v>
      </c>
      <c r="L7" s="535" t="s">
        <v>1161</v>
      </c>
      <c r="M7" s="535" t="s">
        <v>1162</v>
      </c>
      <c r="N7" s="535" t="s">
        <v>1163</v>
      </c>
      <c r="O7" s="535" t="s">
        <v>1164</v>
      </c>
      <c r="P7" s="535" t="s">
        <v>1164</v>
      </c>
      <c r="Q7" s="535" t="s">
        <v>1165</v>
      </c>
      <c r="R7" s="535">
        <v>1163</v>
      </c>
      <c r="S7" s="139">
        <v>1122</v>
      </c>
      <c r="T7" s="139">
        <v>1136</v>
      </c>
    </row>
    <row r="8" spans="1:20" ht="25.5">
      <c r="A8" s="313" t="s">
        <v>35</v>
      </c>
      <c r="B8" s="314" t="s">
        <v>36</v>
      </c>
      <c r="C8" s="535" t="s">
        <v>1166</v>
      </c>
      <c r="D8" s="535" t="s">
        <v>1167</v>
      </c>
      <c r="E8" s="535" t="s">
        <v>1168</v>
      </c>
      <c r="F8" s="535" t="s">
        <v>1169</v>
      </c>
      <c r="G8" s="536">
        <v>1769</v>
      </c>
      <c r="H8" s="535" t="s">
        <v>1170</v>
      </c>
      <c r="I8" s="535" t="s">
        <v>1171</v>
      </c>
      <c r="J8" s="535" t="s">
        <v>1172</v>
      </c>
      <c r="K8" s="535" t="s">
        <v>1173</v>
      </c>
      <c r="L8" s="535" t="s">
        <v>1174</v>
      </c>
      <c r="M8" s="535" t="s">
        <v>1175</v>
      </c>
      <c r="N8" s="535" t="s">
        <v>1176</v>
      </c>
      <c r="O8" s="535" t="s">
        <v>1177</v>
      </c>
      <c r="P8" s="535" t="s">
        <v>1178</v>
      </c>
      <c r="Q8" s="535" t="s">
        <v>1179</v>
      </c>
      <c r="R8" s="535">
        <v>1790</v>
      </c>
      <c r="S8" s="139">
        <v>1764</v>
      </c>
      <c r="T8" s="139">
        <v>1782</v>
      </c>
    </row>
    <row r="9" spans="1:20" ht="25.5">
      <c r="A9" s="313" t="s">
        <v>37</v>
      </c>
      <c r="B9" s="314" t="s">
        <v>38</v>
      </c>
      <c r="C9" s="535">
        <v>918</v>
      </c>
      <c r="D9" s="535">
        <v>925</v>
      </c>
      <c r="E9" s="535">
        <v>925</v>
      </c>
      <c r="F9" s="535">
        <v>937</v>
      </c>
      <c r="G9" s="536">
        <v>960</v>
      </c>
      <c r="H9" s="535">
        <v>955</v>
      </c>
      <c r="I9" s="535">
        <v>945</v>
      </c>
      <c r="J9" s="535">
        <v>968</v>
      </c>
      <c r="K9" s="535">
        <v>950</v>
      </c>
      <c r="L9" s="535">
        <v>960</v>
      </c>
      <c r="M9" s="535">
        <v>977</v>
      </c>
      <c r="N9" s="535">
        <v>970</v>
      </c>
      <c r="O9" s="535">
        <v>953</v>
      </c>
      <c r="P9" s="535">
        <v>960</v>
      </c>
      <c r="Q9" s="535">
        <v>956</v>
      </c>
      <c r="R9" s="535">
        <v>982</v>
      </c>
      <c r="S9" s="139">
        <v>958</v>
      </c>
      <c r="T9" s="139">
        <v>954</v>
      </c>
    </row>
    <row r="10" spans="1:20" ht="66" customHeight="1">
      <c r="A10" s="313" t="s">
        <v>39</v>
      </c>
      <c r="B10" s="314" t="s">
        <v>40</v>
      </c>
      <c r="C10" s="535" t="s">
        <v>1180</v>
      </c>
      <c r="D10" s="535" t="s">
        <v>1181</v>
      </c>
      <c r="E10" s="535" t="s">
        <v>1182</v>
      </c>
      <c r="F10" s="535" t="s">
        <v>1183</v>
      </c>
      <c r="G10" s="536">
        <v>1755</v>
      </c>
      <c r="H10" s="535" t="s">
        <v>1174</v>
      </c>
      <c r="I10" s="535" t="s">
        <v>1184</v>
      </c>
      <c r="J10" s="535" t="s">
        <v>1185</v>
      </c>
      <c r="K10" s="535" t="s">
        <v>1186</v>
      </c>
      <c r="L10" s="535" t="s">
        <v>1187</v>
      </c>
      <c r="M10" s="535" t="s">
        <v>1188</v>
      </c>
      <c r="N10" s="535" t="s">
        <v>1189</v>
      </c>
      <c r="O10" s="535" t="s">
        <v>1181</v>
      </c>
      <c r="P10" s="535" t="s">
        <v>1190</v>
      </c>
      <c r="Q10" s="535" t="s">
        <v>1177</v>
      </c>
      <c r="R10" s="535">
        <v>1744</v>
      </c>
      <c r="S10" s="139">
        <v>1750</v>
      </c>
      <c r="T10" s="139">
        <v>1840</v>
      </c>
    </row>
    <row r="11" spans="1:20" ht="89.25">
      <c r="A11" s="313" t="s">
        <v>41</v>
      </c>
      <c r="B11" s="314" t="s">
        <v>42</v>
      </c>
      <c r="C11" s="535" t="s">
        <v>1191</v>
      </c>
      <c r="D11" s="535" t="s">
        <v>1192</v>
      </c>
      <c r="E11" s="535" t="s">
        <v>1193</v>
      </c>
      <c r="F11" s="535" t="s">
        <v>1194</v>
      </c>
      <c r="G11" s="536">
        <v>1101</v>
      </c>
      <c r="H11" s="535" t="s">
        <v>1196</v>
      </c>
      <c r="I11" s="535" t="s">
        <v>1197</v>
      </c>
      <c r="J11" s="535" t="s">
        <v>1198</v>
      </c>
      <c r="K11" s="535" t="s">
        <v>1199</v>
      </c>
      <c r="L11" s="535" t="s">
        <v>1200</v>
      </c>
      <c r="M11" s="535" t="s">
        <v>1154</v>
      </c>
      <c r="N11" s="535" t="s">
        <v>1201</v>
      </c>
      <c r="O11" s="535" t="s">
        <v>1202</v>
      </c>
      <c r="P11" s="535" t="s">
        <v>1203</v>
      </c>
      <c r="Q11" s="535" t="s">
        <v>1195</v>
      </c>
      <c r="R11" s="535">
        <v>1095</v>
      </c>
      <c r="S11" s="139">
        <v>1091</v>
      </c>
      <c r="T11" s="139">
        <v>1117</v>
      </c>
    </row>
    <row r="12" spans="1:20" ht="25.5">
      <c r="A12" s="313" t="s">
        <v>43</v>
      </c>
      <c r="B12" s="314" t="s">
        <v>44</v>
      </c>
      <c r="C12" s="535">
        <v>954</v>
      </c>
      <c r="D12" s="535">
        <v>907</v>
      </c>
      <c r="E12" s="535">
        <v>849</v>
      </c>
      <c r="F12" s="535">
        <v>831</v>
      </c>
      <c r="G12" s="536">
        <v>857</v>
      </c>
      <c r="H12" s="535">
        <v>843</v>
      </c>
      <c r="I12" s="535">
        <v>838</v>
      </c>
      <c r="J12" s="535">
        <v>844</v>
      </c>
      <c r="K12" s="535">
        <v>852</v>
      </c>
      <c r="L12" s="535">
        <v>856</v>
      </c>
      <c r="M12" s="535">
        <v>862</v>
      </c>
      <c r="N12" s="535">
        <v>861</v>
      </c>
      <c r="O12" s="535">
        <v>865</v>
      </c>
      <c r="P12" s="535">
        <v>871</v>
      </c>
      <c r="Q12" s="535">
        <v>866</v>
      </c>
      <c r="R12" s="535">
        <v>877</v>
      </c>
      <c r="S12" s="139">
        <v>896</v>
      </c>
      <c r="T12" s="139">
        <v>873</v>
      </c>
    </row>
    <row r="13" spans="1:20" ht="63.75">
      <c r="A13" s="313" t="s">
        <v>45</v>
      </c>
      <c r="B13" s="314" t="s">
        <v>46</v>
      </c>
      <c r="C13" s="535">
        <v>992</v>
      </c>
      <c r="D13" s="535">
        <v>996</v>
      </c>
      <c r="E13" s="535">
        <v>973</v>
      </c>
      <c r="F13" s="535">
        <v>961</v>
      </c>
      <c r="G13" s="536">
        <v>935</v>
      </c>
      <c r="H13" s="535">
        <v>933</v>
      </c>
      <c r="I13" s="535">
        <v>939</v>
      </c>
      <c r="J13" s="535">
        <v>948</v>
      </c>
      <c r="K13" s="535">
        <v>926</v>
      </c>
      <c r="L13" s="535">
        <v>941</v>
      </c>
      <c r="M13" s="535">
        <v>937</v>
      </c>
      <c r="N13" s="535">
        <v>935</v>
      </c>
      <c r="O13" s="535">
        <v>941</v>
      </c>
      <c r="P13" s="535">
        <v>930</v>
      </c>
      <c r="Q13" s="535">
        <v>926</v>
      </c>
      <c r="R13" s="535">
        <v>926</v>
      </c>
      <c r="S13" s="139">
        <v>901</v>
      </c>
      <c r="T13" s="139">
        <v>930</v>
      </c>
    </row>
    <row r="14" spans="1:20" ht="25.5">
      <c r="A14" s="313" t="s">
        <v>47</v>
      </c>
      <c r="B14" s="314" t="s">
        <v>48</v>
      </c>
      <c r="C14" s="535" t="s">
        <v>1204</v>
      </c>
      <c r="D14" s="535" t="s">
        <v>1205</v>
      </c>
      <c r="E14" s="535">
        <v>992</v>
      </c>
      <c r="F14" s="535" t="s">
        <v>1206</v>
      </c>
      <c r="G14" s="536">
        <v>1004</v>
      </c>
      <c r="H14" s="535" t="s">
        <v>1207</v>
      </c>
      <c r="I14" s="535">
        <v>958</v>
      </c>
      <c r="J14" s="535">
        <v>995</v>
      </c>
      <c r="K14" s="535">
        <v>987</v>
      </c>
      <c r="L14" s="535" t="s">
        <v>1191</v>
      </c>
      <c r="M14" s="535" t="s">
        <v>1208</v>
      </c>
      <c r="N14" s="535" t="s">
        <v>1209</v>
      </c>
      <c r="O14" s="535" t="s">
        <v>1208</v>
      </c>
      <c r="P14" s="535">
        <v>995</v>
      </c>
      <c r="Q14" s="535" t="s">
        <v>1210</v>
      </c>
      <c r="R14" s="535">
        <v>1016</v>
      </c>
      <c r="S14" s="139">
        <v>1020</v>
      </c>
      <c r="T14" s="139">
        <v>994</v>
      </c>
    </row>
    <row r="15" spans="1:20" ht="64.5" customHeight="1">
      <c r="A15" s="313" t="s">
        <v>49</v>
      </c>
      <c r="B15" s="314" t="s">
        <v>50</v>
      </c>
      <c r="C15" s="535">
        <v>901</v>
      </c>
      <c r="D15" s="535">
        <v>883</v>
      </c>
      <c r="E15" s="535">
        <v>892</v>
      </c>
      <c r="F15" s="535">
        <v>931</v>
      </c>
      <c r="G15" s="536">
        <v>895</v>
      </c>
      <c r="H15" s="535">
        <v>883</v>
      </c>
      <c r="I15" s="535">
        <v>856</v>
      </c>
      <c r="J15" s="535">
        <v>883</v>
      </c>
      <c r="K15" s="535">
        <v>885</v>
      </c>
      <c r="L15" s="535">
        <v>907</v>
      </c>
      <c r="M15" s="535">
        <v>896</v>
      </c>
      <c r="N15" s="535">
        <v>899</v>
      </c>
      <c r="O15" s="535">
        <v>882</v>
      </c>
      <c r="P15" s="535">
        <v>890</v>
      </c>
      <c r="Q15" s="535">
        <v>886</v>
      </c>
      <c r="R15" s="535">
        <v>892</v>
      </c>
      <c r="S15" s="139">
        <v>901</v>
      </c>
      <c r="T15" s="139">
        <v>938</v>
      </c>
    </row>
    <row r="16" spans="1:20" ht="25.5">
      <c r="A16" s="313" t="s">
        <v>51</v>
      </c>
      <c r="B16" s="314" t="s">
        <v>52</v>
      </c>
      <c r="C16" s="535" t="s">
        <v>1211</v>
      </c>
      <c r="D16" s="535" t="s">
        <v>1212</v>
      </c>
      <c r="E16" s="535" t="s">
        <v>1213</v>
      </c>
      <c r="F16" s="535" t="s">
        <v>1214</v>
      </c>
      <c r="G16" s="536">
        <v>1928</v>
      </c>
      <c r="H16" s="535" t="s">
        <v>1215</v>
      </c>
      <c r="I16" s="535" t="s">
        <v>1216</v>
      </c>
      <c r="J16" s="535" t="s">
        <v>1217</v>
      </c>
      <c r="K16" s="535" t="s">
        <v>1218</v>
      </c>
      <c r="L16" s="535" t="s">
        <v>1219</v>
      </c>
      <c r="M16" s="535" t="s">
        <v>1220</v>
      </c>
      <c r="N16" s="535" t="s">
        <v>1221</v>
      </c>
      <c r="O16" s="535" t="s">
        <v>1222</v>
      </c>
      <c r="P16" s="535" t="s">
        <v>1223</v>
      </c>
      <c r="Q16" s="535" t="s">
        <v>1224</v>
      </c>
      <c r="R16" s="535">
        <v>1972</v>
      </c>
      <c r="S16" s="139">
        <v>1259</v>
      </c>
      <c r="T16" s="139">
        <v>1946</v>
      </c>
    </row>
    <row r="17" spans="1:20" ht="38.25">
      <c r="A17" s="313" t="s">
        <v>53</v>
      </c>
      <c r="B17" s="314" t="s">
        <v>54</v>
      </c>
      <c r="C17" s="535" t="s">
        <v>1225</v>
      </c>
      <c r="D17" s="535" t="s">
        <v>1226</v>
      </c>
      <c r="E17" s="535" t="s">
        <v>1227</v>
      </c>
      <c r="F17" s="535" t="s">
        <v>1228</v>
      </c>
      <c r="G17" s="536">
        <v>2071</v>
      </c>
      <c r="H17" s="535" t="s">
        <v>1229</v>
      </c>
      <c r="I17" s="535" t="s">
        <v>1230</v>
      </c>
      <c r="J17" s="535" t="s">
        <v>1231</v>
      </c>
      <c r="K17" s="535" t="s">
        <v>1232</v>
      </c>
      <c r="L17" s="535" t="s">
        <v>1233</v>
      </c>
      <c r="M17" s="535" t="s">
        <v>1234</v>
      </c>
      <c r="N17" s="535" t="s">
        <v>1235</v>
      </c>
      <c r="O17" s="535" t="s">
        <v>1236</v>
      </c>
      <c r="P17" s="535" t="s">
        <v>1237</v>
      </c>
      <c r="Q17" s="535" t="s">
        <v>1238</v>
      </c>
      <c r="R17" s="535">
        <v>2012</v>
      </c>
      <c r="S17" s="139">
        <v>2013</v>
      </c>
      <c r="T17" s="139">
        <v>2099</v>
      </c>
    </row>
    <row r="18" spans="1:20" ht="25.5">
      <c r="A18" s="313" t="s">
        <v>55</v>
      </c>
      <c r="B18" s="314" t="s">
        <v>56</v>
      </c>
      <c r="C18" s="535" t="s">
        <v>1239</v>
      </c>
      <c r="D18" s="535" t="s">
        <v>1240</v>
      </c>
      <c r="E18" s="535" t="s">
        <v>1241</v>
      </c>
      <c r="F18" s="535" t="s">
        <v>1242</v>
      </c>
      <c r="G18" s="536">
        <v>1090</v>
      </c>
      <c r="H18" s="535" t="s">
        <v>1156</v>
      </c>
      <c r="I18" s="535" t="s">
        <v>1243</v>
      </c>
      <c r="J18" s="535" t="s">
        <v>1244</v>
      </c>
      <c r="K18" s="535" t="s">
        <v>1245</v>
      </c>
      <c r="L18" s="535" t="s">
        <v>1246</v>
      </c>
      <c r="M18" s="535" t="s">
        <v>1198</v>
      </c>
      <c r="N18" s="535" t="s">
        <v>1198</v>
      </c>
      <c r="O18" s="535" t="s">
        <v>1153</v>
      </c>
      <c r="P18" s="535" t="s">
        <v>1247</v>
      </c>
      <c r="Q18" s="535" t="s">
        <v>1248</v>
      </c>
      <c r="R18" s="535">
        <v>1093</v>
      </c>
      <c r="S18" s="139">
        <v>1045</v>
      </c>
      <c r="T18" s="139">
        <v>1001</v>
      </c>
    </row>
    <row r="19" spans="1:20" ht="51">
      <c r="A19" s="313" t="s">
        <v>57</v>
      </c>
      <c r="B19" s="314" t="s">
        <v>58</v>
      </c>
      <c r="C19" s="535" t="s">
        <v>1249</v>
      </c>
      <c r="D19" s="535" t="s">
        <v>1250</v>
      </c>
      <c r="E19" s="535" t="s">
        <v>1251</v>
      </c>
      <c r="F19" s="535" t="s">
        <v>1252</v>
      </c>
      <c r="G19" s="536">
        <v>1291</v>
      </c>
      <c r="H19" s="535" t="s">
        <v>1253</v>
      </c>
      <c r="I19" s="535" t="s">
        <v>1254</v>
      </c>
      <c r="J19" s="535" t="s">
        <v>1255</v>
      </c>
      <c r="K19" s="535" t="s">
        <v>1256</v>
      </c>
      <c r="L19" s="535" t="s">
        <v>1143</v>
      </c>
      <c r="M19" s="535" t="s">
        <v>1257</v>
      </c>
      <c r="N19" s="535" t="s">
        <v>1258</v>
      </c>
      <c r="O19" s="535" t="s">
        <v>1259</v>
      </c>
      <c r="P19" s="535" t="s">
        <v>1260</v>
      </c>
      <c r="Q19" s="535" t="s">
        <v>1261</v>
      </c>
      <c r="R19" s="535">
        <v>1299</v>
      </c>
      <c r="S19" s="139">
        <v>1485</v>
      </c>
      <c r="T19" s="139">
        <v>1483</v>
      </c>
    </row>
    <row r="20" spans="1:20" ht="51">
      <c r="A20" s="313" t="s">
        <v>59</v>
      </c>
      <c r="B20" s="314" t="s">
        <v>60</v>
      </c>
      <c r="C20" s="535">
        <v>872</v>
      </c>
      <c r="D20" s="535">
        <v>893</v>
      </c>
      <c r="E20" s="535">
        <v>769</v>
      </c>
      <c r="F20" s="535">
        <v>825</v>
      </c>
      <c r="G20" s="536">
        <v>825</v>
      </c>
      <c r="H20" s="535">
        <v>816</v>
      </c>
      <c r="I20" s="535">
        <v>806</v>
      </c>
      <c r="J20" s="535">
        <v>827</v>
      </c>
      <c r="K20" s="535">
        <v>837</v>
      </c>
      <c r="L20" s="535">
        <v>830</v>
      </c>
      <c r="M20" s="535">
        <v>821</v>
      </c>
      <c r="N20" s="535">
        <v>827</v>
      </c>
      <c r="O20" s="535">
        <v>834</v>
      </c>
      <c r="P20" s="535">
        <v>829</v>
      </c>
      <c r="Q20" s="535">
        <v>828</v>
      </c>
      <c r="R20" s="535">
        <v>834</v>
      </c>
      <c r="S20" s="139">
        <v>838</v>
      </c>
      <c r="T20" s="139">
        <v>860</v>
      </c>
    </row>
    <row r="21" spans="1:20" ht="51">
      <c r="A21" s="313" t="s">
        <v>61</v>
      </c>
      <c r="B21" s="314" t="s">
        <v>62</v>
      </c>
      <c r="C21" s="535" t="s">
        <v>1262</v>
      </c>
      <c r="D21" s="535" t="s">
        <v>1263</v>
      </c>
      <c r="E21" s="535" t="s">
        <v>1264</v>
      </c>
      <c r="F21" s="535" t="s">
        <v>1265</v>
      </c>
      <c r="G21" s="536">
        <v>1816</v>
      </c>
      <c r="H21" s="535" t="s">
        <v>1266</v>
      </c>
      <c r="I21" s="535" t="s">
        <v>1267</v>
      </c>
      <c r="J21" s="535" t="s">
        <v>1268</v>
      </c>
      <c r="K21" s="535" t="s">
        <v>1262</v>
      </c>
      <c r="L21" s="535" t="s">
        <v>1179</v>
      </c>
      <c r="M21" s="535" t="s">
        <v>1269</v>
      </c>
      <c r="N21" s="535" t="s">
        <v>1268</v>
      </c>
      <c r="O21" s="535" t="s">
        <v>1270</v>
      </c>
      <c r="P21" s="535" t="s">
        <v>1271</v>
      </c>
      <c r="Q21" s="535" t="s">
        <v>1272</v>
      </c>
      <c r="R21" s="535">
        <v>1813</v>
      </c>
      <c r="S21" s="139">
        <v>1815</v>
      </c>
      <c r="T21" s="139">
        <v>1832</v>
      </c>
    </row>
    <row r="22" spans="1:20" ht="25.5">
      <c r="A22" s="313" t="s">
        <v>63</v>
      </c>
      <c r="B22" s="315" t="s">
        <v>64</v>
      </c>
      <c r="C22" s="535" t="s">
        <v>1273</v>
      </c>
      <c r="D22" s="535" t="s">
        <v>1274</v>
      </c>
      <c r="E22" s="535" t="s">
        <v>1254</v>
      </c>
      <c r="F22" s="535" t="s">
        <v>1275</v>
      </c>
      <c r="G22" s="536">
        <v>1387</v>
      </c>
      <c r="H22" s="535" t="s">
        <v>1276</v>
      </c>
      <c r="I22" s="535" t="s">
        <v>1277</v>
      </c>
      <c r="J22" s="535" t="s">
        <v>1278</v>
      </c>
      <c r="K22" s="535" t="s">
        <v>1279</v>
      </c>
      <c r="L22" s="535" t="s">
        <v>1280</v>
      </c>
      <c r="M22" s="535" t="s">
        <v>1281</v>
      </c>
      <c r="N22" s="535" t="s">
        <v>1281</v>
      </c>
      <c r="O22" s="535" t="s">
        <v>1282</v>
      </c>
      <c r="P22" s="535" t="s">
        <v>1283</v>
      </c>
      <c r="Q22" s="535" t="s">
        <v>1277</v>
      </c>
      <c r="R22" s="535">
        <v>1394</v>
      </c>
      <c r="S22" s="139">
        <v>1297</v>
      </c>
      <c r="T22" s="139">
        <v>1539</v>
      </c>
    </row>
    <row r="23" spans="1:20" ht="51">
      <c r="A23" s="313" t="s">
        <v>65</v>
      </c>
      <c r="B23" s="314" t="s">
        <v>66</v>
      </c>
      <c r="C23" s="535" t="s">
        <v>1284</v>
      </c>
      <c r="D23" s="535" t="s">
        <v>1285</v>
      </c>
      <c r="E23" s="535" t="s">
        <v>1286</v>
      </c>
      <c r="F23" s="535" t="s">
        <v>1190</v>
      </c>
      <c r="G23" s="536">
        <v>1719</v>
      </c>
      <c r="H23" s="535" t="s">
        <v>1287</v>
      </c>
      <c r="I23" s="535" t="s">
        <v>1288</v>
      </c>
      <c r="J23" s="535" t="s">
        <v>1289</v>
      </c>
      <c r="K23" s="535" t="s">
        <v>1290</v>
      </c>
      <c r="L23" s="535" t="s">
        <v>1291</v>
      </c>
      <c r="M23" s="535" t="s">
        <v>1185</v>
      </c>
      <c r="N23" s="535" t="s">
        <v>1292</v>
      </c>
      <c r="O23" s="535" t="s">
        <v>1286</v>
      </c>
      <c r="P23" s="535" t="s">
        <v>1288</v>
      </c>
      <c r="Q23" s="535" t="s">
        <v>1293</v>
      </c>
      <c r="R23" s="535">
        <v>1703</v>
      </c>
      <c r="S23" s="139">
        <v>1704</v>
      </c>
      <c r="T23" s="139">
        <v>1725</v>
      </c>
    </row>
    <row r="24" spans="1:20" ht="42" customHeight="1">
      <c r="A24" s="194" t="s">
        <v>67</v>
      </c>
      <c r="B24" s="306" t="s">
        <v>68</v>
      </c>
      <c r="C24" s="716">
        <v>970</v>
      </c>
      <c r="D24" s="716">
        <v>919</v>
      </c>
      <c r="E24" s="716">
        <v>913</v>
      </c>
      <c r="F24" s="716">
        <v>885</v>
      </c>
      <c r="G24" s="717">
        <v>878</v>
      </c>
      <c r="H24" s="716">
        <v>905</v>
      </c>
      <c r="I24" s="716">
        <v>897</v>
      </c>
      <c r="J24" s="716">
        <v>821</v>
      </c>
      <c r="K24" s="716">
        <v>869</v>
      </c>
      <c r="L24" s="716">
        <v>892</v>
      </c>
      <c r="M24" s="716">
        <v>864</v>
      </c>
      <c r="N24" s="716">
        <v>876</v>
      </c>
      <c r="O24" s="716">
        <v>877</v>
      </c>
      <c r="P24" s="716">
        <v>889</v>
      </c>
      <c r="Q24" s="716">
        <v>889</v>
      </c>
      <c r="R24" s="716">
        <v>880</v>
      </c>
      <c r="S24" s="718">
        <v>891</v>
      </c>
      <c r="T24" s="718">
        <v>920</v>
      </c>
    </row>
    <row r="25" spans="1:20" ht="25.5">
      <c r="A25" s="471" t="s">
        <v>69</v>
      </c>
      <c r="B25" s="719" t="s">
        <v>70</v>
      </c>
      <c r="C25" s="720" t="s">
        <v>1294</v>
      </c>
      <c r="D25" s="720" t="s">
        <v>1145</v>
      </c>
      <c r="E25" s="720" t="s">
        <v>1159</v>
      </c>
      <c r="F25" s="720" t="s">
        <v>1295</v>
      </c>
      <c r="G25" s="721">
        <v>1104</v>
      </c>
      <c r="H25" s="720" t="s">
        <v>1297</v>
      </c>
      <c r="I25" s="720" t="s">
        <v>1195</v>
      </c>
      <c r="J25" s="720" t="s">
        <v>1298</v>
      </c>
      <c r="K25" s="720" t="s">
        <v>1248</v>
      </c>
      <c r="L25" s="720" t="s">
        <v>1299</v>
      </c>
      <c r="M25" s="720" t="s">
        <v>1296</v>
      </c>
      <c r="N25" s="720" t="s">
        <v>1300</v>
      </c>
      <c r="O25" s="720" t="s">
        <v>1301</v>
      </c>
      <c r="P25" s="720" t="s">
        <v>1302</v>
      </c>
      <c r="Q25" s="720" t="s">
        <v>1303</v>
      </c>
      <c r="R25" s="720">
        <v>1123</v>
      </c>
      <c r="S25" s="722">
        <v>1347</v>
      </c>
      <c r="T25" s="722">
        <v>1345</v>
      </c>
    </row>
  </sheetData>
  <mergeCells count="9">
    <mergeCell ref="H4:R4"/>
    <mergeCell ref="S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sheetPr codeName="Sheet46"/>
  <dimension ref="A1:H42"/>
  <sheetViews>
    <sheetView workbookViewId="0">
      <selection activeCell="L25" sqref="L25"/>
    </sheetView>
  </sheetViews>
  <sheetFormatPr defaultRowHeight="12.75"/>
  <cols>
    <col min="1" max="1" width="9.140625" style="110"/>
    <col min="2" max="2" width="12.42578125" style="110" customWidth="1"/>
    <col min="3" max="3" width="12" style="110" customWidth="1"/>
    <col min="4" max="4" width="11.140625" style="110" customWidth="1"/>
    <col min="5" max="5" width="11.42578125" style="110" customWidth="1"/>
    <col min="6" max="6" width="14.28515625" style="110" customWidth="1"/>
    <col min="7" max="7" width="13.28515625" style="110" customWidth="1"/>
    <col min="8" max="8" width="13.7109375" style="110" customWidth="1"/>
    <col min="9" max="16384" width="9.140625" style="110"/>
  </cols>
  <sheetData>
    <row r="1" spans="1:8">
      <c r="A1" s="334" t="s">
        <v>615</v>
      </c>
      <c r="B1" s="441"/>
      <c r="C1" s="446"/>
      <c r="D1" s="446"/>
      <c r="E1" s="441"/>
      <c r="F1" s="441"/>
      <c r="G1" s="446"/>
      <c r="H1" s="441"/>
    </row>
    <row r="2" spans="1:8">
      <c r="A2" s="336" t="s">
        <v>427</v>
      </c>
      <c r="B2" s="440"/>
      <c r="C2" s="445"/>
      <c r="D2" s="445"/>
      <c r="E2" s="440"/>
      <c r="F2" s="440"/>
      <c r="G2" s="446"/>
      <c r="H2" s="441"/>
    </row>
    <row r="3" spans="1:8" ht="15" customHeight="1">
      <c r="A3" s="883"/>
      <c r="B3" s="884" t="s">
        <v>428</v>
      </c>
      <c r="C3" s="884"/>
      <c r="D3" s="884"/>
      <c r="E3" s="884"/>
      <c r="F3" s="884" t="s">
        <v>429</v>
      </c>
      <c r="G3" s="884"/>
      <c r="H3" s="885"/>
    </row>
    <row r="4" spans="1:8" ht="19.5" customHeight="1">
      <c r="A4" s="883"/>
      <c r="B4" s="884"/>
      <c r="C4" s="884"/>
      <c r="D4" s="884"/>
      <c r="E4" s="884"/>
      <c r="F4" s="884"/>
      <c r="G4" s="884"/>
      <c r="H4" s="885"/>
    </row>
    <row r="5" spans="1:8" ht="25.5" customHeight="1">
      <c r="A5" s="883"/>
      <c r="B5" s="886" t="s">
        <v>782</v>
      </c>
      <c r="C5" s="889" t="s">
        <v>783</v>
      </c>
      <c r="D5" s="889" t="s">
        <v>784</v>
      </c>
      <c r="E5" s="800" t="s">
        <v>430</v>
      </c>
      <c r="F5" s="892" t="s">
        <v>782</v>
      </c>
      <c r="G5" s="889" t="s">
        <v>785</v>
      </c>
      <c r="H5" s="895" t="s">
        <v>431</v>
      </c>
    </row>
    <row r="6" spans="1:8">
      <c r="A6" s="883"/>
      <c r="B6" s="887"/>
      <c r="C6" s="890"/>
      <c r="D6" s="890"/>
      <c r="E6" s="801"/>
      <c r="F6" s="893"/>
      <c r="G6" s="890"/>
      <c r="H6" s="896"/>
    </row>
    <row r="7" spans="1:8" ht="48" customHeight="1">
      <c r="A7" s="883"/>
      <c r="B7" s="888"/>
      <c r="C7" s="891"/>
      <c r="D7" s="891"/>
      <c r="E7" s="802"/>
      <c r="F7" s="894"/>
      <c r="G7" s="891"/>
      <c r="H7" s="897"/>
    </row>
    <row r="8" spans="1:8">
      <c r="A8" s="269">
        <v>2012</v>
      </c>
      <c r="B8" s="549">
        <v>321</v>
      </c>
      <c r="C8" s="574">
        <v>8300</v>
      </c>
      <c r="D8" s="574">
        <v>24312</v>
      </c>
      <c r="E8" s="549">
        <v>6397</v>
      </c>
      <c r="F8" s="574">
        <v>22500</v>
      </c>
      <c r="G8" s="574">
        <v>563</v>
      </c>
      <c r="H8" s="549" t="s">
        <v>140</v>
      </c>
    </row>
    <row r="9" spans="1:8">
      <c r="A9" s="269">
        <v>2013</v>
      </c>
      <c r="B9" s="549">
        <v>211</v>
      </c>
      <c r="C9" s="574">
        <v>8264</v>
      </c>
      <c r="D9" s="574">
        <v>23482</v>
      </c>
      <c r="E9" s="549">
        <v>8734</v>
      </c>
      <c r="F9" s="574">
        <v>14780</v>
      </c>
      <c r="G9" s="574">
        <v>457</v>
      </c>
      <c r="H9" s="549" t="s">
        <v>140</v>
      </c>
    </row>
    <row r="10" spans="1:8">
      <c r="A10" s="269">
        <v>2014</v>
      </c>
      <c r="B10" s="549">
        <v>173</v>
      </c>
      <c r="C10" s="574">
        <v>9133</v>
      </c>
      <c r="D10" s="574">
        <v>22248</v>
      </c>
      <c r="E10" s="574">
        <v>27734</v>
      </c>
      <c r="F10" s="574">
        <v>12322</v>
      </c>
      <c r="G10" s="574">
        <v>432</v>
      </c>
      <c r="H10" s="549" t="s">
        <v>140</v>
      </c>
    </row>
    <row r="11" spans="1:8">
      <c r="A11" s="269">
        <v>2015</v>
      </c>
      <c r="B11" s="549">
        <v>178</v>
      </c>
      <c r="C11" s="574">
        <v>6736</v>
      </c>
      <c r="D11" s="574">
        <v>24035</v>
      </c>
      <c r="E11" s="574">
        <v>22793</v>
      </c>
      <c r="F11" s="574">
        <v>12580</v>
      </c>
      <c r="G11" s="574">
        <v>405</v>
      </c>
      <c r="H11" s="549" t="s">
        <v>140</v>
      </c>
    </row>
    <row r="12" spans="1:8">
      <c r="A12" s="269">
        <v>2016</v>
      </c>
      <c r="B12" s="549">
        <v>160</v>
      </c>
      <c r="C12" s="574">
        <v>5648</v>
      </c>
      <c r="D12" s="574">
        <v>22820</v>
      </c>
      <c r="E12" s="574">
        <v>21697</v>
      </c>
      <c r="F12" s="574">
        <v>11300</v>
      </c>
      <c r="G12" s="574">
        <v>371</v>
      </c>
      <c r="H12" s="549" t="s">
        <v>140</v>
      </c>
    </row>
    <row r="13" spans="1:8">
      <c r="A13" s="269"/>
      <c r="B13" s="549"/>
      <c r="C13" s="574"/>
      <c r="D13" s="574"/>
      <c r="E13" s="574"/>
      <c r="F13" s="574"/>
      <c r="G13" s="574"/>
      <c r="H13" s="549"/>
    </row>
    <row r="14" spans="1:8">
      <c r="A14" s="575">
        <v>2015</v>
      </c>
      <c r="B14" s="576"/>
      <c r="C14" s="577"/>
      <c r="D14" s="577"/>
      <c r="E14" s="576"/>
      <c r="F14" s="576"/>
      <c r="G14" s="577"/>
      <c r="H14" s="575"/>
    </row>
    <row r="15" spans="1:8">
      <c r="A15" s="575" t="s">
        <v>15</v>
      </c>
      <c r="B15" s="576">
        <v>41</v>
      </c>
      <c r="C15" s="578">
        <v>2178</v>
      </c>
      <c r="D15" s="577">
        <v>5226</v>
      </c>
      <c r="E15" s="576">
        <v>4306</v>
      </c>
      <c r="F15" s="576">
        <v>2850</v>
      </c>
      <c r="G15" s="577">
        <v>92</v>
      </c>
      <c r="H15" s="575" t="s">
        <v>140</v>
      </c>
    </row>
    <row r="16" spans="1:8">
      <c r="A16" s="575" t="s">
        <v>16</v>
      </c>
      <c r="B16" s="576">
        <v>46</v>
      </c>
      <c r="C16" s="576">
        <v>1668</v>
      </c>
      <c r="D16" s="575">
        <v>5845</v>
      </c>
      <c r="E16" s="576">
        <v>6561</v>
      </c>
      <c r="F16" s="576">
        <v>3238</v>
      </c>
      <c r="G16" s="576">
        <v>107</v>
      </c>
      <c r="H16" s="575" t="s">
        <v>140</v>
      </c>
    </row>
    <row r="17" spans="1:8">
      <c r="A17" s="575" t="s">
        <v>17</v>
      </c>
      <c r="B17" s="576">
        <v>48</v>
      </c>
      <c r="C17" s="576">
        <v>1446</v>
      </c>
      <c r="D17" s="576">
        <v>5309</v>
      </c>
      <c r="E17" s="576">
        <v>7303</v>
      </c>
      <c r="F17" s="576">
        <v>3412</v>
      </c>
      <c r="G17" s="576">
        <v>107</v>
      </c>
      <c r="H17" s="575" t="s">
        <v>140</v>
      </c>
    </row>
    <row r="18" spans="1:8">
      <c r="A18" s="575" t="s">
        <v>18</v>
      </c>
      <c r="B18" s="576">
        <v>43</v>
      </c>
      <c r="C18" s="576">
        <v>1444</v>
      </c>
      <c r="D18" s="576">
        <v>6452</v>
      </c>
      <c r="E18" s="576">
        <v>4623</v>
      </c>
      <c r="F18" s="576">
        <v>3080</v>
      </c>
      <c r="G18" s="576">
        <v>99</v>
      </c>
      <c r="H18" s="575" t="s">
        <v>140</v>
      </c>
    </row>
    <row r="19" spans="1:8">
      <c r="A19" s="575"/>
      <c r="B19" s="576"/>
      <c r="C19" s="576"/>
      <c r="D19" s="576"/>
      <c r="E19" s="576"/>
      <c r="F19" s="576"/>
      <c r="G19" s="576"/>
      <c r="H19" s="575"/>
    </row>
    <row r="20" spans="1:8">
      <c r="A20" s="575">
        <v>2016</v>
      </c>
      <c r="B20" s="576"/>
      <c r="C20" s="576"/>
      <c r="D20" s="576"/>
      <c r="E20" s="576"/>
      <c r="F20" s="576"/>
      <c r="G20" s="576"/>
      <c r="H20" s="575"/>
    </row>
    <row r="21" spans="1:8">
      <c r="A21" s="575" t="s">
        <v>15</v>
      </c>
      <c r="B21" s="576">
        <v>40</v>
      </c>
      <c r="C21" s="576">
        <v>1301</v>
      </c>
      <c r="D21" s="576">
        <v>5519</v>
      </c>
      <c r="E21" s="576">
        <v>3720</v>
      </c>
      <c r="F21" s="576">
        <v>2834</v>
      </c>
      <c r="G21" s="576">
        <v>73</v>
      </c>
      <c r="H21" s="575" t="s">
        <v>140</v>
      </c>
    </row>
    <row r="22" spans="1:8">
      <c r="A22" s="575" t="s">
        <v>16</v>
      </c>
      <c r="B22" s="576">
        <v>42</v>
      </c>
      <c r="C22" s="576">
        <v>1465</v>
      </c>
      <c r="D22" s="576">
        <v>5976</v>
      </c>
      <c r="E22" s="576">
        <v>5950</v>
      </c>
      <c r="F22" s="576">
        <v>2936</v>
      </c>
      <c r="G22" s="576">
        <v>99</v>
      </c>
      <c r="H22" s="575" t="s">
        <v>140</v>
      </c>
    </row>
    <row r="23" spans="1:8">
      <c r="A23" s="575" t="s">
        <v>17</v>
      </c>
      <c r="B23" s="576">
        <v>40</v>
      </c>
      <c r="C23" s="576">
        <v>1459</v>
      </c>
      <c r="D23" s="576">
        <v>5116</v>
      </c>
      <c r="E23" s="576">
        <v>7562</v>
      </c>
      <c r="F23" s="576">
        <v>2830</v>
      </c>
      <c r="G23" s="576">
        <v>103</v>
      </c>
      <c r="H23" s="575" t="s">
        <v>140</v>
      </c>
    </row>
    <row r="24" spans="1:8">
      <c r="A24" s="575" t="s">
        <v>18</v>
      </c>
      <c r="B24" s="576">
        <v>38</v>
      </c>
      <c r="C24" s="576">
        <v>1423</v>
      </c>
      <c r="D24" s="576">
        <v>6209</v>
      </c>
      <c r="E24" s="576">
        <v>4465</v>
      </c>
      <c r="F24" s="576">
        <v>2700</v>
      </c>
      <c r="G24" s="576">
        <v>96</v>
      </c>
      <c r="H24" s="575" t="s">
        <v>140</v>
      </c>
    </row>
    <row r="25" spans="1:8" ht="25.5">
      <c r="A25" s="579" t="s">
        <v>662</v>
      </c>
      <c r="B25" s="579"/>
      <c r="C25" s="580"/>
      <c r="D25" s="580"/>
      <c r="E25" s="579"/>
      <c r="F25" s="579"/>
      <c r="G25" s="580"/>
      <c r="H25" s="579"/>
    </row>
    <row r="26" spans="1:8">
      <c r="A26" s="269">
        <v>2012</v>
      </c>
      <c r="B26" s="581">
        <v>101.3</v>
      </c>
      <c r="C26" s="582">
        <v>99.7</v>
      </c>
      <c r="D26" s="582">
        <v>102</v>
      </c>
      <c r="E26" s="581">
        <v>76.400000000000006</v>
      </c>
      <c r="F26" s="582">
        <v>104.5</v>
      </c>
      <c r="G26" s="582">
        <v>122.9</v>
      </c>
      <c r="H26" s="549" t="s">
        <v>140</v>
      </c>
    </row>
    <row r="27" spans="1:8">
      <c r="A27" s="269">
        <v>2013</v>
      </c>
      <c r="B27" s="581">
        <v>65.7</v>
      </c>
      <c r="C27" s="582">
        <v>99.6</v>
      </c>
      <c r="D27" s="582">
        <v>96.4</v>
      </c>
      <c r="E27" s="581">
        <v>136.5</v>
      </c>
      <c r="F27" s="582">
        <v>65.2</v>
      </c>
      <c r="G27" s="582">
        <v>81.2</v>
      </c>
      <c r="H27" s="549" t="s">
        <v>140</v>
      </c>
    </row>
    <row r="28" spans="1:8">
      <c r="A28" s="269">
        <v>2014</v>
      </c>
      <c r="B28" s="581">
        <v>82</v>
      </c>
      <c r="C28" s="583">
        <v>110.5</v>
      </c>
      <c r="D28" s="583">
        <v>94.5</v>
      </c>
      <c r="E28" s="581">
        <v>317.54064575223265</v>
      </c>
      <c r="F28" s="582">
        <v>83.369418132611642</v>
      </c>
      <c r="G28" s="582">
        <v>94.5</v>
      </c>
      <c r="H28" s="549" t="s">
        <v>140</v>
      </c>
    </row>
    <row r="29" spans="1:8" ht="16.5" customHeight="1">
      <c r="A29" s="269">
        <v>2015</v>
      </c>
      <c r="B29" s="549">
        <v>102.9</v>
      </c>
      <c r="C29" s="574">
        <v>73.8</v>
      </c>
      <c r="D29" s="582">
        <v>108</v>
      </c>
      <c r="E29" s="549">
        <v>82.2</v>
      </c>
      <c r="F29" s="574">
        <v>102.1</v>
      </c>
      <c r="G29" s="574">
        <v>93.8</v>
      </c>
      <c r="H29" s="549" t="s">
        <v>140</v>
      </c>
    </row>
    <row r="30" spans="1:8" ht="15" customHeight="1">
      <c r="A30" s="269">
        <v>2016</v>
      </c>
      <c r="B30" s="549">
        <v>89.9</v>
      </c>
      <c r="C30" s="574">
        <v>83.8</v>
      </c>
      <c r="D30" s="582">
        <v>94.9</v>
      </c>
      <c r="E30" s="549">
        <v>95.2</v>
      </c>
      <c r="F30" s="574">
        <v>89.8</v>
      </c>
      <c r="G30" s="574">
        <v>91.6</v>
      </c>
      <c r="H30" s="549" t="s">
        <v>140</v>
      </c>
    </row>
    <row r="31" spans="1:8">
      <c r="A31" s="576"/>
      <c r="B31" s="584"/>
      <c r="C31" s="584"/>
      <c r="D31" s="584"/>
      <c r="E31" s="584"/>
      <c r="F31" s="584"/>
      <c r="G31" s="584"/>
      <c r="H31" s="576"/>
    </row>
    <row r="32" spans="1:8">
      <c r="A32" s="585">
        <v>2015</v>
      </c>
      <c r="B32" s="585"/>
      <c r="C32" s="586"/>
      <c r="D32" s="586"/>
      <c r="E32" s="584"/>
      <c r="F32" s="584"/>
      <c r="G32" s="586"/>
      <c r="H32" s="576"/>
    </row>
    <row r="33" spans="1:8">
      <c r="A33" s="575" t="s">
        <v>15</v>
      </c>
      <c r="B33" s="585">
        <v>93.2</v>
      </c>
      <c r="C33" s="582">
        <v>114.5</v>
      </c>
      <c r="D33" s="586">
        <v>95.2</v>
      </c>
      <c r="E33" s="584">
        <v>95.7</v>
      </c>
      <c r="F33" s="584">
        <v>91.3</v>
      </c>
      <c r="G33" s="582">
        <v>95.8</v>
      </c>
      <c r="H33" s="575" t="s">
        <v>140</v>
      </c>
    </row>
    <row r="34" spans="1:8">
      <c r="A34" s="575" t="s">
        <v>16</v>
      </c>
      <c r="B34" s="584">
        <v>117.9</v>
      </c>
      <c r="C34" s="582">
        <v>72.900000000000006</v>
      </c>
      <c r="D34" s="586">
        <v>106.6</v>
      </c>
      <c r="E34" s="584">
        <v>93.6</v>
      </c>
      <c r="F34" s="584">
        <v>123.7</v>
      </c>
      <c r="G34" s="582">
        <v>100.9</v>
      </c>
      <c r="H34" s="575" t="s">
        <v>140</v>
      </c>
    </row>
    <row r="35" spans="1:8">
      <c r="A35" s="575" t="s">
        <v>17</v>
      </c>
      <c r="B35" s="586">
        <v>117.1</v>
      </c>
      <c r="C35" s="582">
        <v>56.8</v>
      </c>
      <c r="D35" s="586">
        <v>105.1</v>
      </c>
      <c r="E35" s="586">
        <v>72.2</v>
      </c>
      <c r="F35" s="586">
        <v>116.5</v>
      </c>
      <c r="G35" s="586">
        <v>92.9</v>
      </c>
      <c r="H35" s="575" t="s">
        <v>140</v>
      </c>
    </row>
    <row r="36" spans="1:8">
      <c r="A36" s="575" t="s">
        <v>18</v>
      </c>
      <c r="B36" s="587">
        <v>87.8</v>
      </c>
      <c r="C36" s="576">
        <v>60.3</v>
      </c>
      <c r="D36" s="576">
        <v>103.7</v>
      </c>
      <c r="E36" s="576">
        <v>75.599999999999994</v>
      </c>
      <c r="F36" s="576">
        <v>84.1</v>
      </c>
      <c r="G36" s="576">
        <v>86.8</v>
      </c>
      <c r="H36" s="575" t="s">
        <v>140</v>
      </c>
    </row>
    <row r="37" spans="1:8">
      <c r="A37" s="576"/>
      <c r="B37" s="584"/>
      <c r="C37" s="584"/>
      <c r="D37" s="584"/>
      <c r="E37" s="584"/>
      <c r="F37" s="584"/>
      <c r="G37" s="584"/>
      <c r="H37" s="576"/>
    </row>
    <row r="38" spans="1:8">
      <c r="A38" s="576">
        <v>2016</v>
      </c>
      <c r="B38" s="576"/>
      <c r="C38" s="577"/>
      <c r="D38" s="577"/>
      <c r="E38" s="576"/>
      <c r="F38" s="576"/>
      <c r="G38" s="577"/>
      <c r="H38" s="576"/>
    </row>
    <row r="39" spans="1:8">
      <c r="A39" s="575" t="s">
        <v>15</v>
      </c>
      <c r="B39" s="587">
        <v>97.6</v>
      </c>
      <c r="C39" s="587">
        <v>90.9</v>
      </c>
      <c r="D39" s="587">
        <v>103.3</v>
      </c>
      <c r="E39" s="587">
        <v>86.4</v>
      </c>
      <c r="F39" s="587">
        <v>99.4</v>
      </c>
      <c r="G39" s="587">
        <v>79.2</v>
      </c>
      <c r="H39" s="575" t="s">
        <v>140</v>
      </c>
    </row>
    <row r="40" spans="1:8">
      <c r="A40" s="575" t="s">
        <v>16</v>
      </c>
      <c r="B40" s="587">
        <v>91.3</v>
      </c>
      <c r="C40" s="587">
        <v>87.8</v>
      </c>
      <c r="D40" s="587">
        <v>100.1</v>
      </c>
      <c r="E40" s="587">
        <v>90.7</v>
      </c>
      <c r="F40" s="587">
        <v>90.7</v>
      </c>
      <c r="G40" s="587">
        <v>92.5</v>
      </c>
      <c r="H40" s="575" t="s">
        <v>140</v>
      </c>
    </row>
    <row r="41" spans="1:8">
      <c r="A41" s="575" t="s">
        <v>17</v>
      </c>
      <c r="B41" s="576">
        <v>83.3</v>
      </c>
      <c r="C41" s="577">
        <v>100.9</v>
      </c>
      <c r="D41" s="577">
        <v>96.4</v>
      </c>
      <c r="E41" s="576">
        <v>103.5</v>
      </c>
      <c r="F41" s="576">
        <v>82.9</v>
      </c>
      <c r="G41" s="577">
        <v>96.3</v>
      </c>
      <c r="H41" s="575" t="s">
        <v>140</v>
      </c>
    </row>
    <row r="42" spans="1:8">
      <c r="A42" s="588" t="s">
        <v>18</v>
      </c>
      <c r="B42" s="589">
        <v>88.4</v>
      </c>
      <c r="C42" s="590">
        <v>98.5</v>
      </c>
      <c r="D42" s="590">
        <v>96.2</v>
      </c>
      <c r="E42" s="589">
        <v>96.6</v>
      </c>
      <c r="F42" s="589">
        <v>87.7</v>
      </c>
      <c r="G42" s="591">
        <v>97</v>
      </c>
      <c r="H42" s="588" t="s">
        <v>140</v>
      </c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>
  <sheetPr codeName="Sheet47"/>
  <dimension ref="A1:G39"/>
  <sheetViews>
    <sheetView workbookViewId="0">
      <selection activeCell="K35" sqref="K35"/>
    </sheetView>
  </sheetViews>
  <sheetFormatPr defaultRowHeight="12.75"/>
  <cols>
    <col min="1" max="1" width="9.140625" style="110"/>
    <col min="2" max="2" width="11.85546875" style="110" customWidth="1"/>
    <col min="3" max="3" width="11.140625" style="110" customWidth="1"/>
    <col min="4" max="4" width="9.140625" style="110"/>
    <col min="5" max="5" width="11.85546875" style="110" customWidth="1"/>
    <col min="6" max="6" width="9.140625" style="110"/>
    <col min="7" max="7" width="11.42578125" style="110" customWidth="1"/>
    <col min="8" max="16384" width="9.140625" style="110"/>
  </cols>
  <sheetData>
    <row r="1" spans="1:7">
      <c r="A1" s="334" t="s">
        <v>614</v>
      </c>
      <c r="B1" s="441"/>
      <c r="C1" s="441"/>
      <c r="D1" s="441"/>
      <c r="E1" s="441"/>
      <c r="F1" s="441"/>
      <c r="G1" s="441"/>
    </row>
    <row r="2" spans="1:7">
      <c r="A2" s="442" t="s">
        <v>432</v>
      </c>
      <c r="B2" s="441"/>
      <c r="C2" s="441"/>
      <c r="D2" s="441"/>
      <c r="E2" s="441"/>
      <c r="F2" s="441"/>
      <c r="G2" s="441"/>
    </row>
    <row r="3" spans="1:7" ht="27" customHeight="1">
      <c r="A3" s="883"/>
      <c r="B3" s="885" t="s">
        <v>433</v>
      </c>
      <c r="C3" s="898"/>
      <c r="D3" s="899"/>
      <c r="E3" s="884" t="s">
        <v>442</v>
      </c>
      <c r="F3" s="884"/>
      <c r="G3" s="885"/>
    </row>
    <row r="4" spans="1:7" ht="51">
      <c r="A4" s="883"/>
      <c r="B4" s="443" t="s">
        <v>434</v>
      </c>
      <c r="C4" s="443" t="s">
        <v>435</v>
      </c>
      <c r="D4" s="443" t="s">
        <v>430</v>
      </c>
      <c r="E4" s="443" t="s">
        <v>434</v>
      </c>
      <c r="F4" s="443" t="s">
        <v>435</v>
      </c>
      <c r="G4" s="444" t="s">
        <v>430</v>
      </c>
    </row>
    <row r="5" spans="1:7">
      <c r="A5" s="267">
        <v>2012</v>
      </c>
      <c r="B5" s="129">
        <v>5372</v>
      </c>
      <c r="C5" s="129">
        <v>2063</v>
      </c>
      <c r="D5" s="129" t="s">
        <v>140</v>
      </c>
      <c r="E5" s="129">
        <v>457</v>
      </c>
      <c r="F5" s="129">
        <v>942</v>
      </c>
      <c r="G5" s="129" t="s">
        <v>140</v>
      </c>
    </row>
    <row r="6" spans="1:7">
      <c r="A6" s="267">
        <v>2013</v>
      </c>
      <c r="B6" s="129">
        <v>5191</v>
      </c>
      <c r="C6" s="129">
        <v>2444</v>
      </c>
      <c r="D6" s="129" t="s">
        <v>140</v>
      </c>
      <c r="E6" s="129">
        <v>455</v>
      </c>
      <c r="F6" s="592">
        <v>1101</v>
      </c>
      <c r="G6" s="129" t="s">
        <v>140</v>
      </c>
    </row>
    <row r="7" spans="1:7">
      <c r="A7" s="267">
        <v>2014</v>
      </c>
      <c r="B7" s="129">
        <v>5009</v>
      </c>
      <c r="C7" s="592">
        <v>2665</v>
      </c>
      <c r="D7" s="592" t="s">
        <v>140</v>
      </c>
      <c r="E7" s="592">
        <v>428</v>
      </c>
      <c r="F7" s="592">
        <v>1223</v>
      </c>
      <c r="G7" s="129" t="s">
        <v>140</v>
      </c>
    </row>
    <row r="8" spans="1:7">
      <c r="A8" s="267">
        <v>2015</v>
      </c>
      <c r="B8" s="129">
        <v>4964</v>
      </c>
      <c r="C8" s="592">
        <v>3749</v>
      </c>
      <c r="D8" s="592" t="s">
        <v>140</v>
      </c>
      <c r="E8" s="592">
        <v>451</v>
      </c>
      <c r="F8" s="592">
        <v>1319</v>
      </c>
      <c r="G8" s="129" t="s">
        <v>140</v>
      </c>
    </row>
    <row r="9" spans="1:7">
      <c r="A9" s="267">
        <v>2016</v>
      </c>
      <c r="B9" s="129">
        <v>4416</v>
      </c>
      <c r="C9" s="592">
        <v>3520</v>
      </c>
      <c r="D9" s="592"/>
      <c r="E9" s="592">
        <v>374</v>
      </c>
      <c r="F9" s="592">
        <v>1342</v>
      </c>
      <c r="G9" s="129" t="s">
        <v>140</v>
      </c>
    </row>
    <row r="10" spans="1:7">
      <c r="A10" s="593"/>
      <c r="B10" s="129"/>
      <c r="C10" s="592"/>
      <c r="D10" s="592"/>
      <c r="E10" s="592"/>
      <c r="F10" s="592"/>
      <c r="G10" s="129"/>
    </row>
    <row r="11" spans="1:7">
      <c r="A11" s="593">
        <v>2015</v>
      </c>
      <c r="B11" s="129"/>
      <c r="C11" s="592"/>
      <c r="D11" s="592"/>
      <c r="E11" s="592"/>
      <c r="F11" s="592"/>
      <c r="G11" s="129"/>
    </row>
    <row r="12" spans="1:7">
      <c r="A12" s="593" t="s">
        <v>15</v>
      </c>
      <c r="B12" s="129">
        <v>1320</v>
      </c>
      <c r="C12" s="592">
        <v>760</v>
      </c>
      <c r="D12" s="592" t="s">
        <v>140</v>
      </c>
      <c r="E12" s="592">
        <v>114</v>
      </c>
      <c r="F12" s="592">
        <v>293</v>
      </c>
      <c r="G12" s="129" t="s">
        <v>140</v>
      </c>
    </row>
    <row r="13" spans="1:7">
      <c r="A13" s="593" t="s">
        <v>16</v>
      </c>
      <c r="B13" s="114">
        <v>1283</v>
      </c>
      <c r="C13" s="594">
        <v>1056</v>
      </c>
      <c r="D13" s="592" t="s">
        <v>140</v>
      </c>
      <c r="E13" s="499">
        <v>118</v>
      </c>
      <c r="F13" s="594">
        <v>344</v>
      </c>
      <c r="G13" s="129" t="s">
        <v>140</v>
      </c>
    </row>
    <row r="14" spans="1:7">
      <c r="A14" s="593" t="s">
        <v>17</v>
      </c>
      <c r="B14" s="593">
        <v>1360</v>
      </c>
      <c r="C14" s="594">
        <v>948</v>
      </c>
      <c r="D14" s="592" t="s">
        <v>140</v>
      </c>
      <c r="E14" s="594">
        <v>128</v>
      </c>
      <c r="F14" s="594">
        <v>372</v>
      </c>
      <c r="G14" s="129" t="s">
        <v>140</v>
      </c>
    </row>
    <row r="15" spans="1:7">
      <c r="A15" s="593" t="s">
        <v>18</v>
      </c>
      <c r="B15" s="593">
        <v>1001</v>
      </c>
      <c r="C15" s="594">
        <v>985</v>
      </c>
      <c r="D15" s="592" t="s">
        <v>140</v>
      </c>
      <c r="E15" s="594">
        <v>91</v>
      </c>
      <c r="F15" s="594">
        <v>310</v>
      </c>
      <c r="G15" s="129" t="s">
        <v>140</v>
      </c>
    </row>
    <row r="16" spans="1:7">
      <c r="A16" s="593"/>
      <c r="B16" s="593"/>
      <c r="C16" s="594"/>
      <c r="D16" s="592"/>
      <c r="E16" s="594"/>
      <c r="F16" s="594"/>
      <c r="G16" s="129"/>
    </row>
    <row r="17" spans="1:7">
      <c r="A17" s="593">
        <v>2016</v>
      </c>
      <c r="B17" s="593"/>
      <c r="C17" s="594"/>
      <c r="D17" s="592"/>
      <c r="E17" s="594"/>
      <c r="F17" s="594"/>
      <c r="G17" s="129"/>
    </row>
    <row r="18" spans="1:7">
      <c r="A18" s="593" t="s">
        <v>15</v>
      </c>
      <c r="B18" s="593">
        <v>861</v>
      </c>
      <c r="C18" s="594">
        <v>710</v>
      </c>
      <c r="D18" s="592" t="s">
        <v>140</v>
      </c>
      <c r="E18" s="594">
        <v>72</v>
      </c>
      <c r="F18" s="594">
        <v>284</v>
      </c>
      <c r="G18" s="129" t="s">
        <v>140</v>
      </c>
    </row>
    <row r="19" spans="1:7">
      <c r="A19" s="593" t="s">
        <v>16</v>
      </c>
      <c r="B19" s="593">
        <v>1161</v>
      </c>
      <c r="C19" s="594">
        <v>943</v>
      </c>
      <c r="D19" s="592" t="s">
        <v>140</v>
      </c>
      <c r="E19" s="594">
        <v>106</v>
      </c>
      <c r="F19" s="594">
        <v>346</v>
      </c>
      <c r="G19" s="129" t="s">
        <v>140</v>
      </c>
    </row>
    <row r="20" spans="1:7">
      <c r="A20" s="593" t="s">
        <v>17</v>
      </c>
      <c r="B20" s="593">
        <v>1243</v>
      </c>
      <c r="C20" s="594">
        <v>903</v>
      </c>
      <c r="D20" s="592" t="s">
        <v>140</v>
      </c>
      <c r="E20" s="594">
        <v>108</v>
      </c>
      <c r="F20" s="594">
        <v>339</v>
      </c>
      <c r="G20" s="129" t="s">
        <v>140</v>
      </c>
    </row>
    <row r="21" spans="1:7">
      <c r="A21" s="593" t="s">
        <v>18</v>
      </c>
      <c r="B21" s="593">
        <v>1151</v>
      </c>
      <c r="C21" s="594">
        <v>964</v>
      </c>
      <c r="D21" s="592" t="s">
        <v>140</v>
      </c>
      <c r="E21" s="594">
        <v>88</v>
      </c>
      <c r="F21" s="594">
        <v>373</v>
      </c>
      <c r="G21" s="129" t="s">
        <v>140</v>
      </c>
    </row>
    <row r="22" spans="1:7">
      <c r="A22" s="900" t="s">
        <v>662</v>
      </c>
      <c r="B22" s="900"/>
      <c r="C22" s="900"/>
      <c r="D22" s="900"/>
      <c r="E22" s="900"/>
      <c r="F22" s="900"/>
      <c r="G22" s="900"/>
    </row>
    <row r="23" spans="1:7">
      <c r="A23" s="267">
        <v>2012</v>
      </c>
      <c r="B23" s="595">
        <v>103.5</v>
      </c>
      <c r="C23" s="595">
        <v>118.5</v>
      </c>
      <c r="D23" s="129" t="s">
        <v>140</v>
      </c>
      <c r="E23" s="595">
        <v>107.5</v>
      </c>
      <c r="F23" s="595">
        <v>93.6</v>
      </c>
      <c r="G23" s="129" t="s">
        <v>140</v>
      </c>
    </row>
    <row r="24" spans="1:7" ht="12.75" customHeight="1">
      <c r="A24" s="267">
        <v>2013</v>
      </c>
      <c r="B24" s="595">
        <v>96.6</v>
      </c>
      <c r="C24" s="595">
        <v>118.5</v>
      </c>
      <c r="D24" s="129" t="s">
        <v>140</v>
      </c>
      <c r="E24" s="595">
        <v>99.6</v>
      </c>
      <c r="F24" s="595">
        <v>113.9</v>
      </c>
      <c r="G24" s="129" t="s">
        <v>140</v>
      </c>
    </row>
    <row r="25" spans="1:7">
      <c r="A25" s="267">
        <v>2014</v>
      </c>
      <c r="B25" s="595">
        <v>96.493931805047197</v>
      </c>
      <c r="C25" s="595">
        <v>104.4</v>
      </c>
      <c r="D25" s="129" t="s">
        <v>140</v>
      </c>
      <c r="E25" s="595">
        <f>E7/E6*100</f>
        <v>94.065934065934059</v>
      </c>
      <c r="F25" s="595">
        <v>105</v>
      </c>
      <c r="G25" s="129" t="s">
        <v>140</v>
      </c>
    </row>
    <row r="26" spans="1:7">
      <c r="A26" s="267">
        <v>2015</v>
      </c>
      <c r="B26" s="129">
        <v>99.1</v>
      </c>
      <c r="C26" s="595">
        <v>140.69999999999999</v>
      </c>
      <c r="D26" s="129" t="s">
        <v>140</v>
      </c>
      <c r="E26" s="129">
        <v>105.4</v>
      </c>
      <c r="F26" s="129">
        <v>107.8</v>
      </c>
      <c r="G26" s="129" t="s">
        <v>140</v>
      </c>
    </row>
    <row r="27" spans="1:7">
      <c r="A27" s="267">
        <v>2016</v>
      </c>
      <c r="B27" s="129">
        <v>89</v>
      </c>
      <c r="C27" s="595">
        <v>93.9</v>
      </c>
      <c r="D27" s="129" t="s">
        <v>140</v>
      </c>
      <c r="E27" s="129">
        <v>82.9</v>
      </c>
      <c r="F27" s="129">
        <v>101.7</v>
      </c>
      <c r="G27" s="129" t="s">
        <v>140</v>
      </c>
    </row>
    <row r="28" spans="1:7">
      <c r="A28" s="575"/>
      <c r="B28" s="587"/>
      <c r="C28" s="587"/>
      <c r="D28" s="587"/>
      <c r="E28" s="587"/>
      <c r="F28" s="587"/>
      <c r="G28" s="596"/>
    </row>
    <row r="29" spans="1:7">
      <c r="A29" s="585">
        <v>2015</v>
      </c>
      <c r="B29" s="585"/>
      <c r="C29" s="576"/>
      <c r="D29" s="576"/>
      <c r="E29" s="576"/>
      <c r="F29" s="576"/>
      <c r="G29" s="596"/>
    </row>
    <row r="30" spans="1:7">
      <c r="A30" s="575" t="s">
        <v>15</v>
      </c>
      <c r="B30" s="577">
        <v>107.1</v>
      </c>
      <c r="C30" s="576">
        <v>132.9</v>
      </c>
      <c r="D30" s="575" t="s">
        <v>140</v>
      </c>
      <c r="E30" s="577">
        <v>105.6</v>
      </c>
      <c r="F30" s="587">
        <v>101.7</v>
      </c>
      <c r="G30" s="596" t="s">
        <v>140</v>
      </c>
    </row>
    <row r="31" spans="1:7">
      <c r="A31" s="575" t="s">
        <v>16</v>
      </c>
      <c r="B31" s="576">
        <v>112.6</v>
      </c>
      <c r="C31" s="587">
        <v>178.1</v>
      </c>
      <c r="D31" s="575" t="s">
        <v>140</v>
      </c>
      <c r="E31" s="576">
        <v>113.5</v>
      </c>
      <c r="F31" s="587">
        <v>108.2</v>
      </c>
      <c r="G31" s="575" t="s">
        <v>140</v>
      </c>
    </row>
    <row r="32" spans="1:7">
      <c r="A32" s="575" t="s">
        <v>17</v>
      </c>
      <c r="B32" s="577">
        <v>93.5</v>
      </c>
      <c r="C32" s="577">
        <v>130.19999999999999</v>
      </c>
      <c r="D32" s="578" t="s">
        <v>140</v>
      </c>
      <c r="E32" s="577">
        <v>97.7</v>
      </c>
      <c r="F32" s="583">
        <v>118.5</v>
      </c>
      <c r="G32" s="575" t="s">
        <v>140</v>
      </c>
    </row>
    <row r="33" spans="1:7">
      <c r="A33" s="575" t="s">
        <v>18</v>
      </c>
      <c r="B33" s="114">
        <v>84.6</v>
      </c>
      <c r="C33" s="114">
        <v>127.6</v>
      </c>
      <c r="D33" s="578" t="s">
        <v>140</v>
      </c>
      <c r="E33" s="114">
        <v>107.1</v>
      </c>
      <c r="F33" s="114">
        <v>102.3</v>
      </c>
      <c r="G33" s="575" t="s">
        <v>140</v>
      </c>
    </row>
    <row r="34" spans="1:7">
      <c r="A34" s="114"/>
      <c r="B34" s="597"/>
      <c r="C34" s="597"/>
      <c r="D34" s="597"/>
      <c r="E34" s="597"/>
      <c r="F34" s="597"/>
      <c r="G34" s="597"/>
    </row>
    <row r="35" spans="1:7">
      <c r="A35" s="114">
        <v>2016</v>
      </c>
      <c r="B35" s="114"/>
      <c r="C35" s="114"/>
      <c r="D35" s="114"/>
      <c r="E35" s="114"/>
      <c r="F35" s="114"/>
      <c r="G35" s="114"/>
    </row>
    <row r="36" spans="1:7">
      <c r="A36" s="593" t="s">
        <v>15</v>
      </c>
      <c r="B36" s="114">
        <v>65.2</v>
      </c>
      <c r="C36" s="114">
        <v>82.8</v>
      </c>
      <c r="D36" s="578" t="s">
        <v>140</v>
      </c>
      <c r="E36" s="114">
        <v>63.2</v>
      </c>
      <c r="F36" s="114">
        <v>96.9</v>
      </c>
      <c r="G36" s="575" t="s">
        <v>140</v>
      </c>
    </row>
    <row r="37" spans="1:7">
      <c r="A37" s="575" t="s">
        <v>16</v>
      </c>
      <c r="B37" s="576">
        <v>90.5</v>
      </c>
      <c r="C37" s="576">
        <v>76.8</v>
      </c>
      <c r="D37" s="578" t="s">
        <v>140</v>
      </c>
      <c r="E37" s="576">
        <v>90.4</v>
      </c>
      <c r="F37" s="576">
        <v>100.6</v>
      </c>
      <c r="G37" s="575" t="s">
        <v>140</v>
      </c>
    </row>
    <row r="38" spans="1:7">
      <c r="A38" s="575" t="s">
        <v>17</v>
      </c>
      <c r="B38" s="587">
        <v>91.4</v>
      </c>
      <c r="C38" s="576">
        <v>95.3</v>
      </c>
      <c r="D38" s="578" t="s">
        <v>140</v>
      </c>
      <c r="E38" s="587">
        <v>84.4</v>
      </c>
      <c r="F38" s="576">
        <v>91.1</v>
      </c>
      <c r="G38" s="575" t="s">
        <v>140</v>
      </c>
    </row>
    <row r="39" spans="1:7">
      <c r="A39" s="588" t="s">
        <v>18</v>
      </c>
      <c r="B39" s="598">
        <v>115</v>
      </c>
      <c r="C39" s="589">
        <v>97.9</v>
      </c>
      <c r="D39" s="599" t="s">
        <v>140</v>
      </c>
      <c r="E39" s="598">
        <v>96.7</v>
      </c>
      <c r="F39" s="589">
        <v>120.3</v>
      </c>
      <c r="G39" s="588" t="s">
        <v>140</v>
      </c>
    </row>
  </sheetData>
  <mergeCells count="4">
    <mergeCell ref="A3:A4"/>
    <mergeCell ref="B3:D3"/>
    <mergeCell ref="E3:G3"/>
    <mergeCell ref="A22:G22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>
  <sheetPr codeName="Sheet49"/>
  <dimension ref="A1:G23"/>
  <sheetViews>
    <sheetView workbookViewId="0">
      <selection activeCell="K21" sqref="K21"/>
    </sheetView>
  </sheetViews>
  <sheetFormatPr defaultRowHeight="15"/>
  <cols>
    <col min="1" max="2" width="9.140625" style="243"/>
    <col min="3" max="3" width="11.85546875" style="243" customWidth="1"/>
    <col min="4" max="4" width="12.85546875" style="243" customWidth="1"/>
    <col min="5" max="5" width="12.5703125" style="243" customWidth="1"/>
    <col min="6" max="6" width="11.42578125" style="243" customWidth="1"/>
    <col min="7" max="7" width="15" style="243" customWidth="1"/>
    <col min="8" max="16384" width="9.140625" style="243"/>
  </cols>
  <sheetData>
    <row r="1" spans="1:7">
      <c r="A1" s="241" t="s">
        <v>613</v>
      </c>
      <c r="B1" s="242"/>
      <c r="C1" s="242"/>
      <c r="D1" s="242"/>
      <c r="E1" s="242"/>
      <c r="F1" s="242"/>
      <c r="G1" s="242"/>
    </row>
    <row r="2" spans="1:7">
      <c r="A2" s="244" t="s">
        <v>436</v>
      </c>
      <c r="B2" s="242"/>
      <c r="C2" s="242"/>
      <c r="D2" s="242"/>
      <c r="E2" s="242"/>
      <c r="F2" s="242"/>
      <c r="G2" s="242"/>
    </row>
    <row r="3" spans="1:7" ht="15" customHeight="1">
      <c r="A3" s="901"/>
      <c r="B3" s="902" t="s">
        <v>1000</v>
      </c>
      <c r="C3" s="902"/>
      <c r="D3" s="902"/>
      <c r="E3" s="902" t="s">
        <v>437</v>
      </c>
      <c r="F3" s="902"/>
      <c r="G3" s="903"/>
    </row>
    <row r="4" spans="1:7" ht="38.25" customHeight="1">
      <c r="A4" s="901"/>
      <c r="B4" s="902"/>
      <c r="C4" s="902"/>
      <c r="D4" s="902"/>
      <c r="E4" s="902"/>
      <c r="F4" s="902"/>
      <c r="G4" s="903"/>
    </row>
    <row r="5" spans="1:7" ht="15" customHeight="1">
      <c r="A5" s="901"/>
      <c r="B5" s="902" t="s">
        <v>1001</v>
      </c>
      <c r="C5" s="902" t="s">
        <v>438</v>
      </c>
      <c r="D5" s="902" t="s">
        <v>439</v>
      </c>
      <c r="E5" s="902" t="s">
        <v>440</v>
      </c>
      <c r="F5" s="902" t="s">
        <v>438</v>
      </c>
      <c r="G5" s="903" t="s">
        <v>439</v>
      </c>
    </row>
    <row r="6" spans="1:7" ht="62.25" customHeight="1">
      <c r="A6" s="901"/>
      <c r="B6" s="902"/>
      <c r="C6" s="902"/>
      <c r="D6" s="902"/>
      <c r="E6" s="902"/>
      <c r="F6" s="902"/>
      <c r="G6" s="903"/>
    </row>
    <row r="7" spans="1:7">
      <c r="A7" s="280">
        <v>2012</v>
      </c>
      <c r="B7" s="132">
        <v>20214</v>
      </c>
      <c r="C7" s="130">
        <v>44708</v>
      </c>
      <c r="D7" s="130">
        <v>10192</v>
      </c>
      <c r="E7" s="131">
        <v>86.1</v>
      </c>
      <c r="F7" s="131">
        <v>87.1</v>
      </c>
      <c r="G7" s="131">
        <v>97.6</v>
      </c>
    </row>
    <row r="8" spans="1:7">
      <c r="A8" s="280">
        <v>2013</v>
      </c>
      <c r="B8" s="132">
        <v>20705</v>
      </c>
      <c r="C8" s="130">
        <v>74917</v>
      </c>
      <c r="D8" s="130">
        <v>8075</v>
      </c>
      <c r="E8" s="131">
        <v>102.4</v>
      </c>
      <c r="F8" s="131">
        <v>167.6</v>
      </c>
      <c r="G8" s="131">
        <v>79.2</v>
      </c>
    </row>
    <row r="9" spans="1:7">
      <c r="A9" s="280">
        <v>2014</v>
      </c>
      <c r="B9" s="132">
        <v>25350</v>
      </c>
      <c r="C9" s="130">
        <v>87722</v>
      </c>
      <c r="D9" s="130">
        <v>6340</v>
      </c>
      <c r="E9" s="131">
        <v>122.4</v>
      </c>
      <c r="F9" s="131">
        <v>117.1</v>
      </c>
      <c r="G9" s="131">
        <v>78.513931888544903</v>
      </c>
    </row>
    <row r="10" spans="1:7">
      <c r="A10" s="280">
        <v>2015</v>
      </c>
      <c r="B10" s="132">
        <v>25101</v>
      </c>
      <c r="C10" s="130">
        <v>41507</v>
      </c>
      <c r="D10" s="130">
        <v>9171</v>
      </c>
      <c r="E10" s="281">
        <v>99</v>
      </c>
      <c r="F10" s="130">
        <v>47.3</v>
      </c>
      <c r="G10" s="130">
        <v>144.69999999999999</v>
      </c>
    </row>
    <row r="11" spans="1:7">
      <c r="A11" s="280">
        <v>2016</v>
      </c>
      <c r="B11" s="132">
        <v>23924</v>
      </c>
      <c r="C11" s="130">
        <v>43651</v>
      </c>
      <c r="D11" s="130">
        <v>28500</v>
      </c>
      <c r="E11" s="281">
        <v>95.3</v>
      </c>
      <c r="F11" s="130">
        <v>105.2</v>
      </c>
      <c r="G11" s="130">
        <v>310.8</v>
      </c>
    </row>
    <row r="12" spans="1:7">
      <c r="A12" s="282"/>
      <c r="B12" s="142"/>
      <c r="C12" s="142"/>
      <c r="D12" s="142"/>
      <c r="E12" s="155"/>
      <c r="F12" s="155"/>
      <c r="G12" s="155"/>
    </row>
    <row r="13" spans="1:7">
      <c r="A13" s="585">
        <v>2015</v>
      </c>
      <c r="B13" s="585"/>
      <c r="C13" s="142"/>
      <c r="D13" s="142"/>
      <c r="E13" s="155"/>
      <c r="F13" s="142"/>
      <c r="G13" s="142"/>
    </row>
    <row r="14" spans="1:7">
      <c r="A14" s="575" t="s">
        <v>15</v>
      </c>
      <c r="B14" s="585">
        <v>6352</v>
      </c>
      <c r="C14" s="141">
        <v>10194</v>
      </c>
      <c r="D14" s="141">
        <v>2180</v>
      </c>
      <c r="E14" s="143">
        <v>97</v>
      </c>
      <c r="F14" s="141">
        <v>40.200000000000003</v>
      </c>
      <c r="G14" s="141">
        <v>129.5</v>
      </c>
    </row>
    <row r="15" spans="1:7">
      <c r="A15" s="133" t="s">
        <v>16</v>
      </c>
      <c r="B15" s="141">
        <v>6395</v>
      </c>
      <c r="C15" s="141">
        <v>9084</v>
      </c>
      <c r="D15" s="141">
        <v>2111</v>
      </c>
      <c r="E15" s="143">
        <v>98.2</v>
      </c>
      <c r="F15" s="141">
        <v>41.2</v>
      </c>
      <c r="G15" s="141">
        <v>144.4</v>
      </c>
    </row>
    <row r="16" spans="1:7">
      <c r="A16" s="133" t="s">
        <v>17</v>
      </c>
      <c r="B16" s="141">
        <v>6013</v>
      </c>
      <c r="C16" s="141">
        <v>10162</v>
      </c>
      <c r="D16" s="141">
        <v>2213</v>
      </c>
      <c r="E16" s="141">
        <v>101.4</v>
      </c>
      <c r="F16" s="141">
        <v>45.9</v>
      </c>
      <c r="G16" s="141">
        <v>143.80000000000001</v>
      </c>
    </row>
    <row r="17" spans="1:7">
      <c r="A17" s="133" t="s">
        <v>18</v>
      </c>
      <c r="B17" s="141">
        <v>6341</v>
      </c>
      <c r="C17" s="141">
        <v>12067</v>
      </c>
      <c r="D17" s="141">
        <v>2667</v>
      </c>
      <c r="E17" s="141">
        <v>105.2</v>
      </c>
      <c r="F17" s="141">
        <v>66.2</v>
      </c>
      <c r="G17" s="141">
        <v>161.1</v>
      </c>
    </row>
    <row r="18" spans="1:7">
      <c r="A18" s="142"/>
      <c r="B18" s="142"/>
      <c r="C18" s="142"/>
      <c r="D18" s="142"/>
      <c r="E18" s="155"/>
      <c r="F18" s="155"/>
      <c r="G18" s="155"/>
    </row>
    <row r="19" spans="1:7">
      <c r="A19" s="585">
        <v>2016</v>
      </c>
      <c r="B19" s="585"/>
      <c r="C19" s="142"/>
      <c r="D19" s="142"/>
      <c r="E19" s="142"/>
      <c r="F19" s="142"/>
      <c r="G19" s="142"/>
    </row>
    <row r="20" spans="1:7">
      <c r="A20" s="282" t="s">
        <v>15</v>
      </c>
      <c r="B20" s="141">
        <v>6112</v>
      </c>
      <c r="C20" s="141">
        <v>10647</v>
      </c>
      <c r="D20" s="600">
        <v>8061</v>
      </c>
      <c r="E20" s="601">
        <v>96.2</v>
      </c>
      <c r="F20" s="601">
        <v>104.4</v>
      </c>
      <c r="G20" s="600">
        <v>369.8</v>
      </c>
    </row>
    <row r="21" spans="1:7">
      <c r="A21" s="282" t="s">
        <v>16</v>
      </c>
      <c r="B21" s="141">
        <v>6250</v>
      </c>
      <c r="C21" s="141">
        <v>10556</v>
      </c>
      <c r="D21" s="600">
        <v>7315</v>
      </c>
      <c r="E21" s="601">
        <v>97.7</v>
      </c>
      <c r="F21" s="601">
        <v>116.2</v>
      </c>
      <c r="G21" s="600">
        <v>346.5</v>
      </c>
    </row>
    <row r="22" spans="1:7">
      <c r="A22" s="282" t="s">
        <v>17</v>
      </c>
      <c r="B22" s="141">
        <v>5700</v>
      </c>
      <c r="C22" s="141">
        <v>10277</v>
      </c>
      <c r="D22" s="601">
        <v>7462</v>
      </c>
      <c r="E22" s="387">
        <v>94.8</v>
      </c>
      <c r="F22" s="601">
        <v>101.1</v>
      </c>
      <c r="G22" s="601">
        <v>337.2</v>
      </c>
    </row>
    <row r="23" spans="1:7">
      <c r="A23" s="602" t="s">
        <v>18</v>
      </c>
      <c r="B23" s="603">
        <v>5862</v>
      </c>
      <c r="C23" s="603">
        <v>12171</v>
      </c>
      <c r="D23" s="603">
        <v>5662</v>
      </c>
      <c r="E23" s="604">
        <v>92.4</v>
      </c>
      <c r="F23" s="603">
        <v>100.9</v>
      </c>
      <c r="G23" s="603">
        <v>212.3</v>
      </c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5"/>
  <sheetViews>
    <sheetView zoomScaleNormal="100" workbookViewId="0">
      <selection activeCell="E48" sqref="E48"/>
    </sheetView>
  </sheetViews>
  <sheetFormatPr defaultRowHeight="15"/>
  <cols>
    <col min="1" max="1" width="4.7109375" style="117" customWidth="1"/>
    <col min="2" max="2" width="25.42578125" style="117" customWidth="1"/>
    <col min="3" max="9" width="8.140625" style="117" customWidth="1"/>
    <col min="10" max="10" width="8.42578125" style="117" customWidth="1"/>
    <col min="11" max="11" width="7.5703125" style="117" customWidth="1"/>
    <col min="12" max="12" width="9.140625" style="117"/>
    <col min="13" max="13" width="8.140625" style="117" customWidth="1"/>
    <col min="14" max="14" width="9.140625" style="117"/>
    <col min="15" max="15" width="8.140625" style="117" customWidth="1"/>
    <col min="16" max="16384" width="9.140625" style="117"/>
  </cols>
  <sheetData>
    <row r="1" spans="1:20">
      <c r="A1" s="91" t="s">
        <v>71</v>
      </c>
      <c r="B1" s="118"/>
      <c r="C1" s="118"/>
      <c r="D1" s="118"/>
      <c r="E1" s="118"/>
      <c r="F1" s="118"/>
      <c r="G1" s="118"/>
      <c r="H1" s="71"/>
      <c r="I1" s="71"/>
      <c r="M1" s="118"/>
      <c r="O1" s="118"/>
    </row>
    <row r="2" spans="1:20">
      <c r="A2" s="68" t="s">
        <v>72</v>
      </c>
      <c r="B2" s="69"/>
      <c r="C2" s="69"/>
      <c r="D2" s="69"/>
      <c r="E2" s="69"/>
      <c r="F2" s="69"/>
      <c r="G2" s="69"/>
      <c r="M2" s="118"/>
      <c r="O2" s="118"/>
    </row>
    <row r="3" spans="1:20">
      <c r="B3" s="69"/>
      <c r="C3" s="69"/>
      <c r="D3" s="69"/>
      <c r="E3" s="69"/>
      <c r="F3" s="69"/>
      <c r="G3" s="69"/>
      <c r="T3" s="70" t="s">
        <v>31</v>
      </c>
    </row>
    <row r="4" spans="1:20">
      <c r="A4" s="754"/>
      <c r="B4" s="755"/>
      <c r="C4" s="753">
        <v>2012</v>
      </c>
      <c r="D4" s="753">
        <v>2013</v>
      </c>
      <c r="E4" s="753">
        <v>2014</v>
      </c>
      <c r="F4" s="753">
        <v>2015</v>
      </c>
      <c r="G4" s="753">
        <v>2016</v>
      </c>
      <c r="H4" s="750">
        <v>2016</v>
      </c>
      <c r="I4" s="751"/>
      <c r="J4" s="751"/>
      <c r="K4" s="751"/>
      <c r="L4" s="751"/>
      <c r="M4" s="751"/>
      <c r="N4" s="751"/>
      <c r="O4" s="751"/>
      <c r="P4" s="751"/>
      <c r="Q4" s="751"/>
      <c r="R4" s="752"/>
      <c r="S4" s="750">
        <v>2017</v>
      </c>
      <c r="T4" s="751"/>
    </row>
    <row r="5" spans="1:20" ht="25.5">
      <c r="A5" s="754"/>
      <c r="B5" s="755"/>
      <c r="C5" s="753"/>
      <c r="D5" s="753"/>
      <c r="E5" s="753"/>
      <c r="F5" s="753"/>
      <c r="G5" s="753"/>
      <c r="H5" s="653" t="s">
        <v>647</v>
      </c>
      <c r="I5" s="653" t="s">
        <v>648</v>
      </c>
      <c r="J5" s="652" t="s">
        <v>444</v>
      </c>
      <c r="K5" s="652" t="s">
        <v>445</v>
      </c>
      <c r="L5" s="652" t="s">
        <v>889</v>
      </c>
      <c r="M5" s="652" t="s">
        <v>1024</v>
      </c>
      <c r="N5" s="652" t="s">
        <v>1025</v>
      </c>
      <c r="O5" s="653" t="s">
        <v>642</v>
      </c>
      <c r="P5" s="653" t="s">
        <v>643</v>
      </c>
      <c r="Q5" s="653" t="s">
        <v>644</v>
      </c>
      <c r="R5" s="653" t="s">
        <v>645</v>
      </c>
      <c r="S5" s="653" t="s">
        <v>646</v>
      </c>
      <c r="T5" s="653" t="s">
        <v>647</v>
      </c>
    </row>
    <row r="6" spans="1:20" ht="26.25" customHeight="1">
      <c r="A6" s="747" t="s">
        <v>32</v>
      </c>
      <c r="B6" s="747"/>
      <c r="C6" s="537">
        <v>818</v>
      </c>
      <c r="D6" s="537">
        <v>808</v>
      </c>
      <c r="E6" s="537">
        <v>825</v>
      </c>
      <c r="F6" s="537">
        <v>831</v>
      </c>
      <c r="G6" s="418">
        <v>836</v>
      </c>
      <c r="H6" s="537">
        <v>838</v>
      </c>
      <c r="I6" s="537">
        <v>837</v>
      </c>
      <c r="J6" s="537">
        <v>832</v>
      </c>
      <c r="K6" s="537">
        <v>841</v>
      </c>
      <c r="L6" s="537">
        <v>845</v>
      </c>
      <c r="M6" s="537">
        <v>838</v>
      </c>
      <c r="N6" s="537">
        <v>838</v>
      </c>
      <c r="O6" s="537">
        <v>834</v>
      </c>
      <c r="P6" s="537">
        <v>837</v>
      </c>
      <c r="Q6" s="537">
        <v>839</v>
      </c>
      <c r="R6" s="422">
        <v>835</v>
      </c>
      <c r="S6" s="538">
        <v>815</v>
      </c>
      <c r="T6" s="418">
        <v>848</v>
      </c>
    </row>
    <row r="7" spans="1:20" ht="38.25">
      <c r="A7" s="313" t="s">
        <v>33</v>
      </c>
      <c r="B7" s="314" t="s">
        <v>34</v>
      </c>
      <c r="C7" s="537">
        <v>645</v>
      </c>
      <c r="D7" s="537">
        <v>650</v>
      </c>
      <c r="E7" s="537">
        <v>675</v>
      </c>
      <c r="F7" s="537">
        <v>682</v>
      </c>
      <c r="G7" s="418">
        <v>710</v>
      </c>
      <c r="H7" s="537">
        <v>691</v>
      </c>
      <c r="I7" s="537">
        <v>702</v>
      </c>
      <c r="J7" s="537">
        <v>703</v>
      </c>
      <c r="K7" s="537">
        <v>697</v>
      </c>
      <c r="L7" s="537">
        <v>705</v>
      </c>
      <c r="M7" s="537">
        <v>710</v>
      </c>
      <c r="N7" s="537">
        <v>720</v>
      </c>
      <c r="O7" s="537">
        <v>723</v>
      </c>
      <c r="P7" s="537">
        <v>724</v>
      </c>
      <c r="Q7" s="537">
        <v>722</v>
      </c>
      <c r="R7" s="422">
        <v>726</v>
      </c>
      <c r="S7" s="538">
        <v>698</v>
      </c>
      <c r="T7" s="418">
        <v>710</v>
      </c>
    </row>
    <row r="8" spans="1:20" ht="25.5">
      <c r="A8" s="313" t="s">
        <v>35</v>
      </c>
      <c r="B8" s="314" t="s">
        <v>36</v>
      </c>
      <c r="C8" s="537" t="s">
        <v>1304</v>
      </c>
      <c r="D8" s="537" t="s">
        <v>1305</v>
      </c>
      <c r="E8" s="537" t="s">
        <v>1306</v>
      </c>
      <c r="F8" s="537" t="s">
        <v>1307</v>
      </c>
      <c r="G8" s="418">
        <v>1090</v>
      </c>
      <c r="H8" s="537" t="s">
        <v>1199</v>
      </c>
      <c r="I8" s="537" t="s">
        <v>1308</v>
      </c>
      <c r="J8" s="537" t="s">
        <v>1309</v>
      </c>
      <c r="K8" s="537" t="s">
        <v>1310</v>
      </c>
      <c r="L8" s="537" t="s">
        <v>1160</v>
      </c>
      <c r="M8" s="537" t="s">
        <v>1311</v>
      </c>
      <c r="N8" s="537" t="s">
        <v>1312</v>
      </c>
      <c r="O8" s="537" t="s">
        <v>1306</v>
      </c>
      <c r="P8" s="537" t="s">
        <v>1195</v>
      </c>
      <c r="Q8" s="537" t="s">
        <v>1313</v>
      </c>
      <c r="R8" s="422">
        <v>1103</v>
      </c>
      <c r="S8" s="538">
        <v>1083</v>
      </c>
      <c r="T8" s="418">
        <v>1099</v>
      </c>
    </row>
    <row r="9" spans="1:20" ht="25.5">
      <c r="A9" s="313" t="s">
        <v>37</v>
      </c>
      <c r="B9" s="314" t="s">
        <v>38</v>
      </c>
      <c r="C9" s="537">
        <v>579</v>
      </c>
      <c r="D9" s="537">
        <v>587</v>
      </c>
      <c r="E9" s="537">
        <v>601</v>
      </c>
      <c r="F9" s="537">
        <v>612</v>
      </c>
      <c r="G9" s="418">
        <v>626</v>
      </c>
      <c r="H9" s="537">
        <v>622</v>
      </c>
      <c r="I9" s="537">
        <v>620</v>
      </c>
      <c r="J9" s="537">
        <v>629</v>
      </c>
      <c r="K9" s="537">
        <v>625</v>
      </c>
      <c r="L9" s="537">
        <v>629</v>
      </c>
      <c r="M9" s="537">
        <v>627</v>
      </c>
      <c r="N9" s="537">
        <v>631</v>
      </c>
      <c r="O9" s="537">
        <v>624</v>
      </c>
      <c r="P9" s="537">
        <v>629</v>
      </c>
      <c r="Q9" s="537">
        <v>626</v>
      </c>
      <c r="R9" s="422">
        <v>634</v>
      </c>
      <c r="S9" s="538">
        <v>632</v>
      </c>
      <c r="T9" s="418">
        <v>629</v>
      </c>
    </row>
    <row r="10" spans="1:20" ht="63.75">
      <c r="A10" s="313" t="s">
        <v>39</v>
      </c>
      <c r="B10" s="314" t="s">
        <v>40</v>
      </c>
      <c r="C10" s="537" t="s">
        <v>1314</v>
      </c>
      <c r="D10" s="537" t="s">
        <v>1191</v>
      </c>
      <c r="E10" s="537" t="s">
        <v>1315</v>
      </c>
      <c r="F10" s="537" t="s">
        <v>1316</v>
      </c>
      <c r="G10" s="418">
        <v>1074</v>
      </c>
      <c r="H10" s="537" t="s">
        <v>1196</v>
      </c>
      <c r="I10" s="537" t="s">
        <v>1316</v>
      </c>
      <c r="J10" s="537" t="s">
        <v>1317</v>
      </c>
      <c r="K10" s="537" t="s">
        <v>1247</v>
      </c>
      <c r="L10" s="537" t="s">
        <v>1318</v>
      </c>
      <c r="M10" s="537" t="s">
        <v>1319</v>
      </c>
      <c r="N10" s="537" t="s">
        <v>1247</v>
      </c>
      <c r="O10" s="537" t="s">
        <v>1320</v>
      </c>
      <c r="P10" s="537" t="s">
        <v>1321</v>
      </c>
      <c r="Q10" s="537" t="s">
        <v>1306</v>
      </c>
      <c r="R10" s="422">
        <v>1073</v>
      </c>
      <c r="S10" s="538">
        <v>1080</v>
      </c>
      <c r="T10" s="418">
        <v>1132</v>
      </c>
    </row>
    <row r="11" spans="1:20" ht="89.25">
      <c r="A11" s="313" t="s">
        <v>41</v>
      </c>
      <c r="B11" s="314" t="s">
        <v>42</v>
      </c>
      <c r="C11" s="537">
        <v>631</v>
      </c>
      <c r="D11" s="537">
        <v>637</v>
      </c>
      <c r="E11" s="537">
        <v>666</v>
      </c>
      <c r="F11" s="537">
        <v>679</v>
      </c>
      <c r="G11" s="418">
        <v>688</v>
      </c>
      <c r="H11" s="537">
        <v>698</v>
      </c>
      <c r="I11" s="537">
        <v>678</v>
      </c>
      <c r="J11" s="537">
        <v>677</v>
      </c>
      <c r="K11" s="537">
        <v>684</v>
      </c>
      <c r="L11" s="537">
        <v>689</v>
      </c>
      <c r="M11" s="537">
        <v>686</v>
      </c>
      <c r="N11" s="537">
        <v>697</v>
      </c>
      <c r="O11" s="537">
        <v>692</v>
      </c>
      <c r="P11" s="537">
        <v>695</v>
      </c>
      <c r="Q11" s="537">
        <v>689</v>
      </c>
      <c r="R11" s="422">
        <v>685</v>
      </c>
      <c r="S11" s="538">
        <v>681</v>
      </c>
      <c r="T11" s="418">
        <v>698</v>
      </c>
    </row>
    <row r="12" spans="1:20" ht="25.5">
      <c r="A12" s="313" t="s">
        <v>43</v>
      </c>
      <c r="B12" s="314" t="s">
        <v>44</v>
      </c>
      <c r="C12" s="537">
        <v>578</v>
      </c>
      <c r="D12" s="537">
        <v>549</v>
      </c>
      <c r="E12" s="537">
        <v>531</v>
      </c>
      <c r="F12" s="537">
        <v>520</v>
      </c>
      <c r="G12" s="418">
        <v>537</v>
      </c>
      <c r="H12" s="537">
        <v>528</v>
      </c>
      <c r="I12" s="537">
        <v>525</v>
      </c>
      <c r="J12" s="537">
        <v>526</v>
      </c>
      <c r="K12" s="537">
        <v>532</v>
      </c>
      <c r="L12" s="537">
        <v>536</v>
      </c>
      <c r="M12" s="537">
        <v>541</v>
      </c>
      <c r="N12" s="537">
        <v>540</v>
      </c>
      <c r="O12" s="537">
        <v>542</v>
      </c>
      <c r="P12" s="537">
        <v>547</v>
      </c>
      <c r="Q12" s="537">
        <v>545</v>
      </c>
      <c r="R12" s="422">
        <v>551</v>
      </c>
      <c r="S12" s="538">
        <v>562</v>
      </c>
      <c r="T12" s="418">
        <v>547</v>
      </c>
    </row>
    <row r="13" spans="1:20" ht="63.75">
      <c r="A13" s="313" t="s">
        <v>45</v>
      </c>
      <c r="B13" s="314" t="s">
        <v>46</v>
      </c>
      <c r="C13" s="537">
        <v>601</v>
      </c>
      <c r="D13" s="537">
        <v>603</v>
      </c>
      <c r="E13" s="537">
        <v>610</v>
      </c>
      <c r="F13" s="537">
        <v>602</v>
      </c>
      <c r="G13" s="418">
        <v>585</v>
      </c>
      <c r="H13" s="537">
        <v>583</v>
      </c>
      <c r="I13" s="537">
        <v>587</v>
      </c>
      <c r="J13" s="537">
        <v>591</v>
      </c>
      <c r="K13" s="537">
        <v>580</v>
      </c>
      <c r="L13" s="537">
        <v>590</v>
      </c>
      <c r="M13" s="537">
        <v>586</v>
      </c>
      <c r="N13" s="537">
        <v>585</v>
      </c>
      <c r="O13" s="537">
        <v>588</v>
      </c>
      <c r="P13" s="537">
        <v>583</v>
      </c>
      <c r="Q13" s="537">
        <v>581</v>
      </c>
      <c r="R13" s="422">
        <v>580</v>
      </c>
      <c r="S13" s="538">
        <v>566</v>
      </c>
      <c r="T13" s="418">
        <v>584</v>
      </c>
    </row>
    <row r="14" spans="1:20" ht="25.5">
      <c r="A14" s="313" t="s">
        <v>47</v>
      </c>
      <c r="B14" s="314" t="s">
        <v>48</v>
      </c>
      <c r="C14" s="537">
        <v>624</v>
      </c>
      <c r="D14" s="537">
        <v>621</v>
      </c>
      <c r="E14" s="537">
        <v>618</v>
      </c>
      <c r="F14" s="537">
        <v>629</v>
      </c>
      <c r="G14" s="418">
        <v>626</v>
      </c>
      <c r="H14" s="537">
        <v>631</v>
      </c>
      <c r="I14" s="537">
        <v>604</v>
      </c>
      <c r="J14" s="537">
        <v>622</v>
      </c>
      <c r="K14" s="537">
        <v>619</v>
      </c>
      <c r="L14" s="537">
        <v>632</v>
      </c>
      <c r="M14" s="537">
        <v>629</v>
      </c>
      <c r="N14" s="537">
        <v>625</v>
      </c>
      <c r="O14" s="537">
        <v>627</v>
      </c>
      <c r="P14" s="537">
        <v>622</v>
      </c>
      <c r="Q14" s="537">
        <v>630</v>
      </c>
      <c r="R14" s="422">
        <v>634</v>
      </c>
      <c r="S14" s="538">
        <v>636</v>
      </c>
      <c r="T14" s="418">
        <v>621</v>
      </c>
    </row>
    <row r="15" spans="1:20" ht="63.75">
      <c r="A15" s="313" t="s">
        <v>49</v>
      </c>
      <c r="B15" s="314" t="s">
        <v>50</v>
      </c>
      <c r="C15" s="537">
        <v>546</v>
      </c>
      <c r="D15" s="537">
        <v>534</v>
      </c>
      <c r="E15" s="537">
        <v>555</v>
      </c>
      <c r="F15" s="537">
        <v>581</v>
      </c>
      <c r="G15" s="418">
        <v>561</v>
      </c>
      <c r="H15" s="537">
        <v>552</v>
      </c>
      <c r="I15" s="537">
        <v>536</v>
      </c>
      <c r="J15" s="537">
        <v>553</v>
      </c>
      <c r="K15" s="537">
        <v>568</v>
      </c>
      <c r="L15" s="537">
        <v>569</v>
      </c>
      <c r="M15" s="537">
        <v>560</v>
      </c>
      <c r="N15" s="537">
        <v>562</v>
      </c>
      <c r="O15" s="537">
        <v>550</v>
      </c>
      <c r="P15" s="537">
        <v>556</v>
      </c>
      <c r="Q15" s="537">
        <v>557</v>
      </c>
      <c r="R15" s="422">
        <v>558</v>
      </c>
      <c r="S15" s="538">
        <v>566</v>
      </c>
      <c r="T15" s="418">
        <v>584</v>
      </c>
    </row>
    <row r="16" spans="1:20" ht="25.5">
      <c r="A16" s="313" t="s">
        <v>51</v>
      </c>
      <c r="B16" s="314" t="s">
        <v>52</v>
      </c>
      <c r="C16" s="537" t="s">
        <v>1322</v>
      </c>
      <c r="D16" s="537" t="s">
        <v>1323</v>
      </c>
      <c r="E16" s="537" t="s">
        <v>1324</v>
      </c>
      <c r="F16" s="537" t="s">
        <v>1325</v>
      </c>
      <c r="G16" s="418">
        <v>1161</v>
      </c>
      <c r="H16" s="537" t="s">
        <v>1326</v>
      </c>
      <c r="I16" s="537" t="s">
        <v>1327</v>
      </c>
      <c r="J16" s="537" t="s">
        <v>1328</v>
      </c>
      <c r="K16" s="537" t="s">
        <v>1329</v>
      </c>
      <c r="L16" s="537" t="s">
        <v>1330</v>
      </c>
      <c r="M16" s="537" t="s">
        <v>1331</v>
      </c>
      <c r="N16" s="537" t="s">
        <v>1332</v>
      </c>
      <c r="O16" s="537" t="s">
        <v>1333</v>
      </c>
      <c r="P16" s="537" t="s">
        <v>1164</v>
      </c>
      <c r="Q16" s="537" t="s">
        <v>1334</v>
      </c>
      <c r="R16" s="422">
        <v>1188</v>
      </c>
      <c r="S16" s="538">
        <v>758</v>
      </c>
      <c r="T16" s="418">
        <v>1174</v>
      </c>
    </row>
    <row r="17" spans="1:20" ht="38.25">
      <c r="A17" s="313" t="s">
        <v>53</v>
      </c>
      <c r="B17" s="314" t="s">
        <v>54</v>
      </c>
      <c r="C17" s="537" t="s">
        <v>1330</v>
      </c>
      <c r="D17" s="537" t="s">
        <v>1335</v>
      </c>
      <c r="E17" s="537" t="s">
        <v>1336</v>
      </c>
      <c r="F17" s="537" t="s">
        <v>1337</v>
      </c>
      <c r="G17" s="418">
        <v>1269</v>
      </c>
      <c r="H17" s="537" t="s">
        <v>1338</v>
      </c>
      <c r="I17" s="537" t="s">
        <v>1339</v>
      </c>
      <c r="J17" s="537" t="s">
        <v>1340</v>
      </c>
      <c r="K17" s="537" t="s">
        <v>1341</v>
      </c>
      <c r="L17" s="537" t="s">
        <v>1342</v>
      </c>
      <c r="M17" s="537" t="s">
        <v>1343</v>
      </c>
      <c r="N17" s="537" t="s">
        <v>1343</v>
      </c>
      <c r="O17" s="537" t="s">
        <v>1344</v>
      </c>
      <c r="P17" s="537" t="s">
        <v>1345</v>
      </c>
      <c r="Q17" s="537" t="s">
        <v>1250</v>
      </c>
      <c r="R17" s="422">
        <v>1237</v>
      </c>
      <c r="S17" s="538">
        <v>1238</v>
      </c>
      <c r="T17" s="418">
        <v>1286</v>
      </c>
    </row>
    <row r="18" spans="1:20" ht="25.5">
      <c r="A18" s="313" t="s">
        <v>55</v>
      </c>
      <c r="B18" s="314" t="s">
        <v>56</v>
      </c>
      <c r="C18" s="537">
        <v>784</v>
      </c>
      <c r="D18" s="537">
        <v>712</v>
      </c>
      <c r="E18" s="537">
        <v>723</v>
      </c>
      <c r="F18" s="537">
        <v>683</v>
      </c>
      <c r="G18" s="418">
        <v>679</v>
      </c>
      <c r="H18" s="537">
        <v>703</v>
      </c>
      <c r="I18" s="537">
        <v>711</v>
      </c>
      <c r="J18" s="537">
        <v>672</v>
      </c>
      <c r="K18" s="537">
        <v>644</v>
      </c>
      <c r="L18" s="537">
        <v>679</v>
      </c>
      <c r="M18" s="537">
        <v>674</v>
      </c>
      <c r="N18" s="537">
        <v>676</v>
      </c>
      <c r="O18" s="537">
        <v>674</v>
      </c>
      <c r="P18" s="537">
        <v>672</v>
      </c>
      <c r="Q18" s="537">
        <v>680</v>
      </c>
      <c r="R18" s="422">
        <v>681</v>
      </c>
      <c r="S18" s="538">
        <v>652</v>
      </c>
      <c r="T18" s="418">
        <v>625</v>
      </c>
    </row>
    <row r="19" spans="1:20" ht="51">
      <c r="A19" s="313" t="s">
        <v>57</v>
      </c>
      <c r="B19" s="314" t="s">
        <v>58</v>
      </c>
      <c r="C19" s="537">
        <v>824</v>
      </c>
      <c r="D19" s="537">
        <v>771</v>
      </c>
      <c r="E19" s="537">
        <v>817</v>
      </c>
      <c r="F19" s="537">
        <v>772</v>
      </c>
      <c r="G19" s="418">
        <v>794</v>
      </c>
      <c r="H19" s="537">
        <v>754</v>
      </c>
      <c r="I19" s="537">
        <v>844</v>
      </c>
      <c r="J19" s="537">
        <v>804</v>
      </c>
      <c r="K19" s="537">
        <v>794</v>
      </c>
      <c r="L19" s="537">
        <v>837</v>
      </c>
      <c r="M19" s="537">
        <v>785</v>
      </c>
      <c r="N19" s="537">
        <v>781</v>
      </c>
      <c r="O19" s="537">
        <v>793</v>
      </c>
      <c r="P19" s="537">
        <v>823</v>
      </c>
      <c r="Q19" s="537">
        <v>807</v>
      </c>
      <c r="R19" s="422">
        <v>803</v>
      </c>
      <c r="S19" s="538">
        <v>913</v>
      </c>
      <c r="T19" s="418">
        <v>915</v>
      </c>
    </row>
    <row r="20" spans="1:20" ht="51">
      <c r="A20" s="313" t="s">
        <v>59</v>
      </c>
      <c r="B20" s="314" t="s">
        <v>60</v>
      </c>
      <c r="C20" s="537">
        <v>532</v>
      </c>
      <c r="D20" s="537">
        <v>542</v>
      </c>
      <c r="E20" s="537">
        <v>483</v>
      </c>
      <c r="F20" s="537">
        <v>515</v>
      </c>
      <c r="G20" s="418">
        <v>518</v>
      </c>
      <c r="H20" s="537">
        <v>513</v>
      </c>
      <c r="I20" s="537">
        <v>505</v>
      </c>
      <c r="J20" s="537">
        <v>519</v>
      </c>
      <c r="K20" s="537">
        <v>521</v>
      </c>
      <c r="L20" s="537">
        <v>521</v>
      </c>
      <c r="M20" s="537">
        <v>516</v>
      </c>
      <c r="N20" s="537">
        <v>520</v>
      </c>
      <c r="O20" s="537">
        <v>525</v>
      </c>
      <c r="P20" s="537">
        <v>521</v>
      </c>
      <c r="Q20" s="537">
        <v>518</v>
      </c>
      <c r="R20" s="422">
        <v>523</v>
      </c>
      <c r="S20" s="538">
        <v>527</v>
      </c>
      <c r="T20" s="418">
        <v>540</v>
      </c>
    </row>
    <row r="21" spans="1:20" ht="51">
      <c r="A21" s="313" t="s">
        <v>61</v>
      </c>
      <c r="B21" s="314" t="s">
        <v>62</v>
      </c>
      <c r="C21" s="537" t="s">
        <v>1198</v>
      </c>
      <c r="D21" s="537" t="s">
        <v>1346</v>
      </c>
      <c r="E21" s="537" t="s">
        <v>1319</v>
      </c>
      <c r="F21" s="537" t="s">
        <v>1347</v>
      </c>
      <c r="G21" s="418">
        <v>1115</v>
      </c>
      <c r="H21" s="537" t="s">
        <v>1160</v>
      </c>
      <c r="I21" s="537" t="s">
        <v>1301</v>
      </c>
      <c r="J21" s="537" t="s">
        <v>1348</v>
      </c>
      <c r="K21" s="537" t="s">
        <v>1201</v>
      </c>
      <c r="L21" s="537" t="s">
        <v>1160</v>
      </c>
      <c r="M21" s="537" t="s">
        <v>1157</v>
      </c>
      <c r="N21" s="537" t="s">
        <v>1349</v>
      </c>
      <c r="O21" s="537" t="s">
        <v>1203</v>
      </c>
      <c r="P21" s="537" t="s">
        <v>1202</v>
      </c>
      <c r="Q21" s="537" t="s">
        <v>1349</v>
      </c>
      <c r="R21" s="422">
        <v>1113</v>
      </c>
      <c r="S21" s="538">
        <v>1114</v>
      </c>
      <c r="T21" s="418">
        <v>1125</v>
      </c>
    </row>
    <row r="22" spans="1:20" ht="25.5">
      <c r="A22" s="313" t="s">
        <v>63</v>
      </c>
      <c r="B22" s="315" t="s">
        <v>64</v>
      </c>
      <c r="C22" s="537">
        <v>875</v>
      </c>
      <c r="D22" s="537">
        <v>819</v>
      </c>
      <c r="E22" s="537">
        <v>843</v>
      </c>
      <c r="F22" s="537">
        <v>851</v>
      </c>
      <c r="G22" s="418">
        <v>855</v>
      </c>
      <c r="H22" s="537">
        <v>842</v>
      </c>
      <c r="I22" s="537">
        <v>858</v>
      </c>
      <c r="J22" s="537">
        <v>851</v>
      </c>
      <c r="K22" s="537">
        <v>853</v>
      </c>
      <c r="L22" s="537">
        <v>860</v>
      </c>
      <c r="M22" s="537">
        <v>862</v>
      </c>
      <c r="N22" s="537">
        <v>863</v>
      </c>
      <c r="O22" s="537">
        <v>865</v>
      </c>
      <c r="P22" s="537">
        <v>858</v>
      </c>
      <c r="Q22" s="537">
        <v>858</v>
      </c>
      <c r="R22" s="422">
        <v>860</v>
      </c>
      <c r="S22" s="538">
        <v>803</v>
      </c>
      <c r="T22" s="418">
        <v>947</v>
      </c>
    </row>
    <row r="23" spans="1:20" ht="51">
      <c r="A23" s="313" t="s">
        <v>65</v>
      </c>
      <c r="B23" s="314" t="s">
        <v>66</v>
      </c>
      <c r="C23" s="537" t="s">
        <v>1350</v>
      </c>
      <c r="D23" s="537" t="s">
        <v>1351</v>
      </c>
      <c r="E23" s="537" t="s">
        <v>1350</v>
      </c>
      <c r="F23" s="537" t="s">
        <v>1352</v>
      </c>
      <c r="G23" s="418">
        <v>1059</v>
      </c>
      <c r="H23" s="537" t="s">
        <v>1353</v>
      </c>
      <c r="I23" s="537" t="s">
        <v>1354</v>
      </c>
      <c r="J23" s="537" t="s">
        <v>1355</v>
      </c>
      <c r="K23" s="537" t="s">
        <v>1317</v>
      </c>
      <c r="L23" s="537" t="s">
        <v>1356</v>
      </c>
      <c r="M23" s="537" t="s">
        <v>1357</v>
      </c>
      <c r="N23" s="537" t="s">
        <v>1315</v>
      </c>
      <c r="O23" s="537" t="s">
        <v>1350</v>
      </c>
      <c r="P23" s="537">
        <v>1064</v>
      </c>
      <c r="Q23" s="537" t="s">
        <v>1358</v>
      </c>
      <c r="R23" s="422">
        <v>1050</v>
      </c>
      <c r="S23" s="538">
        <v>1050</v>
      </c>
      <c r="T23" s="418">
        <v>1062</v>
      </c>
    </row>
    <row r="24" spans="1:20" ht="25.5">
      <c r="A24" s="313" t="s">
        <v>67</v>
      </c>
      <c r="B24" s="314" t="s">
        <v>68</v>
      </c>
      <c r="C24" s="537">
        <v>585</v>
      </c>
      <c r="D24" s="537">
        <v>554</v>
      </c>
      <c r="E24" s="537">
        <v>566</v>
      </c>
      <c r="F24" s="537">
        <v>551</v>
      </c>
      <c r="G24" s="418">
        <v>548</v>
      </c>
      <c r="H24" s="537">
        <v>564</v>
      </c>
      <c r="I24" s="537">
        <v>561</v>
      </c>
      <c r="J24" s="537">
        <v>513</v>
      </c>
      <c r="K24" s="537">
        <v>542</v>
      </c>
      <c r="L24" s="537">
        <v>559</v>
      </c>
      <c r="M24" s="537">
        <v>539</v>
      </c>
      <c r="N24" s="537">
        <v>546</v>
      </c>
      <c r="O24" s="537">
        <v>547</v>
      </c>
      <c r="P24" s="537">
        <v>552</v>
      </c>
      <c r="Q24" s="537">
        <v>557</v>
      </c>
      <c r="R24" s="422">
        <v>551</v>
      </c>
      <c r="S24" s="538">
        <v>556</v>
      </c>
      <c r="T24" s="418">
        <v>580</v>
      </c>
    </row>
    <row r="25" spans="1:20" ht="25.5">
      <c r="A25" s="471" t="s">
        <v>69</v>
      </c>
      <c r="B25" s="711" t="s">
        <v>70</v>
      </c>
      <c r="C25" s="712">
        <v>829</v>
      </c>
      <c r="D25" s="712">
        <v>808</v>
      </c>
      <c r="E25" s="712">
        <v>703</v>
      </c>
      <c r="F25" s="712">
        <v>695</v>
      </c>
      <c r="G25" s="713">
        <v>685</v>
      </c>
      <c r="H25" s="712">
        <v>673</v>
      </c>
      <c r="I25" s="712">
        <v>684</v>
      </c>
      <c r="J25" s="712">
        <v>706</v>
      </c>
      <c r="K25" s="712">
        <v>673</v>
      </c>
      <c r="L25" s="712">
        <v>690</v>
      </c>
      <c r="M25" s="712">
        <v>692</v>
      </c>
      <c r="N25" s="712">
        <v>671</v>
      </c>
      <c r="O25" s="712">
        <v>694</v>
      </c>
      <c r="P25" s="712">
        <v>668</v>
      </c>
      <c r="Q25" s="712">
        <v>674</v>
      </c>
      <c r="R25" s="714">
        <v>700</v>
      </c>
      <c r="S25" s="715">
        <v>823</v>
      </c>
      <c r="T25" s="713">
        <v>831</v>
      </c>
    </row>
  </sheetData>
  <mergeCells count="9">
    <mergeCell ref="H4:R4"/>
    <mergeCell ref="S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19"/>
  <sheetViews>
    <sheetView workbookViewId="0">
      <selection activeCell="R12" sqref="R12"/>
    </sheetView>
  </sheetViews>
  <sheetFormatPr defaultRowHeight="15"/>
  <sheetData>
    <row r="1" spans="1:17">
      <c r="A1" s="93" t="s">
        <v>100</v>
      </c>
      <c r="B1" s="98"/>
      <c r="C1" s="98"/>
      <c r="D1" s="98"/>
      <c r="E1" s="117"/>
      <c r="F1" s="117"/>
    </row>
    <row r="2" spans="1:17">
      <c r="A2" s="103" t="s">
        <v>101</v>
      </c>
      <c r="B2" s="98"/>
      <c r="C2" s="98"/>
      <c r="D2" s="98"/>
      <c r="E2" s="117"/>
      <c r="F2" s="117"/>
    </row>
    <row r="4" spans="1:17">
      <c r="A4" s="98"/>
      <c r="B4" s="98"/>
      <c r="C4" s="98"/>
      <c r="D4" s="98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7" ht="64.5">
      <c r="A5" s="904"/>
      <c r="B5" s="904"/>
      <c r="C5" s="905" t="s">
        <v>1045</v>
      </c>
      <c r="D5" s="905" t="s">
        <v>1046</v>
      </c>
      <c r="E5" s="906"/>
      <c r="F5" s="906"/>
      <c r="G5" s="906"/>
      <c r="H5" s="117"/>
      <c r="I5" s="117"/>
      <c r="J5" s="117"/>
      <c r="K5" s="117"/>
      <c r="L5" s="117"/>
      <c r="M5" s="117"/>
      <c r="N5" s="117"/>
      <c r="O5" s="117"/>
      <c r="P5" s="117"/>
      <c r="Q5" s="117"/>
    </row>
    <row r="6" spans="1:17" ht="26.25">
      <c r="A6" s="907"/>
      <c r="B6" s="908" t="s">
        <v>864</v>
      </c>
      <c r="C6" s="909">
        <v>1349</v>
      </c>
      <c r="D6" s="910">
        <v>838</v>
      </c>
      <c r="E6" s="906"/>
      <c r="F6" s="906"/>
      <c r="G6" s="906"/>
      <c r="H6" s="117"/>
      <c r="I6" s="117"/>
      <c r="J6" s="117"/>
      <c r="K6" s="117"/>
      <c r="L6" s="117"/>
      <c r="M6" s="117"/>
      <c r="N6" s="117"/>
      <c r="O6" s="117"/>
      <c r="P6" s="117"/>
      <c r="Q6" s="117"/>
    </row>
    <row r="7" spans="1:17" ht="26.25">
      <c r="A7" s="907"/>
      <c r="B7" s="911" t="s">
        <v>865</v>
      </c>
      <c r="C7" s="912">
        <v>1346</v>
      </c>
      <c r="D7" s="913">
        <v>837</v>
      </c>
      <c r="E7" s="906"/>
      <c r="F7" s="906"/>
      <c r="G7" s="906"/>
      <c r="H7" s="117"/>
      <c r="I7" s="117"/>
      <c r="J7" s="117"/>
      <c r="K7" s="117"/>
      <c r="L7" s="117"/>
      <c r="M7" s="117"/>
      <c r="N7" s="117"/>
      <c r="O7" s="117"/>
      <c r="P7" s="117"/>
      <c r="Q7" s="117"/>
    </row>
    <row r="8" spans="1:17" ht="26.25">
      <c r="A8" s="907"/>
      <c r="B8" s="911" t="s">
        <v>854</v>
      </c>
      <c r="C8" s="912">
        <v>1339</v>
      </c>
      <c r="D8" s="913">
        <v>832</v>
      </c>
      <c r="E8" s="906"/>
      <c r="F8" s="906"/>
      <c r="G8" s="906"/>
      <c r="H8" s="117"/>
      <c r="I8" s="117"/>
      <c r="J8" s="117"/>
      <c r="K8" s="117"/>
      <c r="L8" s="117"/>
      <c r="M8" s="117"/>
      <c r="N8" s="117"/>
      <c r="O8" s="117"/>
      <c r="P8" s="117"/>
      <c r="Q8" s="117"/>
    </row>
    <row r="9" spans="1:17" ht="26.25">
      <c r="A9" s="907"/>
      <c r="B9" s="911" t="s">
        <v>855</v>
      </c>
      <c r="C9" s="912">
        <v>1351</v>
      </c>
      <c r="D9" s="913">
        <v>841</v>
      </c>
      <c r="E9" s="906"/>
      <c r="F9" s="906"/>
      <c r="G9" s="906"/>
      <c r="H9" s="117"/>
      <c r="I9" s="117"/>
      <c r="J9" s="117"/>
      <c r="K9" s="117"/>
      <c r="L9" s="117"/>
      <c r="M9" s="117"/>
      <c r="N9" s="117"/>
      <c r="O9" s="117"/>
      <c r="P9" s="117"/>
      <c r="Q9" s="117"/>
    </row>
    <row r="10" spans="1:17" ht="26.25">
      <c r="A10" s="907"/>
      <c r="B10" s="911" t="s">
        <v>856</v>
      </c>
      <c r="C10" s="912">
        <v>1358</v>
      </c>
      <c r="D10" s="913">
        <v>845</v>
      </c>
      <c r="E10" s="906"/>
      <c r="F10" s="906"/>
      <c r="G10" s="906"/>
      <c r="H10" s="117"/>
      <c r="I10" s="117"/>
      <c r="J10" s="117"/>
      <c r="K10" s="117"/>
      <c r="L10" s="117"/>
      <c r="M10" s="117"/>
      <c r="N10" s="117"/>
      <c r="O10" s="117"/>
      <c r="P10" s="117"/>
      <c r="Q10" s="117"/>
    </row>
    <row r="11" spans="1:17" ht="26.25">
      <c r="A11" s="907"/>
      <c r="B11" s="911" t="s">
        <v>857</v>
      </c>
      <c r="C11" s="912">
        <v>1350</v>
      </c>
      <c r="D11" s="913">
        <v>838</v>
      </c>
      <c r="E11" s="906"/>
      <c r="F11" s="906"/>
      <c r="G11" s="906"/>
      <c r="H11" s="117"/>
      <c r="I11" s="117"/>
      <c r="J11" s="117"/>
      <c r="K11" s="117"/>
      <c r="L11" s="117"/>
      <c r="M11" s="117"/>
      <c r="N11" s="117"/>
      <c r="O11" s="117"/>
      <c r="P11" s="117"/>
      <c r="Q11" s="117"/>
    </row>
    <row r="12" spans="1:17" ht="26.25">
      <c r="A12" s="907"/>
      <c r="B12" s="911" t="s">
        <v>858</v>
      </c>
      <c r="C12" s="912">
        <v>1349</v>
      </c>
      <c r="D12" s="913">
        <v>838</v>
      </c>
      <c r="E12" s="906"/>
      <c r="F12" s="906"/>
      <c r="G12" s="906"/>
      <c r="H12" s="117"/>
      <c r="I12" s="117"/>
      <c r="J12" s="117"/>
      <c r="K12" s="117"/>
      <c r="L12" s="117"/>
      <c r="M12" s="117"/>
      <c r="N12" s="117"/>
      <c r="O12" s="117"/>
      <c r="P12" s="117"/>
      <c r="Q12" s="117"/>
    </row>
    <row r="13" spans="1:17" ht="26.25">
      <c r="A13" s="907"/>
      <c r="B13" s="908" t="s">
        <v>859</v>
      </c>
      <c r="C13" s="904">
        <v>1341</v>
      </c>
      <c r="D13" s="904">
        <v>834</v>
      </c>
      <c r="E13" s="906"/>
      <c r="F13" s="906"/>
      <c r="G13" s="906"/>
      <c r="H13" s="117"/>
      <c r="I13" s="117"/>
      <c r="J13" s="117"/>
      <c r="K13" s="117"/>
      <c r="L13" s="117"/>
      <c r="M13" s="117"/>
      <c r="N13" s="117"/>
      <c r="O13" s="117"/>
      <c r="P13" s="117"/>
      <c r="Q13" s="117"/>
    </row>
    <row r="14" spans="1:17" ht="26.25">
      <c r="A14" s="907"/>
      <c r="B14" s="908" t="s">
        <v>860</v>
      </c>
      <c r="C14" s="909">
        <v>1344</v>
      </c>
      <c r="D14" s="910">
        <v>837</v>
      </c>
      <c r="E14" s="906"/>
      <c r="F14" s="906"/>
      <c r="G14" s="906"/>
      <c r="H14" s="117"/>
      <c r="I14" s="117"/>
      <c r="J14" s="117"/>
      <c r="K14" s="117"/>
      <c r="L14" s="117"/>
      <c r="M14" s="117"/>
      <c r="N14" s="117"/>
      <c r="O14" s="117"/>
      <c r="P14" s="117"/>
      <c r="Q14" s="117"/>
    </row>
    <row r="15" spans="1:17" ht="26.25">
      <c r="A15" s="907"/>
      <c r="B15" s="908" t="s">
        <v>861</v>
      </c>
      <c r="C15" s="909">
        <v>1345</v>
      </c>
      <c r="D15" s="910">
        <v>839</v>
      </c>
      <c r="E15" s="906"/>
      <c r="F15" s="906"/>
      <c r="G15" s="906"/>
      <c r="H15" s="117"/>
      <c r="I15" s="117"/>
      <c r="J15" s="117"/>
      <c r="K15" s="117"/>
      <c r="L15" s="117"/>
      <c r="M15" s="117"/>
      <c r="N15" s="117"/>
      <c r="O15" s="117"/>
      <c r="P15" s="117"/>
      <c r="Q15" s="117"/>
    </row>
    <row r="16" spans="1:17" ht="26.25">
      <c r="A16" s="907"/>
      <c r="B16" s="908" t="s">
        <v>862</v>
      </c>
      <c r="C16" s="904">
        <v>1343</v>
      </c>
      <c r="D16" s="904">
        <v>835</v>
      </c>
      <c r="E16" s="906"/>
      <c r="F16" s="906"/>
      <c r="G16" s="906"/>
      <c r="H16" s="117"/>
      <c r="I16" s="117"/>
      <c r="J16" s="117"/>
      <c r="K16" s="117"/>
      <c r="L16" s="117"/>
      <c r="M16" s="117"/>
      <c r="N16" s="117"/>
      <c r="O16" s="117"/>
      <c r="P16" s="117"/>
      <c r="Q16" s="117"/>
    </row>
    <row r="17" spans="1:17" ht="26.25">
      <c r="A17" s="914">
        <v>2017</v>
      </c>
      <c r="B17" s="908" t="s">
        <v>863</v>
      </c>
      <c r="C17" s="904">
        <v>1304</v>
      </c>
      <c r="D17" s="904">
        <v>815</v>
      </c>
      <c r="E17" s="906"/>
      <c r="F17" s="906"/>
      <c r="G17" s="906"/>
      <c r="H17" s="117"/>
      <c r="I17" s="117"/>
      <c r="J17" s="117"/>
      <c r="K17" s="117"/>
      <c r="L17" s="117"/>
      <c r="M17" s="117"/>
      <c r="N17" s="117"/>
      <c r="O17" s="117"/>
      <c r="P17" s="117"/>
      <c r="Q17" s="117"/>
    </row>
    <row r="18" spans="1:17" ht="26.25">
      <c r="A18" s="906"/>
      <c r="B18" s="908" t="s">
        <v>864</v>
      </c>
      <c r="C18" s="909">
        <v>1358</v>
      </c>
      <c r="D18" s="910">
        <v>848</v>
      </c>
      <c r="E18" s="915"/>
      <c r="F18" s="915"/>
      <c r="G18" s="915"/>
      <c r="H18" s="472"/>
      <c r="I18" s="472"/>
      <c r="J18" s="472"/>
      <c r="K18" s="472"/>
      <c r="L18" s="472"/>
      <c r="M18" s="472"/>
      <c r="N18" s="472"/>
      <c r="O18" s="472"/>
      <c r="P18" s="472"/>
      <c r="Q18" s="117"/>
    </row>
    <row r="19" spans="1:17">
      <c r="A19" s="916"/>
      <c r="B19" s="916"/>
      <c r="C19" s="916"/>
      <c r="D19" s="916"/>
      <c r="E19" s="916"/>
      <c r="F19" s="916"/>
      <c r="G19" s="916"/>
    </row>
  </sheetData>
  <mergeCells count="1">
    <mergeCell ref="A6:A1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C25" sqref="C25"/>
    </sheetView>
  </sheetViews>
  <sheetFormatPr defaultRowHeight="15"/>
  <cols>
    <col min="1" max="1" width="11.85546875" style="117" customWidth="1"/>
    <col min="2" max="7" width="19.140625" style="117" customWidth="1"/>
    <col min="8" max="16384" width="9.140625" style="117"/>
  </cols>
  <sheetData>
    <row r="1" spans="1:7">
      <c r="A1" s="94" t="s">
        <v>73</v>
      </c>
      <c r="B1" s="118"/>
      <c r="C1" s="118"/>
      <c r="D1" s="118"/>
      <c r="E1" s="118"/>
      <c r="F1" s="118"/>
      <c r="G1" s="118"/>
    </row>
    <row r="2" spans="1:7">
      <c r="A2" s="77" t="s">
        <v>74</v>
      </c>
      <c r="B2" s="118"/>
      <c r="C2" s="118"/>
      <c r="D2" s="118"/>
      <c r="E2" s="118"/>
      <c r="F2" s="118"/>
      <c r="G2" s="118"/>
    </row>
    <row r="3" spans="1:7">
      <c r="A3" s="756"/>
      <c r="B3" s="757" t="s">
        <v>75</v>
      </c>
      <c r="C3" s="757"/>
      <c r="D3" s="757"/>
      <c r="E3" s="757" t="s">
        <v>76</v>
      </c>
      <c r="F3" s="757"/>
      <c r="G3" s="758"/>
    </row>
    <row r="4" spans="1:7">
      <c r="A4" s="756"/>
      <c r="B4" s="759" t="s">
        <v>77</v>
      </c>
      <c r="C4" s="759"/>
      <c r="D4" s="759"/>
      <c r="E4" s="759" t="s">
        <v>78</v>
      </c>
      <c r="F4" s="759"/>
      <c r="G4" s="760"/>
    </row>
    <row r="5" spans="1:7" ht="51">
      <c r="A5" s="756"/>
      <c r="B5" s="533" t="s">
        <v>1359</v>
      </c>
      <c r="C5" s="533" t="s">
        <v>1360</v>
      </c>
      <c r="D5" s="532" t="s">
        <v>1361</v>
      </c>
      <c r="E5" s="533" t="s">
        <v>1359</v>
      </c>
      <c r="F5" s="533" t="s">
        <v>1360</v>
      </c>
      <c r="G5" s="531" t="s">
        <v>1361</v>
      </c>
    </row>
    <row r="6" spans="1:7">
      <c r="A6" s="171">
        <v>2016</v>
      </c>
      <c r="B6" s="350"/>
      <c r="C6" s="350"/>
      <c r="D6" s="350"/>
      <c r="E6" s="350"/>
      <c r="F6" s="350"/>
      <c r="G6" s="350"/>
    </row>
    <row r="7" spans="1:7">
      <c r="A7" s="248" t="s">
        <v>697</v>
      </c>
      <c r="B7" s="541">
        <v>102.7</v>
      </c>
      <c r="C7" s="541">
        <v>100.5</v>
      </c>
      <c r="D7" s="541">
        <v>100.24042800801257</v>
      </c>
      <c r="E7" s="541">
        <v>102.9</v>
      </c>
      <c r="F7" s="541">
        <v>101.8</v>
      </c>
      <c r="G7" s="541">
        <v>99.523426432558367</v>
      </c>
    </row>
    <row r="8" spans="1:7">
      <c r="A8" s="248" t="s">
        <v>698</v>
      </c>
      <c r="B8" s="541">
        <v>99.9</v>
      </c>
      <c r="C8" s="541">
        <v>100.8</v>
      </c>
      <c r="D8" s="541">
        <v>100.13714276690733</v>
      </c>
      <c r="E8" s="541">
        <v>99.9</v>
      </c>
      <c r="F8" s="541">
        <v>102.6</v>
      </c>
      <c r="G8" s="541">
        <v>99.431035539725912</v>
      </c>
    </row>
    <row r="9" spans="1:7">
      <c r="A9" s="248" t="s">
        <v>1362</v>
      </c>
      <c r="B9" s="541">
        <v>99.4</v>
      </c>
      <c r="C9" s="541">
        <v>99.6</v>
      </c>
      <c r="D9" s="541">
        <v>99.500337936834967</v>
      </c>
      <c r="E9" s="541">
        <v>100.4</v>
      </c>
      <c r="F9" s="541">
        <v>101.3</v>
      </c>
      <c r="G9" s="541">
        <v>99.803819821408354</v>
      </c>
    </row>
    <row r="10" spans="1:7">
      <c r="A10" s="248" t="s">
        <v>688</v>
      </c>
      <c r="B10" s="541">
        <v>101.1</v>
      </c>
      <c r="C10" s="541">
        <v>101.1</v>
      </c>
      <c r="D10" s="541">
        <v>100.60165298864915</v>
      </c>
      <c r="E10" s="541">
        <v>101</v>
      </c>
      <c r="F10" s="541">
        <v>102.7</v>
      </c>
      <c r="G10" s="541">
        <v>100.84833633891952</v>
      </c>
    </row>
    <row r="11" spans="1:7">
      <c r="A11" s="248" t="s">
        <v>689</v>
      </c>
      <c r="B11" s="541">
        <v>100.4</v>
      </c>
      <c r="C11" s="541">
        <v>100.2</v>
      </c>
      <c r="D11" s="541">
        <v>101.02243883866872</v>
      </c>
      <c r="E11" s="541">
        <v>100.6</v>
      </c>
      <c r="F11" s="541">
        <v>101.8</v>
      </c>
      <c r="G11" s="541">
        <v>101.52141921061033</v>
      </c>
    </row>
    <row r="12" spans="1:7">
      <c r="A12" s="248" t="s">
        <v>743</v>
      </c>
      <c r="B12" s="541">
        <v>99.2</v>
      </c>
      <c r="C12" s="541">
        <v>100.4</v>
      </c>
      <c r="D12" s="541">
        <v>100.20334155447635</v>
      </c>
      <c r="E12" s="541">
        <v>99.5</v>
      </c>
      <c r="F12" s="541">
        <v>101.5</v>
      </c>
      <c r="G12" s="541">
        <v>100.96498771615342</v>
      </c>
    </row>
    <row r="13" spans="1:7">
      <c r="A13" s="248" t="s">
        <v>691</v>
      </c>
      <c r="B13" s="541">
        <v>100</v>
      </c>
      <c r="C13" s="541">
        <v>100.5</v>
      </c>
      <c r="D13" s="541">
        <v>100.283166350092</v>
      </c>
      <c r="E13" s="541">
        <v>100.4</v>
      </c>
      <c r="F13" s="541">
        <v>101.8</v>
      </c>
      <c r="G13" s="541">
        <v>101.33753321831357</v>
      </c>
    </row>
    <row r="14" spans="1:7">
      <c r="A14" s="248" t="s">
        <v>692</v>
      </c>
      <c r="B14" s="541">
        <v>99.5</v>
      </c>
      <c r="C14" s="541">
        <v>100</v>
      </c>
      <c r="D14" s="541">
        <v>99.796056782151084</v>
      </c>
      <c r="E14" s="541">
        <v>99.4</v>
      </c>
      <c r="F14" s="541">
        <v>101.2</v>
      </c>
      <c r="G14" s="541">
        <v>100.76728704491276</v>
      </c>
    </row>
    <row r="15" spans="1:7">
      <c r="A15" s="248" t="s">
        <v>693</v>
      </c>
      <c r="B15" s="541">
        <v>100.3</v>
      </c>
      <c r="C15" s="541">
        <v>101.6</v>
      </c>
      <c r="D15" s="541">
        <v>100.10019039802559</v>
      </c>
      <c r="E15" s="541">
        <v>98.9</v>
      </c>
      <c r="F15" s="541">
        <v>102.3</v>
      </c>
      <c r="G15" s="541">
        <v>99.682745731736873</v>
      </c>
    </row>
    <row r="16" spans="1:7" s="76" customFormat="1">
      <c r="A16" s="248" t="s">
        <v>694</v>
      </c>
      <c r="B16" s="541">
        <v>100.2</v>
      </c>
      <c r="C16" s="541">
        <v>101.8</v>
      </c>
      <c r="D16" s="541">
        <v>100.32966401162811</v>
      </c>
      <c r="E16" s="541">
        <v>100.1</v>
      </c>
      <c r="F16" s="541">
        <v>102.1</v>
      </c>
      <c r="G16" s="541">
        <v>99.768659796990562</v>
      </c>
    </row>
    <row r="17" spans="1:7">
      <c r="A17" s="540" t="s">
        <v>695</v>
      </c>
      <c r="B17" s="542">
        <v>99.6</v>
      </c>
      <c r="C17" s="542">
        <v>100.2</v>
      </c>
      <c r="D17" s="541">
        <v>99.942457883660381</v>
      </c>
      <c r="E17" s="542">
        <v>99.7</v>
      </c>
      <c r="F17" s="542">
        <v>100.4</v>
      </c>
      <c r="G17" s="541">
        <v>99.474136236553306</v>
      </c>
    </row>
    <row r="18" spans="1:7">
      <c r="A18" s="158"/>
      <c r="B18" s="158"/>
      <c r="C18" s="158"/>
      <c r="D18" s="158"/>
      <c r="E18" s="158"/>
      <c r="F18" s="158"/>
      <c r="G18" s="158"/>
    </row>
    <row r="19" spans="1:7">
      <c r="A19" s="539">
        <v>2017</v>
      </c>
      <c r="B19" s="170"/>
      <c r="C19" s="170"/>
      <c r="D19" s="170"/>
      <c r="E19" s="170"/>
      <c r="F19" s="170"/>
      <c r="G19" s="170"/>
    </row>
    <row r="20" spans="1:7">
      <c r="A20" s="540" t="s">
        <v>696</v>
      </c>
      <c r="B20" s="158">
        <v>97.5</v>
      </c>
      <c r="C20" s="158">
        <v>99.8</v>
      </c>
      <c r="D20" s="158">
        <v>97.5</v>
      </c>
      <c r="E20" s="158">
        <v>96.7</v>
      </c>
      <c r="F20" s="158">
        <v>99.4</v>
      </c>
      <c r="G20" s="158">
        <v>96.1</v>
      </c>
    </row>
    <row r="21" spans="1:7">
      <c r="A21" s="408" t="s">
        <v>697</v>
      </c>
      <c r="B21" s="662">
        <v>104</v>
      </c>
      <c r="C21" s="663">
        <v>101.1</v>
      </c>
      <c r="D21" s="663">
        <v>101.4</v>
      </c>
      <c r="E21" s="663">
        <v>103.9</v>
      </c>
      <c r="F21" s="663">
        <v>100.3</v>
      </c>
      <c r="G21" s="663">
        <v>99.9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N23"/>
  <sheetViews>
    <sheetView workbookViewId="0">
      <selection activeCell="H28" sqref="H28"/>
    </sheetView>
  </sheetViews>
  <sheetFormatPr defaultRowHeight="15"/>
  <cols>
    <col min="1" max="1" width="22" style="117" customWidth="1"/>
    <col min="2" max="9" width="9.140625" style="117"/>
    <col min="10" max="10" width="23" style="117" customWidth="1"/>
    <col min="11" max="16384" width="9.140625" style="117"/>
  </cols>
  <sheetData>
    <row r="1" spans="1:14">
      <c r="A1" s="73" t="s">
        <v>102</v>
      </c>
      <c r="B1" s="118"/>
      <c r="C1" s="118"/>
      <c r="D1" s="118"/>
      <c r="E1" s="118"/>
      <c r="F1" s="118"/>
      <c r="G1" s="118"/>
      <c r="H1" s="118"/>
      <c r="I1" s="118"/>
      <c r="J1" s="118"/>
      <c r="K1" s="71"/>
      <c r="L1" s="71"/>
      <c r="M1" s="71"/>
      <c r="N1" s="71"/>
    </row>
    <row r="2" spans="1:14">
      <c r="A2" s="383" t="s">
        <v>902</v>
      </c>
      <c r="B2" s="118"/>
      <c r="C2" s="118"/>
      <c r="D2" s="118"/>
      <c r="E2" s="118"/>
      <c r="F2" s="118"/>
      <c r="G2" s="118"/>
      <c r="H2" s="118"/>
      <c r="I2" s="118"/>
      <c r="J2" s="118"/>
      <c r="K2" s="71"/>
      <c r="L2" s="71"/>
      <c r="M2" s="71"/>
      <c r="N2" s="71"/>
    </row>
    <row r="3" spans="1:14">
      <c r="A3" s="8"/>
      <c r="B3" s="118"/>
      <c r="C3" s="118"/>
      <c r="D3" s="88"/>
      <c r="E3" s="88"/>
      <c r="F3" s="88"/>
      <c r="G3" s="118"/>
      <c r="H3" s="118"/>
      <c r="I3" s="88"/>
      <c r="J3" s="89" t="s">
        <v>103</v>
      </c>
      <c r="K3" s="71"/>
      <c r="L3" s="71"/>
      <c r="M3" s="71"/>
      <c r="N3" s="71"/>
    </row>
    <row r="4" spans="1:14" ht="15.75" customHeight="1">
      <c r="A4" s="761"/>
      <c r="B4" s="762">
        <v>2015</v>
      </c>
      <c r="C4" s="763"/>
      <c r="D4" s="763"/>
      <c r="E4" s="764"/>
      <c r="F4" s="762" t="s">
        <v>1048</v>
      </c>
      <c r="G4" s="763"/>
      <c r="H4" s="763"/>
      <c r="I4" s="764"/>
      <c r="J4" s="473"/>
      <c r="K4" s="71"/>
      <c r="L4" s="71"/>
      <c r="M4" s="71"/>
      <c r="N4" s="71"/>
    </row>
    <row r="5" spans="1:14">
      <c r="A5" s="761"/>
      <c r="B5" s="474" t="s">
        <v>15</v>
      </c>
      <c r="C5" s="474" t="s">
        <v>16</v>
      </c>
      <c r="D5" s="474" t="s">
        <v>17</v>
      </c>
      <c r="E5" s="474" t="s">
        <v>18</v>
      </c>
      <c r="F5" s="474" t="s">
        <v>15</v>
      </c>
      <c r="G5" s="474" t="s">
        <v>16</v>
      </c>
      <c r="H5" s="474" t="s">
        <v>17</v>
      </c>
      <c r="I5" s="474" t="s">
        <v>18</v>
      </c>
      <c r="J5" s="283"/>
      <c r="K5" s="71"/>
      <c r="L5" s="71"/>
      <c r="M5" s="71"/>
    </row>
    <row r="6" spans="1:14">
      <c r="A6" s="475" t="s">
        <v>104</v>
      </c>
      <c r="B6" s="664">
        <v>196643.06175539328</v>
      </c>
      <c r="C6" s="665">
        <v>210260.97677472193</v>
      </c>
      <c r="D6" s="664">
        <v>229936.0960157701</v>
      </c>
      <c r="E6" s="665">
        <v>218683.86545411462</v>
      </c>
      <c r="F6" s="666">
        <v>207274.56069540913</v>
      </c>
      <c r="G6" s="667">
        <v>226293.63638045744</v>
      </c>
      <c r="H6" s="667">
        <v>250183.12810946867</v>
      </c>
      <c r="I6" s="667">
        <v>240825.32064740203</v>
      </c>
      <c r="J6" s="476" t="s">
        <v>104</v>
      </c>
      <c r="K6" s="71"/>
      <c r="L6" s="71"/>
      <c r="M6" s="71"/>
    </row>
    <row r="7" spans="1:14" ht="20.25" customHeight="1">
      <c r="A7" s="477" t="s">
        <v>105</v>
      </c>
      <c r="B7" s="665">
        <v>359394.75458046014</v>
      </c>
      <c r="C7" s="665">
        <v>401183.1744975188</v>
      </c>
      <c r="D7" s="665">
        <v>414061.72497509653</v>
      </c>
      <c r="E7" s="665">
        <v>420015.34594692534</v>
      </c>
      <c r="F7" s="667">
        <v>395532.34640864399</v>
      </c>
      <c r="G7" s="667">
        <v>424855.43754145002</v>
      </c>
      <c r="H7" s="667">
        <v>463362.64668341738</v>
      </c>
      <c r="I7" s="667">
        <v>497365.40820502723</v>
      </c>
      <c r="J7" s="478" t="s">
        <v>105</v>
      </c>
      <c r="K7" s="71"/>
      <c r="L7" s="71"/>
      <c r="M7" s="71"/>
    </row>
    <row r="8" spans="1:14" ht="14.25" customHeight="1">
      <c r="A8" s="477" t="s">
        <v>106</v>
      </c>
      <c r="B8" s="665">
        <v>181415.61869963701</v>
      </c>
      <c r="C8" s="665">
        <v>229540.82521845389</v>
      </c>
      <c r="D8" s="665">
        <v>239441.97176776174</v>
      </c>
      <c r="E8" s="665">
        <v>238962.58431414783</v>
      </c>
      <c r="F8" s="667">
        <v>203253.16862929461</v>
      </c>
      <c r="G8" s="667">
        <v>238798.68876699556</v>
      </c>
      <c r="H8" s="667">
        <v>248508.65336831857</v>
      </c>
      <c r="I8" s="667">
        <v>254271.11762408435</v>
      </c>
      <c r="J8" s="478" t="s">
        <v>107</v>
      </c>
      <c r="K8" s="71"/>
      <c r="L8" s="71"/>
      <c r="M8" s="71"/>
    </row>
    <row r="9" spans="1:14">
      <c r="A9" s="477" t="s">
        <v>108</v>
      </c>
      <c r="B9" s="665">
        <v>68531.76681912833</v>
      </c>
      <c r="C9" s="665">
        <v>108558.81765409117</v>
      </c>
      <c r="D9" s="665">
        <v>115304.28134348136</v>
      </c>
      <c r="E9" s="665">
        <v>142642.13418329926</v>
      </c>
      <c r="F9" s="667">
        <v>68316.289855532537</v>
      </c>
      <c r="G9" s="667">
        <v>110597.80607377415</v>
      </c>
      <c r="H9" s="667">
        <v>118579.09104817029</v>
      </c>
      <c r="I9" s="667">
        <v>136822.02813250423</v>
      </c>
      <c r="J9" s="478" t="s">
        <v>108</v>
      </c>
      <c r="K9" s="71"/>
      <c r="L9" s="71"/>
      <c r="M9" s="71"/>
    </row>
    <row r="10" spans="1:14">
      <c r="A10" s="477" t="s">
        <v>109</v>
      </c>
      <c r="B10" s="665">
        <v>309415.94294051657</v>
      </c>
      <c r="C10" s="665">
        <v>371453.14128783031</v>
      </c>
      <c r="D10" s="665">
        <v>398250.81540046801</v>
      </c>
      <c r="E10" s="665">
        <v>383672.10037118528</v>
      </c>
      <c r="F10" s="667">
        <v>306580.45205774589</v>
      </c>
      <c r="G10" s="667">
        <v>368495.77138084819</v>
      </c>
      <c r="H10" s="667">
        <v>398686.3392211583</v>
      </c>
      <c r="I10" s="667">
        <v>386407.39191293309</v>
      </c>
      <c r="J10" s="478" t="s">
        <v>109</v>
      </c>
      <c r="K10" s="71"/>
      <c r="L10" s="71"/>
      <c r="M10" s="71"/>
    </row>
    <row r="11" spans="1:14">
      <c r="A11" s="477" t="s">
        <v>110</v>
      </c>
      <c r="B11" s="665">
        <v>115040.36474292647</v>
      </c>
      <c r="C11" s="665">
        <v>121659.01061876398</v>
      </c>
      <c r="D11" s="665">
        <v>120463.63105611116</v>
      </c>
      <c r="E11" s="665">
        <v>114014.99358219843</v>
      </c>
      <c r="F11" s="667">
        <v>111395.0791870144</v>
      </c>
      <c r="G11" s="667">
        <v>114520.7571133353</v>
      </c>
      <c r="H11" s="667">
        <v>119852.83446187072</v>
      </c>
      <c r="I11" s="667">
        <v>114321.54351744681</v>
      </c>
      <c r="J11" s="478" t="s">
        <v>110</v>
      </c>
      <c r="K11" s="71"/>
      <c r="L11" s="71"/>
      <c r="M11" s="71"/>
    </row>
    <row r="12" spans="1:14">
      <c r="A12" s="477" t="s">
        <v>111</v>
      </c>
      <c r="B12" s="665">
        <v>59663.271711477973</v>
      </c>
      <c r="C12" s="665">
        <v>61856.37575114768</v>
      </c>
      <c r="D12" s="665">
        <v>61089.074362547588</v>
      </c>
      <c r="E12" s="665">
        <v>60525.278174826737</v>
      </c>
      <c r="F12" s="667">
        <v>60472.147286954874</v>
      </c>
      <c r="G12" s="667">
        <v>64187.354303703243</v>
      </c>
      <c r="H12" s="667">
        <v>64924.58089162039</v>
      </c>
      <c r="I12" s="667">
        <v>64862.007949901112</v>
      </c>
      <c r="J12" s="478" t="s">
        <v>111</v>
      </c>
      <c r="K12" s="71"/>
      <c r="L12" s="71"/>
      <c r="M12" s="71"/>
    </row>
    <row r="13" spans="1:14">
      <c r="A13" s="477" t="s">
        <v>112</v>
      </c>
      <c r="B13" s="665">
        <v>103485.96705342368</v>
      </c>
      <c r="C13" s="665">
        <v>102645.20047663852</v>
      </c>
      <c r="D13" s="665">
        <v>101189.15523419064</v>
      </c>
      <c r="E13" s="665">
        <v>103040.67723574715</v>
      </c>
      <c r="F13" s="667">
        <v>102149.55551671023</v>
      </c>
      <c r="G13" s="667">
        <v>101021.39777505983</v>
      </c>
      <c r="H13" s="667">
        <v>99684.004999006254</v>
      </c>
      <c r="I13" s="667">
        <v>102034.92818680625</v>
      </c>
      <c r="J13" s="478" t="s">
        <v>112</v>
      </c>
      <c r="K13" s="71"/>
      <c r="L13" s="71"/>
      <c r="M13" s="71"/>
    </row>
    <row r="14" spans="1:14">
      <c r="A14" s="477" t="s">
        <v>113</v>
      </c>
      <c r="B14" s="665">
        <v>65337.725772357589</v>
      </c>
      <c r="C14" s="665">
        <v>65713.559464501159</v>
      </c>
      <c r="D14" s="665">
        <v>66067.505783998</v>
      </c>
      <c r="E14" s="665">
        <v>66811.208979143266</v>
      </c>
      <c r="F14" s="667">
        <v>66989.803113182978</v>
      </c>
      <c r="G14" s="667">
        <v>66335.120269872394</v>
      </c>
      <c r="H14" s="667">
        <v>66934.027757910866</v>
      </c>
      <c r="I14" s="667">
        <v>67922.309382881795</v>
      </c>
      <c r="J14" s="478" t="s">
        <v>113</v>
      </c>
      <c r="K14" s="71"/>
      <c r="L14" s="71"/>
      <c r="M14" s="71"/>
    </row>
    <row r="15" spans="1:14">
      <c r="A15" s="477" t="s">
        <v>114</v>
      </c>
      <c r="B15" s="668">
        <v>429709.1994000948</v>
      </c>
      <c r="C15" s="668">
        <v>437987.19774153345</v>
      </c>
      <c r="D15" s="668">
        <v>444434.84203635651</v>
      </c>
      <c r="E15" s="668">
        <v>438286.760822015</v>
      </c>
      <c r="F15" s="669">
        <v>436076.89612290787</v>
      </c>
      <c r="G15" s="669">
        <v>443192.36613479175</v>
      </c>
      <c r="H15" s="669">
        <v>449651.9300365239</v>
      </c>
      <c r="I15" s="669">
        <v>444281.88419661298</v>
      </c>
      <c r="J15" s="478" t="s">
        <v>114</v>
      </c>
      <c r="K15" s="71"/>
      <c r="L15" s="71"/>
      <c r="M15" s="71"/>
    </row>
    <row r="16" spans="1:14">
      <c r="A16" s="477" t="s">
        <v>115</v>
      </c>
      <c r="B16" s="665">
        <v>49960.993431093433</v>
      </c>
      <c r="C16" s="665">
        <v>51880.513373944355</v>
      </c>
      <c r="D16" s="665">
        <v>52794.058584648781</v>
      </c>
      <c r="E16" s="665">
        <v>54253.434610313445</v>
      </c>
      <c r="F16" s="667">
        <v>51966.497081453403</v>
      </c>
      <c r="G16" s="667">
        <v>52803.949523686184</v>
      </c>
      <c r="H16" s="667">
        <v>53518.521403545805</v>
      </c>
      <c r="I16" s="667">
        <v>55141.502683181272</v>
      </c>
      <c r="J16" s="478" t="s">
        <v>115</v>
      </c>
      <c r="K16" s="71"/>
      <c r="L16" s="71"/>
      <c r="M16" s="71"/>
    </row>
    <row r="17" spans="1:14" ht="18.75" customHeight="1">
      <c r="A17" s="479" t="s">
        <v>116</v>
      </c>
      <c r="B17" s="668">
        <v>45592.515172716303</v>
      </c>
      <c r="C17" s="668">
        <v>53183.8713146113</v>
      </c>
      <c r="D17" s="668">
        <v>41143.571547109103</v>
      </c>
      <c r="E17" s="668">
        <v>44992.041965563301</v>
      </c>
      <c r="F17" s="669">
        <v>46987.496815862563</v>
      </c>
      <c r="G17" s="669">
        <v>56104.714783741336</v>
      </c>
      <c r="H17" s="669">
        <v>43035.875531041987</v>
      </c>
      <c r="I17" s="669">
        <v>47654.148521677489</v>
      </c>
      <c r="J17" s="478" t="s">
        <v>117</v>
      </c>
      <c r="K17" s="71"/>
      <c r="L17" s="71"/>
      <c r="M17" s="71"/>
    </row>
    <row r="18" spans="1:14" ht="18" customHeight="1">
      <c r="A18" s="479" t="s">
        <v>118</v>
      </c>
      <c r="B18" s="668">
        <v>1711590.5330341561</v>
      </c>
      <c r="C18" s="668">
        <v>1880014.0963260802</v>
      </c>
      <c r="D18" s="668">
        <v>1962447.6132455594</v>
      </c>
      <c r="E18" s="668">
        <v>1956953.7573942048</v>
      </c>
      <c r="F18" s="669">
        <v>1759766.130509692</v>
      </c>
      <c r="G18" s="669">
        <v>1916198.8817132371</v>
      </c>
      <c r="H18" s="669">
        <v>2042341.2290816493</v>
      </c>
      <c r="I18" s="669">
        <v>2062330.1762930197</v>
      </c>
      <c r="J18" s="478" t="s">
        <v>119</v>
      </c>
      <c r="K18" s="71"/>
      <c r="L18" s="71"/>
      <c r="M18" s="71"/>
    </row>
    <row r="19" spans="1:14" ht="15.75" customHeight="1">
      <c r="A19" s="479" t="s">
        <v>120</v>
      </c>
      <c r="B19" s="668">
        <v>403396.12489970925</v>
      </c>
      <c r="C19" s="668">
        <v>407666.14996208553</v>
      </c>
      <c r="D19" s="668">
        <v>411193.57117030473</v>
      </c>
      <c r="E19" s="668">
        <v>419604.15396790049</v>
      </c>
      <c r="F19" s="669">
        <v>440028.77938435093</v>
      </c>
      <c r="G19" s="669">
        <v>437096.39224297332</v>
      </c>
      <c r="H19" s="669">
        <v>427572.7726848509</v>
      </c>
      <c r="I19" s="669">
        <v>443128.08118836855</v>
      </c>
      <c r="J19" s="478" t="s">
        <v>121</v>
      </c>
      <c r="K19" s="71"/>
      <c r="L19" s="71"/>
      <c r="M19" s="71"/>
    </row>
    <row r="20" spans="1:14" s="76" customFormat="1" ht="16.5" customHeight="1">
      <c r="A20" s="704" t="s">
        <v>122</v>
      </c>
      <c r="B20" s="709">
        <v>2114986.6579338652</v>
      </c>
      <c r="C20" s="709">
        <v>2287680.2462881655</v>
      </c>
      <c r="D20" s="709">
        <v>2373641.1844158643</v>
      </c>
      <c r="E20" s="709">
        <v>2376557.9113621055</v>
      </c>
      <c r="F20" s="710">
        <v>2199794.9098940431</v>
      </c>
      <c r="G20" s="710">
        <v>2353295.2739562104</v>
      </c>
      <c r="H20" s="710">
        <v>2469914.0017665001</v>
      </c>
      <c r="I20" s="710">
        <v>2505458.2574813883</v>
      </c>
      <c r="J20" s="708" t="s">
        <v>123</v>
      </c>
      <c r="K20" s="384"/>
      <c r="L20" s="384"/>
      <c r="M20" s="384"/>
    </row>
    <row r="21" spans="1:14">
      <c r="A21" s="175"/>
      <c r="B21" s="158"/>
      <c r="C21" s="158"/>
      <c r="D21" s="158"/>
      <c r="E21" s="158"/>
      <c r="F21" s="158"/>
      <c r="G21" s="158"/>
      <c r="H21" s="158"/>
      <c r="I21" s="158"/>
      <c r="J21" s="158"/>
      <c r="K21" s="71"/>
      <c r="L21" s="71"/>
      <c r="M21" s="71"/>
      <c r="N21" s="71"/>
    </row>
    <row r="22" spans="1:14">
      <c r="A22" s="178" t="s">
        <v>1049</v>
      </c>
      <c r="B22" s="177"/>
      <c r="C22" s="177"/>
      <c r="D22" s="177"/>
      <c r="E22" s="177"/>
      <c r="F22" s="177"/>
      <c r="G22" s="176"/>
      <c r="H22" s="176"/>
      <c r="I22" s="177"/>
      <c r="J22" s="177"/>
      <c r="K22" s="71"/>
      <c r="L22" s="71"/>
      <c r="M22" s="71"/>
      <c r="N22" s="71"/>
    </row>
    <row r="23" spans="1:14">
      <c r="A23" s="71"/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</row>
  </sheetData>
  <mergeCells count="3">
    <mergeCell ref="A4:A5"/>
    <mergeCell ref="B4:E4"/>
    <mergeCell ref="F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25</vt:i4>
      </vt:variant>
    </vt:vector>
  </HeadingPairs>
  <TitlesOfParts>
    <vt:vector size="77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T4.1.!_Toc379874856</vt:lpstr>
      <vt:lpstr>T5.4.!_Toc379874878</vt:lpstr>
      <vt:lpstr>T5.4.!_Toc379874879</vt:lpstr>
      <vt:lpstr>T5.5.!_Toc379874882</vt:lpstr>
      <vt:lpstr>T5.5.!_Toc379874883</vt:lpstr>
      <vt:lpstr>T6.2.!_Toc379874891</vt:lpstr>
      <vt:lpstr>T6.4.!_Toc379874907</vt:lpstr>
      <vt:lpstr>T6.4.!_Toc379874908</vt:lpstr>
      <vt:lpstr>T6.4.!_Toc379874909</vt:lpstr>
      <vt:lpstr>G8.!_Toc379874920</vt:lpstr>
      <vt:lpstr>T6.6.!_Toc379874921</vt:lpstr>
      <vt:lpstr>T6.6.!_Toc379874922</vt:lpstr>
      <vt:lpstr>T8.1.!_Toc379874929</vt:lpstr>
      <vt:lpstr>T8.1.!_Toc379874930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RSIS</cp:lastModifiedBy>
  <cp:lastPrinted>2016-06-07T10:00:54Z</cp:lastPrinted>
  <dcterms:created xsi:type="dcterms:W3CDTF">2014-03-18T10:04:48Z</dcterms:created>
  <dcterms:modified xsi:type="dcterms:W3CDTF">2017-05-11T10:11:25Z</dcterms:modified>
</cp:coreProperties>
</file>