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MESECNI STATISTICKI PREGLED\2016\10 Okto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2.4." sheetId="144" r:id="rId9"/>
    <sheet name="T2.5." sheetId="145" r:id="rId10"/>
    <sheet name="T3.1." sheetId="11" r:id="rId11"/>
    <sheet name="T3.2." sheetId="12" r:id="rId12"/>
    <sheet name="G3." sheetId="133" r:id="rId13"/>
    <sheet name="T4.1." sheetId="77" r:id="rId14"/>
    <sheet name="G4." sheetId="134" r:id="rId15"/>
    <sheet name="T4.2." sheetId="79" r:id="rId16"/>
    <sheet name="T4.3." sheetId="118" r:id="rId17"/>
    <sheet name="G5." sheetId="135" r:id="rId18"/>
    <sheet name="T4.4." sheetId="120" r:id="rId19"/>
    <sheet name="T5.1." sheetId="83" r:id="rId20"/>
    <sheet name="G6." sheetId="136" r:id="rId21"/>
    <sheet name="T5.2." sheetId="85" r:id="rId22"/>
    <sheet name="G7" sheetId="147" r:id="rId23"/>
    <sheet name="G8." sheetId="137" r:id="rId24"/>
    <sheet name="T5.3." sheetId="87" r:id="rId25"/>
    <sheet name="T5.4." sheetId="88" r:id="rId26"/>
    <sheet name="T5.5." sheetId="89" r:id="rId27"/>
    <sheet name="T5.6." sheetId="90" r:id="rId28"/>
    <sheet name="T5.7." sheetId="91" r:id="rId29"/>
    <sheet name="T6.1." sheetId="92" r:id="rId30"/>
    <sheet name="T6.2." sheetId="93" r:id="rId31"/>
    <sheet name="T6.3." sheetId="94" r:id="rId32"/>
    <sheet name="T6.4." sheetId="95" r:id="rId33"/>
    <sheet name="T6.5." sheetId="96" r:id="rId34"/>
    <sheet name="G9." sheetId="97" r:id="rId35"/>
    <sheet name="T6.6." sheetId="98" r:id="rId36"/>
    <sheet name="T7.1." sheetId="69" r:id="rId37"/>
    <sheet name="T7.2." sheetId="71" r:id="rId38"/>
    <sheet name="G10." sheetId="138" r:id="rId39"/>
    <sheet name="T8.1." sheetId="99" r:id="rId40"/>
    <sheet name="G11." sheetId="139" r:id="rId41"/>
    <sheet name="T8.2." sheetId="101" r:id="rId42"/>
    <sheet name="T8.3." sheetId="102" r:id="rId43"/>
    <sheet name="T8.4." sheetId="103" r:id="rId44"/>
    <sheet name="G12." sheetId="140" r:id="rId45"/>
    <sheet name="T8.5." sheetId="105" r:id="rId46"/>
    <sheet name="G13." sheetId="141" r:id="rId47"/>
    <sheet name="T9.1." sheetId="107" r:id="rId48"/>
    <sheet name="G14." sheetId="142" r:id="rId49"/>
    <sheet name="T10.1." sheetId="46" r:id="rId50"/>
    <sheet name="T11.1." sheetId="109" r:id="rId51"/>
    <sheet name="T12.1." sheetId="49" r:id="rId52"/>
    <sheet name="T12.2." sheetId="50" r:id="rId53"/>
    <sheet name="T12.3." sheetId="51" r:id="rId54"/>
  </sheets>
  <externalReferences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10">T3.1.!$A$2</definedName>
    <definedName name="_Toc379874851" localSheetId="11">T3.2.!$A$2</definedName>
    <definedName name="_Toc379874856" localSheetId="13">T4.1.!$A$2</definedName>
    <definedName name="_Toc379874859" localSheetId="15">T4.2.!#REF!</definedName>
    <definedName name="_Toc379874860" localSheetId="15">T4.2.!#REF!</definedName>
    <definedName name="_Toc379874870" localSheetId="21">T5.2.!#REF!</definedName>
    <definedName name="_Toc379874871" localSheetId="21">T5.2.!#REF!</definedName>
    <definedName name="_Toc379874874" localSheetId="19">T5.1.!#REF!</definedName>
    <definedName name="_Toc379874875" localSheetId="19">T5.1.!#REF!</definedName>
    <definedName name="_Toc379874878" localSheetId="25">T5.4.!$A$1</definedName>
    <definedName name="_Toc379874879" localSheetId="25">T5.4.!$A$2</definedName>
    <definedName name="_Toc379874880" localSheetId="24">T5.3.!#REF!</definedName>
    <definedName name="_Toc379874881" localSheetId="24">T5.3.!#REF!</definedName>
    <definedName name="_Toc379874882" localSheetId="26">T5.5.!$A$1</definedName>
    <definedName name="_Toc379874883" localSheetId="26">T5.5.!$A$2</definedName>
    <definedName name="_Toc379874884" localSheetId="27">T5.6.!#REF!</definedName>
    <definedName name="_Toc379874886" localSheetId="28">T5.7.!#REF!</definedName>
    <definedName name="_Toc379874888" localSheetId="29">T6.1.!#REF!</definedName>
    <definedName name="_Toc379874888" localSheetId="36">T7.1.!#REF!</definedName>
    <definedName name="_Toc379874889" localSheetId="29">T6.1.!#REF!</definedName>
    <definedName name="_Toc379874889" localSheetId="36">T7.1.!#REF!</definedName>
    <definedName name="_Toc379874891" localSheetId="30">T6.2.!$A$2</definedName>
    <definedName name="_Toc379874892" localSheetId="30">T6.2.!$C$4</definedName>
    <definedName name="_Toc379874894" localSheetId="30">T6.2.!#REF!</definedName>
    <definedName name="_Toc379874907" localSheetId="32">T6.4.!$A$1</definedName>
    <definedName name="_Toc379874908" localSheetId="32">T6.4.!$A$2</definedName>
    <definedName name="_Toc379874909" localSheetId="32">T6.4.!$C$4</definedName>
    <definedName name="_Toc379874911" localSheetId="32">T6.4.!#REF!</definedName>
    <definedName name="_Toc379874918" localSheetId="33">T6.5.!#REF!</definedName>
    <definedName name="_Toc379874918" localSheetId="37">T7.2.!#REF!</definedName>
    <definedName name="_Toc379874920" localSheetId="34">G9.!$A$2</definedName>
    <definedName name="_Toc379874921" localSheetId="35">T6.6.!$A$1</definedName>
    <definedName name="_Toc379874922" localSheetId="35">T6.6.!$A$2</definedName>
    <definedName name="_Toc379874929" localSheetId="39">T8.1.!$A$1</definedName>
    <definedName name="_Toc379874930" localSheetId="39">T8.1.!$A$2</definedName>
    <definedName name="_Toc379874933" localSheetId="41">T8.2.!#REF!</definedName>
    <definedName name="_Toc379874934" localSheetId="41">T8.2.!#REF!</definedName>
    <definedName name="_Toc379874935" localSheetId="42">T8.3.!#REF!</definedName>
    <definedName name="_Toc379874936" localSheetId="42">T8.3.!#REF!</definedName>
    <definedName name="_Toc379874937" localSheetId="43">T8.4.!#REF!</definedName>
    <definedName name="_Toc379874938" localSheetId="43">T8.4.!#REF!</definedName>
    <definedName name="_Toc379874942" localSheetId="45">T8.5.!#REF!</definedName>
    <definedName name="_Toc379874945" localSheetId="47">T9.1.!$A$1</definedName>
    <definedName name="_Toc379874946" localSheetId="47">T9.1.!$A$2</definedName>
    <definedName name="_Toc379874950" localSheetId="50">T11.1.!$A$2</definedName>
    <definedName name="_Toc379874953" localSheetId="51">T12.1.!#REF!</definedName>
    <definedName name="_Toc379874954" localSheetId="51">T12.1.!#REF!</definedName>
    <definedName name="_Toc379874955" localSheetId="52">T12.2.!#REF!</definedName>
    <definedName name="_Toc379874956" localSheetId="52">T12.2.!#REF!</definedName>
    <definedName name="_Toc379874957" localSheetId="53">T12.3.!#REF!</definedName>
    <definedName name="_Toc379874958" localSheetId="53">T12.3.!#REF!</definedName>
    <definedName name="d">#REF!</definedName>
    <definedName name="E">#REF!</definedName>
    <definedName name="POCETNA">#REF!</definedName>
    <definedName name="_xlnm.Print_Titles" localSheetId="9">T2.5.!$1:$5</definedName>
    <definedName name="_xlnm.Print_Titles" localSheetId="4">Т2.1.!#REF!</definedName>
    <definedName name="_xlnm.Print_Titles" localSheetId="5">Т2.2.!#REF!</definedName>
    <definedName name="SD">#REF!</definedName>
  </definedNames>
  <calcPr calcId="152511"/>
</workbook>
</file>

<file path=xl/calcChain.xml><?xml version="1.0" encoding="utf-8"?>
<calcChain xmlns="http://schemas.openxmlformats.org/spreadsheetml/2006/main">
  <c r="E28" i="50" l="1"/>
  <c r="J16" i="5" l="1"/>
  <c r="I16" i="5"/>
  <c r="H16" i="5"/>
</calcChain>
</file>

<file path=xl/sharedStrings.xml><?xml version="1.0" encoding="utf-8"?>
<sst xmlns="http://schemas.openxmlformats.org/spreadsheetml/2006/main" count="2707" uniqueCount="1300">
  <si>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</si>
  <si>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</si>
  <si>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</si>
  <si>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</si>
  <si>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</si>
  <si>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</si>
  <si>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</si>
  <si>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</si>
  <si>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</si>
  <si>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</si>
  <si>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</si>
  <si>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</si>
  <si>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</si>
  <si>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</si>
  <si>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</si>
  <si>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</si>
  <si>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</si>
  <si>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</si>
  <si>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</si>
  <si>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</si>
  <si>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</si>
  <si>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</si>
  <si>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</si>
  <si>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</si>
  <si>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</si>
  <si>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</si>
  <si>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</si>
  <si>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</si>
  <si>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</si>
  <si>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</si>
  <si>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</si>
  <si>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</si>
  <si>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</si>
  <si>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</si>
  <si>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</si>
  <si>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</si>
  <si>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</si>
  <si>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</si>
  <si>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</si>
  <si>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</si>
  <si>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</si>
  <si>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</si>
  <si>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</si>
  <si>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</si>
  <si>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</si>
  <si>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</si>
  <si>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</si>
  <si>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</si>
  <si>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</si>
  <si>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</si>
  <si>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</si>
  <si>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</si>
  <si>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</si>
  <si>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</si>
  <si>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</si>
  <si>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</si>
  <si>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</si>
  <si>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</si>
  <si>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</si>
  <si>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</si>
  <si>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</si>
  <si>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</si>
  <si>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</si>
  <si>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</si>
  <si>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</si>
  <si>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</si>
  <si>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</si>
  <si>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</si>
  <si>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</si>
  <si>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</si>
  <si>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</si>
  <si>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</si>
  <si>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</si>
  <si>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</si>
  <si>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</si>
  <si>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</si>
  <si>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</si>
  <si>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</si>
  <si>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</si>
  <si>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</si>
  <si>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</si>
  <si>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</si>
  <si>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</si>
  <si>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</si>
  <si>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</si>
  <si>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</si>
  <si>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</si>
  <si>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</si>
  <si>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</si>
  <si>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</si>
  <si>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</si>
  <si>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99,2</t>
  </si>
  <si>
    <t>99,1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</si>
  <si>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</si>
  <si>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</si>
  <si>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</si>
  <si>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</si>
  <si>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</si>
  <si>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</si>
  <si>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</si>
  <si>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</si>
  <si>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</si>
  <si>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</si>
  <si>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</si>
  <si>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</si>
  <si>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</si>
  <si>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</si>
  <si>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</si>
  <si>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</si>
  <si>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</si>
  <si>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</si>
  <si>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</si>
  <si>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</si>
  <si>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</si>
  <si>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3.1. Тромјесечни бруто домаћи производ, текуће цијене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</si>
  <si>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</si>
  <si>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</si>
  <si>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</si>
  <si>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</si>
  <si>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</si>
  <si>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</si>
  <si>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</si>
  <si>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</si>
  <si>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</si>
  <si>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</si>
  <si>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</si>
  <si>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</si>
  <si>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</si>
  <si>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</si>
  <si>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</si>
  <si>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</si>
  <si>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</si>
  <si>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</si>
  <si>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</si>
  <si>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</si>
  <si>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</si>
  <si>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</si>
  <si>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</si>
  <si>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</si>
  <si>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</si>
  <si>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</si>
  <si>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</si>
  <si>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</si>
  <si>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</si>
  <si>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</si>
  <si>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</si>
  <si>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</si>
  <si>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</si>
  <si>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</si>
  <si>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</si>
  <si>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</si>
  <si>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</si>
  <si>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</si>
  <si>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</si>
  <si>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</si>
  <si>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</si>
  <si>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</si>
  <si>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</si>
  <si>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</si>
  <si>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</si>
  <si>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</si>
  <si>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</si>
  <si>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</si>
  <si>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</si>
  <si>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</si>
  <si>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</si>
  <si>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</si>
  <si>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</si>
  <si>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</si>
  <si>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</si>
  <si>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</si>
  <si>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</si>
  <si>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</si>
  <si>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</si>
  <si>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</si>
  <si>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</si>
  <si>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</si>
  <si>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</si>
  <si>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</si>
  <si>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</si>
  <si>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</si>
  <si>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</si>
  <si>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</si>
  <si>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</si>
  <si>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</si>
  <si>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</si>
  <si>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</si>
  <si>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</si>
  <si>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</si>
  <si>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</si>
  <si>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</si>
  <si>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</si>
  <si>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</si>
  <si>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</si>
  <si>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</si>
  <si>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</si>
  <si>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</si>
  <si>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</si>
  <si>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</si>
  <si>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</si>
  <si>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</si>
  <si>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</si>
  <si>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</si>
  <si>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</si>
  <si>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</si>
  <si>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</si>
  <si>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</si>
  <si>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</si>
  <si>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</si>
  <si>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</si>
  <si>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</si>
  <si>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</si>
  <si>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</si>
  <si>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</si>
  <si>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</si>
  <si>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</si>
  <si>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</si>
  <si>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</si>
  <si>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</si>
  <si>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</si>
  <si>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</si>
  <si>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</si>
  <si>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</si>
  <si>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</si>
  <si>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</si>
  <si>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</si>
  <si>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</si>
  <si>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</si>
  <si>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</si>
  <si>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</si>
  <si>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</si>
  <si>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</si>
  <si>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</si>
  <si>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</si>
  <si>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</si>
  <si>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</si>
  <si>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</si>
  <si>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</si>
  <si>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</si>
  <si>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</si>
  <si>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</si>
  <si>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</si>
  <si>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</si>
  <si>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</si>
  <si>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</si>
  <si>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</si>
  <si>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</si>
  <si>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</si>
  <si>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</si>
  <si>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</si>
  <si>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</si>
  <si>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</si>
  <si>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</si>
  <si>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</si>
  <si>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</si>
  <si>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</si>
  <si>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</si>
  <si>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</si>
  <si>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</si>
  <si>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</si>
  <si>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</si>
  <si>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</si>
  <si>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</si>
  <si>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</si>
  <si>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</si>
  <si>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</si>
  <si>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</si>
  <si>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</si>
  <si>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</si>
  <si>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</si>
  <si>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</si>
  <si>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</si>
  <si>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</si>
  <si>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</si>
  <si>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</si>
  <si>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</si>
  <si>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</si>
  <si>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</si>
  <si>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</si>
  <si>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</si>
  <si>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</si>
  <si>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</si>
  <si>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</si>
  <si>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</si>
  <si>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</si>
  <si>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</si>
  <si>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</si>
  <si>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</si>
  <si>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</si>
  <si>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</si>
  <si>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</si>
  <si>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</si>
  <si>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</si>
  <si>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</si>
  <si>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</si>
  <si>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</si>
  <si>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</si>
  <si>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</si>
  <si>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</si>
  <si>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</si>
  <si>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</si>
  <si>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</si>
  <si>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</si>
  <si>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</si>
  <si>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</si>
  <si>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</si>
  <si>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</si>
  <si>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</si>
  <si>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</si>
  <si>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</si>
  <si>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</si>
  <si>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</si>
  <si>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</si>
  <si>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</si>
  <si>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</si>
  <si>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</si>
  <si>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</si>
  <si>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</si>
  <si>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85,0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</si>
  <si>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</si>
  <si>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</si>
  <si>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</si>
  <si>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</si>
  <si>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</si>
  <si>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</si>
  <si>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</si>
  <si>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</si>
  <si>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</si>
  <si>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</si>
  <si>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</si>
  <si>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</si>
  <si>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</si>
  <si>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</si>
  <si>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</si>
  <si>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</si>
  <si>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</si>
  <si>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</si>
  <si>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</si>
  <si>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</si>
  <si>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</si>
  <si>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</si>
  <si>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</si>
  <si>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</si>
  <si>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</si>
  <si>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</si>
  <si>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</si>
  <si>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</si>
  <si>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</si>
  <si>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</si>
  <si>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</si>
  <si>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</si>
  <si>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</si>
  <si>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</si>
  <si>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</si>
  <si>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</si>
  <si>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</si>
  <si>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</si>
  <si>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</si>
  <si>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</si>
  <si>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</si>
  <si>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</si>
  <si>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</si>
  <si>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</si>
  <si>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</si>
  <si>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</si>
  <si>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</si>
  <si>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</si>
  <si>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</si>
  <si>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</si>
  <si>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</si>
  <si>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</si>
  <si>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</si>
  <si>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</si>
  <si>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</si>
  <si>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</si>
  <si>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</si>
  <si>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117,6</t>
  </si>
  <si>
    <t>104,1</t>
  </si>
  <si>
    <t>92,7</t>
  </si>
  <si>
    <t>59,2</t>
  </si>
  <si>
    <t>112,9</t>
  </si>
  <si>
    <t>105,5</t>
  </si>
  <si>
    <t>96,7</t>
  </si>
  <si>
    <t>93,6</t>
  </si>
  <si>
    <t>124,4</t>
  </si>
  <si>
    <t>111,1</t>
  </si>
  <si>
    <t>103,7</t>
  </si>
  <si>
    <t xml:space="preserve">   Index is higher than 999</t>
  </si>
  <si>
    <t xml:space="preserve">    Value of import and indices by section of activity classification</t>
  </si>
  <si>
    <t>113,6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</si>
  <si>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</si>
  <si>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</si>
  <si>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</si>
  <si>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</si>
  <si>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</si>
  <si>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</si>
  <si>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</si>
  <si>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</si>
  <si>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</si>
  <si>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</si>
  <si>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</si>
  <si>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</si>
  <si>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</si>
  <si>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</si>
  <si>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</si>
  <si>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</si>
  <si>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</si>
  <si>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</si>
  <si>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</si>
  <si>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</si>
  <si>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</si>
  <si>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</si>
  <si>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</si>
  <si>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</si>
  <si>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</si>
  <si>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</si>
  <si>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</si>
  <si>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</si>
  <si>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114,6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</si>
  <si>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</si>
  <si>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</si>
  <si>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</si>
  <si>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</si>
  <si>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</si>
  <si>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</si>
  <si>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</si>
  <si>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</si>
  <si>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</si>
  <si>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</si>
  <si>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</si>
  <si>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</si>
  <si>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</si>
  <si>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</si>
  <si>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</si>
  <si>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</si>
  <si>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</si>
  <si>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</si>
  <si>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</si>
  <si>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</si>
  <si>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</si>
  <si>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</si>
  <si>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</si>
  <si>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</si>
  <si>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</si>
  <si>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</si>
  <si>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</si>
  <si>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</si>
  <si>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</si>
  <si>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</si>
  <si>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</si>
  <si>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</si>
  <si>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</si>
  <si>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</si>
  <si>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</si>
  <si>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</si>
  <si>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</si>
  <si>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</si>
  <si>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</si>
  <si>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</si>
  <si>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</si>
  <si>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</si>
  <si>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</si>
  <si>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</si>
  <si>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</si>
  <si>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</si>
  <si>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</si>
  <si>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</si>
  <si>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</si>
  <si>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</si>
  <si>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</si>
  <si>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</si>
  <si>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</si>
  <si>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</si>
  <si>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</si>
  <si>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</si>
  <si>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</si>
  <si>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</si>
  <si>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</si>
  <si>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</si>
  <si>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</si>
  <si>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</si>
  <si>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</si>
  <si>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</si>
  <si>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</si>
  <si>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</si>
  <si>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</si>
  <si>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</si>
  <si>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</si>
  <si>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</si>
  <si>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</si>
  <si>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</si>
  <si>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</si>
  <si>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</si>
  <si>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</si>
  <si>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</si>
  <si>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</si>
  <si>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</si>
  <si>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</si>
  <si>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</si>
  <si>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</si>
  <si>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</si>
  <si>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</si>
  <si>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</si>
  <si>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</si>
  <si>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</si>
  <si>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</si>
  <si>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</si>
  <si>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</si>
  <si>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</si>
  <si>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</si>
  <si>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</si>
  <si>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</si>
  <si>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</si>
  <si>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</si>
  <si>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</si>
  <si>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</si>
  <si>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</si>
  <si>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</si>
  <si>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</si>
  <si>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</si>
  <si>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</si>
  <si>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</si>
  <si>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</si>
  <si>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</si>
  <si>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</si>
  <si>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</si>
  <si>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</si>
  <si>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</si>
  <si>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</si>
  <si>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</si>
  <si>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</si>
  <si>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</si>
  <si>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</si>
  <si>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</si>
  <si>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</si>
  <si>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</si>
  <si>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</si>
  <si>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</si>
  <si>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</si>
  <si>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</si>
  <si>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</si>
  <si>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</si>
  <si>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</si>
  <si>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</si>
  <si>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</si>
  <si>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</si>
  <si>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</si>
  <si>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</si>
  <si>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</si>
  <si>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</si>
  <si>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</si>
  <si>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</si>
  <si>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</si>
  <si>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</si>
  <si>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</si>
  <si>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</si>
  <si>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</si>
  <si>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</si>
  <si>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</si>
  <si>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</si>
  <si>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</si>
  <si>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</si>
  <si>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</si>
  <si>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</si>
  <si>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</si>
  <si>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</si>
  <si>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</si>
  <si>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</si>
  <si>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</si>
  <si>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</si>
  <si>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</si>
  <si>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</si>
  <si>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</si>
  <si>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</si>
  <si>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</si>
  <si>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</si>
  <si>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</si>
  <si>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</si>
  <si>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</si>
  <si>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</si>
  <si>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</si>
  <si>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</si>
  <si>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</si>
  <si>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</si>
  <si>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</si>
  <si>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</si>
  <si>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</si>
  <si>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</si>
  <si>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</si>
  <si>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</si>
  <si>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</si>
  <si>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</si>
  <si>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</si>
  <si>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</si>
  <si>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</si>
  <si>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</si>
  <si>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</si>
  <si>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</si>
  <si>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</si>
  <si>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</si>
  <si>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</si>
  <si>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</si>
  <si>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</si>
  <si>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</si>
  <si>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</si>
  <si>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</si>
  <si>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</si>
  <si>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</si>
  <si>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</si>
  <si>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</si>
  <si>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</si>
  <si>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</si>
  <si>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</si>
  <si>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</si>
  <si>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</si>
  <si>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</si>
  <si>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</si>
  <si>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</si>
  <si>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</si>
  <si>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</si>
  <si>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</si>
  <si>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</si>
  <si>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</si>
  <si>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</si>
  <si>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</si>
  <si>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</si>
  <si>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</si>
  <si>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</si>
  <si>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</si>
  <si>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</si>
  <si>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</si>
  <si>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</si>
  <si>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</si>
  <si>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</si>
  <si>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</si>
  <si>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</si>
  <si>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</si>
  <si>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</si>
  <si>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</si>
  <si>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</si>
  <si>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</si>
  <si>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</si>
  <si>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</si>
  <si>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</si>
  <si>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</si>
  <si>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</si>
  <si>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</si>
  <si>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</si>
  <si>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</si>
  <si>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</si>
  <si>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</si>
  <si>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95,9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</si>
  <si>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</si>
  <si>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</si>
  <si>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</si>
  <si>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</si>
  <si>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</si>
  <si>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</si>
  <si>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</si>
  <si>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</si>
  <si>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</si>
  <si>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</si>
  <si>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</si>
  <si>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</si>
  <si>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</si>
  <si>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</si>
  <si>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</si>
  <si>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</si>
  <si>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</si>
  <si>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</si>
  <si>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</si>
  <si>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</si>
  <si>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</si>
  <si>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</si>
  <si>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</si>
  <si>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t>107,1</t>
  </si>
  <si>
    <t xml:space="preserve">    Export by main partner country</t>
  </si>
  <si>
    <t>63,4</t>
  </si>
  <si>
    <t>103,4</t>
  </si>
  <si>
    <t>нов / Nov</t>
  </si>
  <si>
    <t>109,9</t>
  </si>
  <si>
    <t>103,5</t>
  </si>
  <si>
    <t>116,9</t>
  </si>
  <si>
    <t>106,4</t>
  </si>
  <si>
    <t>85,3</t>
  </si>
  <si>
    <t>110,6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</si>
  <si>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</si>
  <si>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</si>
  <si>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</si>
  <si>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</si>
  <si>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</si>
  <si>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</si>
  <si>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</si>
  <si>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</si>
  <si>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</si>
  <si>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91,3</t>
  </si>
  <si>
    <t>107,9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</si>
  <si>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</si>
  <si>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</si>
  <si>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</si>
  <si>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</si>
  <si>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</si>
  <si>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</si>
  <si>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</si>
  <si>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</si>
  <si>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</si>
  <si>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</si>
  <si>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</si>
  <si>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</si>
  <si>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</si>
  <si>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</si>
  <si>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</si>
  <si>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138,0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</si>
  <si>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</si>
  <si>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</si>
  <si>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</si>
  <si>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</si>
  <si>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</si>
  <si>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</si>
  <si>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</si>
  <si>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94,3</t>
  </si>
  <si>
    <t>86,1</t>
  </si>
  <si>
    <t>95,5</t>
  </si>
  <si>
    <t>99,0</t>
  </si>
  <si>
    <t>98,6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</si>
  <si>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</si>
  <si>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</si>
  <si>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</si>
  <si>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</si>
  <si>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</si>
  <si>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</si>
  <si>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</si>
  <si>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</si>
  <si>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</si>
  <si>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</si>
  <si>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</si>
  <si>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</si>
  <si>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97,0</t>
  </si>
  <si>
    <t>94,9</t>
  </si>
  <si>
    <t>108,5</t>
  </si>
  <si>
    <t>97,6</t>
  </si>
  <si>
    <t>60,5</t>
  </si>
  <si>
    <t>54,4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</si>
  <si>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</si>
  <si>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66,4</t>
  </si>
  <si>
    <t>74,4</t>
  </si>
  <si>
    <t>143,2</t>
  </si>
  <si>
    <t>114,4</t>
  </si>
  <si>
    <t>26,7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</si>
  <si>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</si>
  <si>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</si>
  <si>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</si>
  <si>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</si>
  <si>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</si>
  <si>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</si>
  <si>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</si>
  <si>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</si>
  <si>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</si>
  <si>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</si>
  <si>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91,8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</si>
  <si>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</si>
  <si>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</si>
  <si>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</si>
  <si>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</si>
  <si>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</si>
  <si>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</si>
  <si>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</si>
  <si>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</si>
  <si>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</si>
  <si>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</si>
  <si>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</si>
  <si>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</si>
  <si>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</si>
  <si>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</si>
  <si>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</si>
  <si>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</si>
  <si>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</si>
  <si>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</si>
  <si>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</si>
  <si>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</si>
  <si>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</si>
  <si>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</si>
  <si>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</si>
  <si>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</si>
  <si>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</si>
  <si>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107,2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</si>
  <si>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</si>
  <si>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</si>
  <si>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</si>
  <si>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</si>
  <si>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</si>
  <si>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</si>
  <si>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</si>
  <si>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</si>
  <si>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</si>
  <si>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</si>
  <si>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96,4</t>
  </si>
  <si>
    <t>89,3</t>
  </si>
  <si>
    <t>77,6</t>
  </si>
  <si>
    <t>76,7</t>
  </si>
  <si>
    <t>0,0</t>
  </si>
  <si>
    <t>109,4</t>
  </si>
  <si>
    <t>67,7</t>
  </si>
  <si>
    <t>102,2</t>
  </si>
  <si>
    <t>119,3</t>
  </si>
  <si>
    <t>43,2</t>
  </si>
  <si>
    <t>29,5</t>
  </si>
  <si>
    <t>115,4</t>
  </si>
  <si>
    <t>21,7</t>
  </si>
  <si>
    <t>47,4</t>
  </si>
  <si>
    <t>4,9</t>
  </si>
  <si>
    <t>92,4</t>
  </si>
  <si>
    <r>
      <t xml:space="preserve">сеп / </t>
    </r>
    <r>
      <rPr>
        <i/>
        <sz val="9"/>
        <rFont val="Arial Narrow"/>
        <family val="2"/>
      </rPr>
      <t>Sep</t>
    </r>
  </si>
  <si>
    <t>88,7</t>
  </si>
  <si>
    <t>97,5</t>
  </si>
  <si>
    <t>96,5</t>
  </si>
  <si>
    <t>52,4</t>
  </si>
  <si>
    <t>95,2</t>
  </si>
  <si>
    <t>93,1</t>
  </si>
  <si>
    <r>
      <t>2015</t>
    </r>
    <r>
      <rPr>
        <vertAlign val="superscript"/>
        <sz val="10"/>
        <rFont val="Arial Narrow"/>
        <family val="2"/>
        <charset val="238"/>
      </rPr>
      <t>1)</t>
    </r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</si>
  <si>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</si>
  <si>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</si>
  <si>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</si>
  <si>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143,0</t>
  </si>
  <si>
    <t>141,0</t>
  </si>
  <si>
    <t>122,0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</si>
  <si>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</si>
  <si>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</si>
  <si>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претходна година=100 /</t>
    </r>
    <r>
      <rPr>
        <i/>
        <sz val="10"/>
        <rFont val="Arial Narrow"/>
        <family val="2"/>
        <charset val="238"/>
      </rPr>
      <t xml:space="preserve"> previous year=100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</si>
  <si>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</si>
  <si>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</si>
  <si>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</si>
  <si>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</si>
  <si>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</si>
  <si>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95,7</t>
  </si>
  <si>
    <t>29,3</t>
  </si>
  <si>
    <t>112,5</t>
  </si>
  <si>
    <t>87,8</t>
  </si>
  <si>
    <t>50,2</t>
  </si>
  <si>
    <t>247,6</t>
  </si>
  <si>
    <t>292,9</t>
  </si>
  <si>
    <t>8.4. Извоз по земљама најважнијим партнерима</t>
  </si>
  <si>
    <t>107,4</t>
  </si>
  <si>
    <t>114,1</t>
  </si>
  <si>
    <t>91,1</t>
  </si>
  <si>
    <t>90,2</t>
  </si>
  <si>
    <t>110,4</t>
  </si>
  <si>
    <t>146,5</t>
  </si>
  <si>
    <t>94,7</t>
  </si>
  <si>
    <t>154,4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</si>
  <si>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</si>
  <si>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</si>
  <si>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</si>
  <si>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</si>
  <si>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</si>
  <si>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</si>
  <si>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</si>
  <si>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58,4</t>
  </si>
  <si>
    <t>94,6</t>
  </si>
  <si>
    <t>78,1</t>
  </si>
  <si>
    <t>80,1</t>
  </si>
  <si>
    <t>65,9</t>
  </si>
  <si>
    <t>17,5</t>
  </si>
  <si>
    <t>359,2</t>
  </si>
  <si>
    <t>102,8</t>
  </si>
  <si>
    <t>52,5</t>
  </si>
  <si>
    <t>66,5</t>
  </si>
  <si>
    <t>73,1</t>
  </si>
  <si>
    <t>сеп/ Sep</t>
  </si>
  <si>
    <t>окт/Oct</t>
  </si>
  <si>
    <t>нов/ Nov</t>
  </si>
  <si>
    <t>дец/Dec</t>
  </si>
  <si>
    <t>Ø2015=100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</si>
  <si>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</si>
  <si>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</si>
  <si>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</si>
  <si>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</si>
  <si>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</si>
  <si>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</si>
  <si>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</si>
  <si>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</si>
  <si>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</si>
  <si>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</si>
  <si>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</si>
  <si>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47,1</t>
  </si>
  <si>
    <t>25,4</t>
  </si>
  <si>
    <t>63,9</t>
  </si>
  <si>
    <t>56,8</t>
  </si>
  <si>
    <t>71,9</t>
  </si>
  <si>
    <t>91,7</t>
  </si>
  <si>
    <t>33,4</t>
  </si>
  <si>
    <t>2,4</t>
  </si>
  <si>
    <t>228,4</t>
  </si>
  <si>
    <t>125,9</t>
  </si>
  <si>
    <t>218,4</t>
  </si>
  <si>
    <t>92,8</t>
  </si>
  <si>
    <t>ø2015=100</t>
  </si>
  <si>
    <t>95,0</t>
  </si>
  <si>
    <t>136,9</t>
  </si>
  <si>
    <t>29,1</t>
  </si>
  <si>
    <t>280,2</t>
  </si>
  <si>
    <t>30,4</t>
  </si>
  <si>
    <t>103,2</t>
  </si>
  <si>
    <t>139,1</t>
  </si>
  <si>
    <t>151,4</t>
  </si>
  <si>
    <t>105,9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</si>
  <si>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</si>
  <si>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</si>
  <si>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</si>
  <si>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</si>
  <si>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</si>
  <si>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</si>
  <si>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</si>
  <si>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</si>
  <si>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</si>
  <si>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</si>
  <si>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      </t>
    </r>
    <r>
      <rPr>
        <i/>
        <sz val="10"/>
        <rFont val="Arial Narrow"/>
        <family val="2"/>
      </rPr>
      <t>Sale of forest assortments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</si>
  <si>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</si>
  <si>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</si>
  <si>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</si>
  <si>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</si>
  <si>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</si>
  <si>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</si>
  <si>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</si>
  <si>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8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</si>
  <si>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8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</si>
  <si>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</si>
  <si>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>Æ</t>
    </r>
    <r>
      <rPr>
        <sz val="8"/>
        <rFont val="Arial Narrow"/>
        <family val="2"/>
      </rPr>
      <t>2010=100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</si>
  <si>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</si>
  <si>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</si>
  <si>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</si>
  <si>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</si>
  <si>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</si>
  <si>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</si>
  <si>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23,3</t>
  </si>
  <si>
    <t>719,2</t>
  </si>
  <si>
    <t>71,2</t>
  </si>
  <si>
    <t>85,8</t>
  </si>
  <si>
    <t>122,7</t>
  </si>
  <si>
    <t>148,3</t>
  </si>
  <si>
    <t>103,0</t>
  </si>
  <si>
    <t>933,8</t>
  </si>
  <si>
    <t>113,5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</si>
  <si>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</si>
  <si>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</si>
  <si>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</si>
  <si>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</si>
  <si>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</si>
  <si>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</si>
  <si>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</si>
  <si>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</si>
  <si>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</si>
  <si>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јан
Jan</t>
  </si>
  <si>
    <t>феб
Feb</t>
  </si>
  <si>
    <t>мар
Mar</t>
  </si>
  <si>
    <t>98,5</t>
  </si>
  <si>
    <t xml:space="preserve">  </t>
  </si>
  <si>
    <t>Нето тежина заклане стоке                              Net weight of  slaughtered livestock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</si>
  <si>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</si>
  <si>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</si>
  <si>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</si>
  <si>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</si>
  <si>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88,2</t>
  </si>
  <si>
    <t>143,1</t>
  </si>
  <si>
    <t>54,6</t>
  </si>
  <si>
    <t>93,5</t>
  </si>
  <si>
    <t>59,8</t>
  </si>
  <si>
    <t>253,7</t>
  </si>
  <si>
    <t>208,3</t>
  </si>
  <si>
    <t>137,7</t>
  </si>
  <si>
    <t>187,5</t>
  </si>
  <si>
    <t>112,3</t>
  </si>
  <si>
    <t>Извоз
Export</t>
  </si>
  <si>
    <t>103,9</t>
  </si>
  <si>
    <t>Увоз
Import</t>
  </si>
  <si>
    <t xml:space="preserve">Храном, пићем и дуванским производимау неспецијализованим продавницама
Of food, beverages and tobacco in non-specialised stores
</t>
  </si>
  <si>
    <t>Моторним горивима у специјализованим продавницама
Of motor fuels in specialised stores</t>
  </si>
  <si>
    <t>сеп     Sep</t>
  </si>
  <si>
    <t>Храном, пићем и дуванским производима у специјализовaним продавницама
Оf food, beverages and tobacco in specialised stores</t>
  </si>
  <si>
    <r>
      <t xml:space="preserve">јун
</t>
    </r>
    <r>
      <rPr>
        <i/>
        <sz val="10"/>
        <rFont val="Arial Narrow"/>
        <family val="2"/>
      </rPr>
      <t>Jun</t>
    </r>
  </si>
  <si>
    <t>80,4</t>
  </si>
  <si>
    <t>131,7</t>
  </si>
  <si>
    <t>115,9</t>
  </si>
  <si>
    <t>32,3</t>
  </si>
  <si>
    <t>83,4</t>
  </si>
  <si>
    <t>173,0</t>
  </si>
  <si>
    <t>371,2</t>
  </si>
  <si>
    <t>111,3</t>
  </si>
  <si>
    <t>143,7</t>
  </si>
  <si>
    <t>87,7</t>
  </si>
  <si>
    <t xml:space="preserve"> Хрватска
Croatia   </t>
  </si>
  <si>
    <r>
      <t>2016</t>
    </r>
    <r>
      <rPr>
        <sz val="10"/>
        <rFont val="Calibri"/>
        <family val="2"/>
      </rPr>
      <t>²⁾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</si>
  <si>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</si>
  <si>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</si>
  <si>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Живорођени</t>
  </si>
  <si>
    <t>Live births</t>
  </si>
  <si>
    <t>2.4. Запослени и незапослени </t>
  </si>
  <si>
    <t xml:space="preserve">       Employed and unemployed</t>
  </si>
  <si>
    <r>
      <t xml:space="preserve">Запослени 
</t>
    </r>
    <r>
      <rPr>
        <i/>
        <sz val="10"/>
        <rFont val="Arial Narrow"/>
        <family val="2"/>
      </rPr>
      <t>Employed</t>
    </r>
  </si>
  <si>
    <r>
      <t xml:space="preserve">Незапослени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- стање на посљедњи дан у години/мјесецу
</t>
    </r>
    <r>
      <rPr>
        <i/>
        <sz val="10"/>
        <rFont val="Arial Narrow"/>
        <family val="2"/>
      </rPr>
      <t>Unemployed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</si>
  <si>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</si>
  <si>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код пословних субјеката
</t>
    </r>
    <r>
      <rPr>
        <i/>
        <sz val="10"/>
        <rFont val="Arial Narrow"/>
        <family val="2"/>
      </rPr>
      <t>in business entities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</si>
  <si>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</si>
  <si>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Извор: Завод за запошљавање Републике Српске</t>
    </r>
  </si>
  <si>
    <t xml:space="preserve">    Source: Republika Srpska Employment Office</t>
  </si>
  <si>
    <t>2.5   Запослени по подручјима КД</t>
  </si>
  <si>
    <t xml:space="preserve">        Employees by section of activity classification</t>
  </si>
  <si>
    <r>
      <t xml:space="preserve">септембар
</t>
    </r>
    <r>
      <rPr>
        <i/>
        <sz val="10"/>
        <color theme="1"/>
        <rFont val="Arial Narrow"/>
        <family val="2"/>
      </rPr>
      <t>September</t>
    </r>
  </si>
  <si>
    <r>
      <t xml:space="preserve">март
</t>
    </r>
    <r>
      <rPr>
        <i/>
        <sz val="10"/>
        <color theme="1"/>
        <rFont val="Arial Narrow"/>
        <family val="2"/>
      </rPr>
      <t>March</t>
    </r>
  </si>
  <si>
    <r>
      <t xml:space="preserve">Предузетници и запослени код предузетника
</t>
    </r>
    <r>
      <rPr>
        <i/>
        <sz val="10"/>
        <color theme="1"/>
        <rFont val="Arial Narrow"/>
        <family val="2"/>
      </rPr>
      <t>Entrepreneurs and their employees</t>
    </r>
  </si>
  <si>
    <r>
      <t xml:space="preserve">Запослени код пословних субјеката, укупно
</t>
    </r>
    <r>
      <rPr>
        <i/>
        <sz val="10"/>
        <color theme="1"/>
        <rFont val="Arial Narrow"/>
        <family val="2"/>
      </rPr>
      <t>Employed in business entities, total</t>
    </r>
  </si>
  <si>
    <t xml:space="preserve">       Quarterly gross domestic product, current prices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</si>
  <si>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</si>
  <si>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 2014</t>
  </si>
  <si>
    <t>II 2014</t>
  </si>
  <si>
    <t>III 2014</t>
  </si>
  <si>
    <t>IV 2014</t>
  </si>
  <si>
    <r>
      <t>I 2015</t>
    </r>
    <r>
      <rPr>
        <vertAlign val="superscript"/>
        <sz val="10"/>
        <rFont val="Calibri"/>
        <family val="2"/>
      </rPr>
      <t>¹′</t>
    </r>
  </si>
  <si>
    <r>
      <t>II 2015</t>
    </r>
    <r>
      <rPr>
        <vertAlign val="superscript"/>
        <sz val="10"/>
        <rFont val="Calibri"/>
        <family val="2"/>
      </rPr>
      <t>¹′</t>
    </r>
  </si>
  <si>
    <t>III 2015¹′</t>
  </si>
  <si>
    <t>IV 2015¹′</t>
  </si>
  <si>
    <r>
      <t>I 2016</t>
    </r>
    <r>
      <rPr>
        <sz val="10"/>
        <rFont val="Calibri"/>
        <family val="2"/>
      </rPr>
      <t>²'</t>
    </r>
  </si>
  <si>
    <r>
      <t xml:space="preserve">Индекси
</t>
    </r>
    <r>
      <rPr>
        <i/>
        <sz val="8"/>
        <rFont val="Arial Narrow"/>
        <family val="2"/>
      </rPr>
      <t>Indices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</si>
  <si>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</si>
  <si>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Индекси
</t>
    </r>
    <r>
      <rPr>
        <i/>
        <sz val="10"/>
        <rFont val="Arial Narrow"/>
        <family val="2"/>
      </rPr>
      <t>Indices</t>
    </r>
  </si>
  <si>
    <t>Живорођени
Live births</t>
  </si>
  <si>
    <t>Умрли
Deaths</t>
  </si>
  <si>
    <t>I 2015</t>
  </si>
  <si>
    <t>II 2015</t>
  </si>
  <si>
    <t>III 2015</t>
  </si>
  <si>
    <t>IV 2015</t>
  </si>
  <si>
    <t>I 2016</t>
  </si>
  <si>
    <t>II 2016</t>
  </si>
  <si>
    <t>62,9</t>
  </si>
  <si>
    <t>65,3</t>
  </si>
  <si>
    <t>97,1</t>
  </si>
  <si>
    <t>72,9</t>
  </si>
  <si>
    <t>75,3</t>
  </si>
  <si>
    <t>102,7</t>
  </si>
  <si>
    <t>109,2</t>
  </si>
  <si>
    <t>114,2</t>
  </si>
  <si>
    <t>87,6</t>
  </si>
  <si>
    <t>104,3</t>
  </si>
  <si>
    <t>51,8</t>
  </si>
  <si>
    <t>109,6</t>
  </si>
  <si>
    <t>128,7</t>
  </si>
  <si>
    <t>62,4</t>
  </si>
  <si>
    <t>110,8</t>
  </si>
  <si>
    <t>2)</t>
  </si>
  <si>
    <t>105,2</t>
  </si>
  <si>
    <t>110,1</t>
  </si>
  <si>
    <t>116,4</t>
  </si>
  <si>
    <t>110,2</t>
  </si>
  <si>
    <t>88,3</t>
  </si>
  <si>
    <t>107,3</t>
  </si>
  <si>
    <t>50,1</t>
  </si>
  <si>
    <t>78,0</t>
  </si>
  <si>
    <t>84,1</t>
  </si>
  <si>
    <t>79,8</t>
  </si>
  <si>
    <t>29,6</t>
  </si>
  <si>
    <t>54,9</t>
  </si>
  <si>
    <t>83,6</t>
  </si>
  <si>
    <t>27,5</t>
  </si>
  <si>
    <t>95,8</t>
  </si>
  <si>
    <t>53,7</t>
  </si>
  <si>
    <t>87,9</t>
  </si>
  <si>
    <t>23,7</t>
  </si>
  <si>
    <t>111,0</t>
  </si>
  <si>
    <t>308,9</t>
  </si>
  <si>
    <t>38,4</t>
  </si>
  <si>
    <t>137,8</t>
  </si>
  <si>
    <t>85,6</t>
  </si>
  <si>
    <t>82,3</t>
  </si>
  <si>
    <t>89,8</t>
  </si>
  <si>
    <t>124,6</t>
  </si>
  <si>
    <t>80,8</t>
  </si>
  <si>
    <t>103,1</t>
  </si>
  <si>
    <t>134,6</t>
  </si>
  <si>
    <t>84,8</t>
  </si>
  <si>
    <t>74,3</t>
  </si>
  <si>
    <t>141,2</t>
  </si>
  <si>
    <t>100,6</t>
  </si>
  <si>
    <t>113,3</t>
  </si>
  <si>
    <t>92,5</t>
  </si>
  <si>
    <t>323,6</t>
  </si>
  <si>
    <t>117,8</t>
  </si>
  <si>
    <t xml:space="preserve">Србија
Serbia </t>
  </si>
  <si>
    <t xml:space="preserve">Њемачка
Germany </t>
  </si>
  <si>
    <t>113,0</t>
  </si>
  <si>
    <t>107,5</t>
  </si>
  <si>
    <t>64,6</t>
  </si>
  <si>
    <t>86,7</t>
  </si>
  <si>
    <t>70,9</t>
  </si>
  <si>
    <t>114,0</t>
  </si>
  <si>
    <t>109,0</t>
  </si>
  <si>
    <t>66,8</t>
  </si>
  <si>
    <t>97,2</t>
  </si>
  <si>
    <t>78,2</t>
  </si>
  <si>
    <t>96,1</t>
  </si>
  <si>
    <t>30,9</t>
  </si>
  <si>
    <t>120,8</t>
  </si>
  <si>
    <t>90,5</t>
  </si>
  <si>
    <t>87,1</t>
  </si>
  <si>
    <t>25,0</t>
  </si>
  <si>
    <t>106,1</t>
  </si>
  <si>
    <t>132,9</t>
  </si>
  <si>
    <t>97,4</t>
  </si>
  <si>
    <t>114,8</t>
  </si>
  <si>
    <t>116,0</t>
  </si>
  <si>
    <t xml:space="preserve">Русија
Russian Federation </t>
  </si>
  <si>
    <t xml:space="preserve">Србија
Serbia   </t>
  </si>
  <si>
    <t xml:space="preserve">Италија
Italy   </t>
  </si>
  <si>
    <t xml:space="preserve">Словенија
Slovenia </t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</si>
  <si>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</si>
  <si>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</si>
  <si>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</si>
  <si>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</si>
  <si>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</si>
  <si>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</si>
  <si>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</si>
  <si>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</si>
  <si>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</si>
  <si>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</si>
  <si>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</si>
  <si>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</si>
  <si>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</si>
  <si>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</si>
  <si>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</si>
  <si>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</si>
  <si>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</si>
  <si>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</si>
  <si>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</si>
  <si>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</si>
  <si>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</si>
  <si>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</si>
  <si>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</si>
  <si>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</si>
  <si>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</si>
  <si>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</si>
  <si>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</si>
  <si>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</si>
  <si>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</si>
  <si>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</si>
  <si>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</si>
  <si>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</si>
  <si>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</si>
  <si>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r>
      <t xml:space="preserve">Извоз
</t>
    </r>
    <r>
      <rPr>
        <i/>
        <sz val="10"/>
        <color theme="0"/>
        <rFont val="Arial Narrow"/>
        <family val="2"/>
        <charset val="238"/>
      </rPr>
      <t>Export</t>
    </r>
  </si>
  <si>
    <r>
      <t xml:space="preserve">Увоз
</t>
    </r>
    <r>
      <rPr>
        <i/>
        <sz val="10"/>
        <color theme="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</si>
  <si>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  <charset val="238"/>
      </rPr>
      <t>Negative balance of trade</t>
    </r>
  </si>
  <si>
    <r>
      <t xml:space="preserve">Италија
</t>
    </r>
    <r>
      <rPr>
        <i/>
        <sz val="10"/>
        <color theme="0"/>
        <rFont val="Arial Narrow"/>
        <family val="2"/>
      </rPr>
      <t>Italy</t>
    </r>
    <r>
      <rPr>
        <sz val="10"/>
        <color theme="0"/>
        <rFont val="Arial Narrow"/>
        <family val="2"/>
      </rPr>
      <t xml:space="preserve"> </t>
    </r>
  </si>
  <si>
    <r>
      <t xml:space="preserve">Словенија
</t>
    </r>
    <r>
      <rPr>
        <i/>
        <sz val="10"/>
        <color theme="0"/>
        <rFont val="Arial Narrow"/>
        <family val="2"/>
      </rPr>
      <t>Slovenia</t>
    </r>
    <r>
      <rPr>
        <sz val="10"/>
        <color theme="0"/>
        <rFont val="Arial Narrow"/>
        <family val="2"/>
      </rPr>
      <t xml:space="preserve">  </t>
    </r>
  </si>
  <si>
    <r>
      <t xml:space="preserve">Хрватска
</t>
    </r>
    <r>
      <rPr>
        <i/>
        <sz val="10"/>
        <color theme="0"/>
        <rFont val="Arial Narrow"/>
        <family val="2"/>
      </rPr>
      <t>Croatia</t>
    </r>
    <r>
      <rPr>
        <sz val="10"/>
        <color theme="0"/>
        <rFont val="Arial Narrow"/>
        <family val="2"/>
      </rPr>
      <t xml:space="preserve"> </t>
    </r>
  </si>
  <si>
    <r>
      <t xml:space="preserve">Аустрија
</t>
    </r>
    <r>
      <rPr>
        <i/>
        <sz val="10"/>
        <color theme="0"/>
        <rFont val="Arial Narrow"/>
        <family val="2"/>
      </rPr>
      <t>Austria</t>
    </r>
    <r>
      <rPr>
        <sz val="10"/>
        <color theme="0"/>
        <rFont val="Arial Narrow"/>
        <family val="2"/>
      </rPr>
      <t xml:space="preserve">    </t>
    </r>
  </si>
  <si>
    <r>
      <t xml:space="preserve">Русија
</t>
    </r>
    <r>
      <rPr>
        <i/>
        <sz val="10"/>
        <color theme="0"/>
        <rFont val="Arial Narrow"/>
        <family val="2"/>
      </rPr>
      <t>Russian Federation</t>
    </r>
  </si>
  <si>
    <r>
      <t xml:space="preserve">Аустрија
</t>
    </r>
    <r>
      <rPr>
        <i/>
        <sz val="10"/>
        <color theme="0"/>
        <rFont val="Arial Narrow"/>
        <family val="2"/>
      </rPr>
      <t>Austria</t>
    </r>
  </si>
  <si>
    <r>
      <t>Остала
O</t>
    </r>
    <r>
      <rPr>
        <i/>
        <sz val="10"/>
        <color theme="0"/>
        <rFont val="Arial Narrow"/>
        <family val="2"/>
        <charset val="238"/>
      </rPr>
      <t>ther</t>
    </r>
  </si>
  <si>
    <t>јул / Jul</t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</si>
  <si>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</si>
  <si>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</si>
  <si>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r>
      <t xml:space="preserve">јул
</t>
    </r>
    <r>
      <rPr>
        <i/>
        <sz val="10"/>
        <rFont val="Arial Narrow"/>
        <family val="2"/>
        <charset val="238"/>
      </rPr>
      <t>July</t>
    </r>
  </si>
  <si>
    <r>
      <t xml:space="preserve">август
</t>
    </r>
    <r>
      <rPr>
        <i/>
        <sz val="10"/>
        <rFont val="Arial Narrow"/>
        <family val="2"/>
        <charset val="238"/>
      </rPr>
      <t>August</t>
    </r>
  </si>
  <si>
    <t>225,0</t>
  </si>
  <si>
    <t>142,0</t>
  </si>
  <si>
    <t>96,0</t>
  </si>
  <si>
    <r>
      <t>јул /</t>
    </r>
    <r>
      <rPr>
        <i/>
        <sz val="10"/>
        <rFont val="Arial Narrow"/>
        <family val="2"/>
      </rPr>
      <t xml:space="preserve"> July</t>
    </r>
  </si>
  <si>
    <t>54,1</t>
  </si>
  <si>
    <t>74,2</t>
  </si>
  <si>
    <t>171,0</t>
  </si>
  <si>
    <t>680,6</t>
  </si>
  <si>
    <t>122,4</t>
  </si>
  <si>
    <t>150,7</t>
  </si>
  <si>
    <t>53,5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</si>
  <si>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</si>
  <si>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</si>
  <si>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535,8</t>
  </si>
  <si>
    <t>80,2</t>
  </si>
  <si>
    <t>21,9</t>
  </si>
  <si>
    <t>86,9</t>
  </si>
  <si>
    <t>81,4</t>
  </si>
  <si>
    <t>44,2</t>
  </si>
  <si>
    <t>82,9</t>
  </si>
  <si>
    <t>11,7</t>
  </si>
  <si>
    <t>112,4</t>
  </si>
  <si>
    <t>59,1</t>
  </si>
  <si>
    <t>36,2</t>
  </si>
  <si>
    <t>125,3</t>
  </si>
  <si>
    <t>112,1</t>
  </si>
  <si>
    <t>92,6</t>
  </si>
  <si>
    <t>91,4</t>
  </si>
  <si>
    <t>78,7</t>
  </si>
  <si>
    <t>73,9</t>
  </si>
  <si>
    <t>110,5</t>
  </si>
  <si>
    <t>81,2</t>
  </si>
  <si>
    <t>112,7</t>
  </si>
  <si>
    <t>538,2</t>
  </si>
  <si>
    <t>21,3</t>
  </si>
  <si>
    <t>100,8</t>
  </si>
  <si>
    <t>118,2</t>
  </si>
  <si>
    <t>45,4</t>
  </si>
  <si>
    <t>100,7</t>
  </si>
  <si>
    <t>140,8</t>
  </si>
  <si>
    <t>109,3</t>
  </si>
  <si>
    <t>103,8</t>
  </si>
  <si>
    <t>82,6</t>
  </si>
  <si>
    <t>јул / July</t>
  </si>
  <si>
    <t xml:space="preserve">Поштанске услуге
Postal activities </t>
  </si>
  <si>
    <t xml:space="preserve">писмоносне пошиљке, хиљ.
letter mail, thous.
</t>
  </si>
  <si>
    <t>III 2016</t>
  </si>
  <si>
    <t>јун/Jun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</si>
  <si>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</si>
  <si>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t>сеп / Sep</t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</si>
  <si>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</si>
  <si>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</si>
  <si>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</si>
  <si>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</si>
  <si>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јан / </t>
    </r>
    <r>
      <rPr>
        <i/>
        <sz val="10"/>
        <color theme="1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</si>
  <si>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</si>
  <si>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</si>
  <si>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</si>
  <si>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t>јун / Jun</t>
  </si>
  <si>
    <r>
      <t xml:space="preserve">авг / </t>
    </r>
    <r>
      <rPr>
        <i/>
        <sz val="10"/>
        <color theme="1"/>
        <rFont val="Arial Narrow"/>
        <family val="2"/>
        <charset val="238"/>
      </rPr>
      <t>Aug</t>
    </r>
  </si>
  <si>
    <r>
      <t xml:space="preserve">III 2016
</t>
    </r>
    <r>
      <rPr>
        <sz val="10"/>
        <rFont val="Arial Narrow"/>
        <family val="2"/>
      </rPr>
      <t>Ø 2015</t>
    </r>
  </si>
  <si>
    <r>
      <t xml:space="preserve">III 2016
</t>
    </r>
    <r>
      <rPr>
        <sz val="10"/>
        <rFont val="Arial Narrow"/>
        <family val="2"/>
      </rPr>
      <t>III 2015</t>
    </r>
  </si>
  <si>
    <r>
      <t xml:space="preserve">I-III 2016
</t>
    </r>
    <r>
      <rPr>
        <sz val="10"/>
        <rFont val="Arial Narrow"/>
        <family val="2"/>
      </rPr>
      <t>I-III 2015</t>
    </r>
  </si>
  <si>
    <t>69,4</t>
  </si>
  <si>
    <t>101,5</t>
  </si>
  <si>
    <t>125,5</t>
  </si>
  <si>
    <t>127,2</t>
  </si>
  <si>
    <t>257,1</t>
  </si>
  <si>
    <t>115,0</t>
  </si>
  <si>
    <t>256,3</t>
  </si>
  <si>
    <t>23,2</t>
  </si>
  <si>
    <t>97,8</t>
  </si>
  <si>
    <t>872,8</t>
  </si>
  <si>
    <t>130,3</t>
  </si>
  <si>
    <t>117,2</t>
  </si>
  <si>
    <t>135,0</t>
  </si>
  <si>
    <t>104,6</t>
  </si>
  <si>
    <t>83,3</t>
  </si>
  <si>
    <t>13,4</t>
  </si>
  <si>
    <t>122,5</t>
  </si>
  <si>
    <t>130,8</t>
  </si>
  <si>
    <t>84,3</t>
  </si>
  <si>
    <t>89,4</t>
  </si>
  <si>
    <t>77,1</t>
  </si>
  <si>
    <t>111,2</t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</si>
  <si>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</si>
  <si>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</si>
  <si>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t>102,3</t>
  </si>
  <si>
    <t>101,4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</si>
  <si>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</si>
  <si>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</si>
  <si>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60,2</t>
  </si>
  <si>
    <t>64,7</t>
  </si>
  <si>
    <t>67,1</t>
  </si>
  <si>
    <t>107,8</t>
  </si>
  <si>
    <t>121,0</t>
  </si>
  <si>
    <t>245,5</t>
  </si>
  <si>
    <t>108,7</t>
  </si>
  <si>
    <t>181,3</t>
  </si>
  <si>
    <t>110,9</t>
  </si>
  <si>
    <t>120,3</t>
  </si>
  <si>
    <t>94,0</t>
  </si>
  <si>
    <t>93,8</t>
  </si>
  <si>
    <t>36,3</t>
  </si>
  <si>
    <t>70,1</t>
  </si>
  <si>
    <t>4,5</t>
  </si>
  <si>
    <t>180,6</t>
  </si>
  <si>
    <t>120,2</t>
  </si>
  <si>
    <t>128,5</t>
  </si>
  <si>
    <t>133,8</t>
  </si>
  <si>
    <t>91,5</t>
  </si>
  <si>
    <t>13,8</t>
  </si>
  <si>
    <t>120,4</t>
  </si>
  <si>
    <t>106,6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</si>
  <si>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</si>
  <si>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>Графикон 6. Прикупљање крављег млијека</t>
  </si>
  <si>
    <t>Graph 6. Collecting of cow’s milk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</si>
  <si>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</si>
  <si>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</si>
  <si>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</si>
  <si>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</si>
  <si>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</si>
  <si>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</si>
  <si>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7. Нето тежина заклане стоке и живине у кланицама</t>
  </si>
  <si>
    <t>Graph 7. Net weight of livestock and poultry slaughtered in slaughterhouses</t>
  </si>
  <si>
    <t>Графикон 8. Индекси индустријске производње, 2010=100</t>
  </si>
  <si>
    <t xml:space="preserve">Graph 8. Indices of industrial production, 2010=100 </t>
  </si>
  <si>
    <t>Графикон 9. Индекси производње у грађевинарству, 2010=100</t>
  </si>
  <si>
    <t>Graph 9. Indices of production in construction, 2010=100</t>
  </si>
  <si>
    <t>Графикон 10. Извоз и увоз</t>
  </si>
  <si>
    <t>Graph 10. Export and import</t>
  </si>
  <si>
    <t>Графикон 11. Земље најважнији партнери у извозу, октобар 2016.</t>
  </si>
  <si>
    <t>Graph 11. Export by main partner country, October  2016</t>
  </si>
  <si>
    <t>Графикон 12. Земље најважнији партнери у увозу, октобар 2016.</t>
  </si>
  <si>
    <t>Graph 12. Import by main partner country, October  2016</t>
  </si>
  <si>
    <t>Графикон 13. Индекси промета у трговини на мало, 2015 = 100</t>
  </si>
  <si>
    <t>Graph 13. Indices of turnover in retail trade, 2015 = 100</t>
  </si>
  <si>
    <t>Графикон 14. Индекси ноћења туриста, укупно</t>
  </si>
  <si>
    <t>Graph 14. Tourist night indices,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</si>
</sst>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1A]mmm\-yy;@"/>
    <numFmt numFmtId="166" formatCode="#,##0.0"/>
  </numFmts>
  <fonts count="8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b/>
      <sz val="8"/>
      <name val="Arial Narrow"/>
      <family val="2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sz val="9"/>
      <name val="Calibri"/>
      <family val="2"/>
      <charset val="204"/>
      <scheme val="minor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11"/>
      <color indexed="10"/>
      <name val="Calibri"/>
      <family val="2"/>
      <charset val="204"/>
      <scheme val="minor"/>
    </font>
    <font>
      <sz val="8"/>
      <color rgb="FFFF0000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  <charset val="238"/>
    </font>
    <font>
      <i/>
      <vertAlign val="superscript"/>
      <sz val="10"/>
      <name val="Arial Narrow"/>
      <family val="2"/>
    </font>
    <font>
      <sz val="7.5"/>
      <name val="Arial Narrow"/>
      <family val="2"/>
    </font>
    <font>
      <vertAlign val="superscript"/>
      <sz val="10"/>
      <name val="Calibri"/>
      <family val="2"/>
    </font>
    <font>
      <i/>
      <sz val="9"/>
      <color theme="1"/>
      <name val="Arial Narrow"/>
      <family val="2"/>
    </font>
    <font>
      <u/>
      <sz val="10"/>
      <name val="Arial Narrow"/>
      <family val="2"/>
    </font>
    <font>
      <sz val="11"/>
      <color theme="0"/>
      <name val="Calibri"/>
      <family val="2"/>
      <scheme val="minor"/>
    </font>
    <font>
      <i/>
      <sz val="10"/>
      <color theme="0"/>
      <name val="Arial Narrow"/>
      <family val="2"/>
    </font>
    <font>
      <sz val="8"/>
      <color theme="0"/>
      <name val="Arial Narrow"/>
      <family val="2"/>
    </font>
    <font>
      <i/>
      <sz val="10"/>
      <color theme="0"/>
      <name val="Arial Narrow"/>
      <family val="2"/>
      <charset val="238"/>
    </font>
    <font>
      <sz val="8"/>
      <color theme="0"/>
      <name val="Arial Narrow"/>
      <family val="2"/>
      <charset val="238"/>
    </font>
    <font>
      <i/>
      <sz val="8"/>
      <color theme="0"/>
      <name val="Arial Narrow"/>
      <family val="2"/>
    </font>
    <font>
      <b/>
      <sz val="10"/>
      <color theme="0"/>
      <name val="Arial Narrow"/>
      <family val="2"/>
    </font>
    <font>
      <i/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59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6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</cellStyleXfs>
  <cellXfs count="1059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5" fillId="0" borderId="0" xfId="1" applyFont="1"/>
    <xf numFmtId="0" fontId="7" fillId="0" borderId="0" xfId="1" applyFont="1" applyBorder="1" applyAlignment="1">
      <alignment horizontal="right"/>
    </xf>
    <xf numFmtId="0" fontId="7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2" fillId="0" borderId="0" xfId="1" applyFill="1"/>
    <xf numFmtId="164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22" fillId="0" borderId="0" xfId="1" applyFont="1" applyFill="1"/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17" fillId="0" borderId="0" xfId="1" applyFont="1"/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4" fillId="0" borderId="0" xfId="1" applyFont="1" applyFill="1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1" fontId="7" fillId="0" borderId="0" xfId="1" quotePrefix="1" applyNumberFormat="1" applyFont="1" applyAlignment="1">
      <alignment horizontal="right" vertical="top" wrapText="1"/>
    </xf>
    <xf numFmtId="0" fontId="13" fillId="0" borderId="0" xfId="1" applyFont="1" applyAlignment="1">
      <alignment horizontal="right"/>
    </xf>
    <xf numFmtId="0" fontId="12" fillId="0" borderId="0" xfId="1" applyFont="1"/>
    <xf numFmtId="164" fontId="7" fillId="0" borderId="0" xfId="1" applyNumberFormat="1" applyFont="1" applyAlignment="1">
      <alignment horizontal="right" wrapText="1"/>
    </xf>
    <xf numFmtId="0" fontId="11" fillId="0" borderId="0" xfId="1" applyFont="1" applyAlignment="1">
      <alignment vertical="center"/>
    </xf>
    <xf numFmtId="164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4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4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30" fillId="0" borderId="0" xfId="1" applyFont="1" applyAlignment="1">
      <alignment horizontal="right" vertical="center" indent="1"/>
    </xf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1" fontId="7" fillId="0" borderId="0" xfId="1" applyNumberFormat="1" applyFont="1" applyAlignment="1">
      <alignment horizontal="right" vertical="top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2" fillId="0" borderId="0" xfId="15" applyFont="1" applyAlignment="1">
      <alignment horizontal="left" vertical="center" indent="1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4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164" fontId="23" fillId="0" borderId="0" xfId="0" applyNumberFormat="1" applyFont="1" applyAlignment="1">
      <alignment horizontal="right" vertical="top"/>
    </xf>
    <xf numFmtId="164" fontId="21" fillId="0" borderId="0" xfId="0" applyNumberFormat="1" applyFont="1"/>
    <xf numFmtId="0" fontId="22" fillId="0" borderId="0" xfId="15" applyFont="1"/>
    <xf numFmtId="164" fontId="23" fillId="0" borderId="0" xfId="0" applyNumberFormat="1" applyFont="1" applyBorder="1" applyAlignment="1">
      <alignment horizontal="right" vertical="top"/>
    </xf>
    <xf numFmtId="164" fontId="7" fillId="0" borderId="0" xfId="1" applyNumberFormat="1" applyFont="1" applyAlignment="1">
      <alignment horizontal="right" vertical="top"/>
    </xf>
    <xf numFmtId="164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23" fillId="0" borderId="0" xfId="1" applyFont="1" applyAlignment="1">
      <alignment vertical="top"/>
    </xf>
    <xf numFmtId="164" fontId="23" fillId="0" borderId="0" xfId="1" applyNumberFormat="1" applyFont="1" applyAlignment="1">
      <alignment vertical="top"/>
    </xf>
    <xf numFmtId="1" fontId="7" fillId="0" borderId="0" xfId="0" applyNumberFormat="1" applyFont="1" applyFill="1" applyBorder="1" applyAlignment="1">
      <alignment horizontal="right" vertical="top"/>
    </xf>
    <xf numFmtId="0" fontId="7" fillId="0" borderId="0" xfId="3" applyFont="1" applyBorder="1"/>
    <xf numFmtId="0" fontId="48" fillId="0" borderId="0" xfId="3" applyFont="1" applyBorder="1" applyAlignment="1">
      <alignment horizontal="right"/>
    </xf>
    <xf numFmtId="0" fontId="48" fillId="0" borderId="0" xfId="3" applyFont="1" applyBorder="1"/>
    <xf numFmtId="164" fontId="7" fillId="0" borderId="0" xfId="3" applyNumberFormat="1" applyFont="1" applyBorder="1"/>
    <xf numFmtId="0" fontId="7" fillId="0" borderId="0" xfId="5" applyFont="1" applyBorder="1" applyAlignment="1">
      <alignment wrapText="1"/>
    </xf>
    <xf numFmtId="164" fontId="7" fillId="0" borderId="0" xfId="5" applyNumberFormat="1" applyFont="1" applyBorder="1" applyAlignment="1">
      <alignment wrapText="1"/>
    </xf>
    <xf numFmtId="164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4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4" fontId="7" fillId="0" borderId="0" xfId="1" applyNumberFormat="1" applyFont="1" applyBorder="1" applyAlignment="1">
      <alignment horizontal="right" wrapText="1"/>
    </xf>
    <xf numFmtId="164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4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4" fontId="48" fillId="0" borderId="0" xfId="3" applyNumberFormat="1" applyFont="1" applyBorder="1"/>
    <xf numFmtId="164" fontId="7" fillId="0" borderId="0" xfId="3" applyNumberFormat="1" applyFont="1" applyBorder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7" fillId="0" borderId="0" xfId="0" applyFont="1" applyBorder="1"/>
    <xf numFmtId="0" fontId="23" fillId="0" borderId="0" xfId="1" applyFont="1" applyBorder="1"/>
    <xf numFmtId="1" fontId="7" fillId="0" borderId="0" xfId="1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Continuous" vertical="center" wrapText="1"/>
    </xf>
    <xf numFmtId="164" fontId="7" fillId="0" borderId="0" xfId="1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 vertical="center" wrapText="1"/>
    </xf>
    <xf numFmtId="164" fontId="7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4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4" fontId="7" fillId="0" borderId="0" xfId="1" applyNumberFormat="1" applyFont="1" applyAlignment="1">
      <alignment horizontal="right"/>
    </xf>
    <xf numFmtId="164" fontId="23" fillId="0" borderId="0" xfId="1" applyNumberFormat="1" applyFont="1" applyBorder="1"/>
    <xf numFmtId="0" fontId="23" fillId="0" borderId="0" xfId="1" applyFont="1"/>
    <xf numFmtId="0" fontId="23" fillId="0" borderId="0" xfId="1" applyFont="1" applyBorder="1" applyAlignment="1">
      <alignment horizontal="center" vertical="center" wrapText="1"/>
    </xf>
    <xf numFmtId="0" fontId="50" fillId="0" borderId="0" xfId="1" applyFont="1" applyBorder="1"/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1" fillId="0" borderId="0" xfId="0" applyFont="1"/>
    <xf numFmtId="0" fontId="52" fillId="0" borderId="0" xfId="1" applyFont="1"/>
    <xf numFmtId="0" fontId="21" fillId="0" borderId="0" xfId="0" applyFont="1"/>
    <xf numFmtId="164" fontId="23" fillId="0" borderId="0" xfId="0" applyNumberFormat="1" applyFont="1" applyBorder="1" applyAlignment="1">
      <alignment horizontal="right" vertical="top" wrapText="1"/>
    </xf>
    <xf numFmtId="164" fontId="23" fillId="0" borderId="0" xfId="0" applyNumberFormat="1" applyFont="1" applyBorder="1"/>
    <xf numFmtId="164" fontId="7" fillId="0" borderId="0" xfId="18" applyNumberFormat="1" applyFont="1"/>
    <xf numFmtId="0" fontId="47" fillId="0" borderId="0" xfId="1" applyFont="1"/>
    <xf numFmtId="0" fontId="10" fillId="0" borderId="0" xfId="1" applyNumberFormat="1" applyFont="1" applyAlignment="1">
      <alignment horizontal="left" vertical="center" indent="1"/>
    </xf>
    <xf numFmtId="164" fontId="7" fillId="0" borderId="0" xfId="0" applyNumberFormat="1" applyFont="1" applyBorder="1" applyAlignment="1">
      <alignment horizontal="right" vertical="center" wrapTex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right" vertical="top" wrapText="1"/>
    </xf>
    <xf numFmtId="164" fontId="23" fillId="0" borderId="0" xfId="1" applyNumberFormat="1" applyFont="1" applyBorder="1" applyAlignment="1">
      <alignment vertical="top"/>
    </xf>
    <xf numFmtId="0" fontId="23" fillId="0" borderId="0" xfId="0" applyFont="1" applyFill="1" applyBorder="1" applyAlignment="1">
      <alignment horizontal="right"/>
    </xf>
    <xf numFmtId="1" fontId="7" fillId="0" borderId="0" xfId="20" applyNumberFormat="1" applyFont="1" applyBorder="1" applyAlignment="1">
      <alignment wrapText="1"/>
    </xf>
    <xf numFmtId="164" fontId="4" fillId="0" borderId="0" xfId="0" applyNumberFormat="1" applyFont="1"/>
    <xf numFmtId="0" fontId="4" fillId="2" borderId="10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164" fontId="2" fillId="0" borderId="0" xfId="1" applyNumberFormat="1"/>
    <xf numFmtId="1" fontId="7" fillId="0" borderId="0" xfId="1" applyNumberFormat="1" applyFont="1" applyAlignment="1">
      <alignment horizontal="right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4" fontId="14" fillId="0" borderId="0" xfId="1" applyNumberFormat="1" applyFont="1"/>
    <xf numFmtId="164" fontId="21" fillId="0" borderId="0" xfId="1" applyNumberFormat="1" applyFont="1" applyAlignment="1">
      <alignment horizontal="right"/>
    </xf>
    <xf numFmtId="0" fontId="54" fillId="0" borderId="0" xfId="1" applyFont="1"/>
    <xf numFmtId="164" fontId="4" fillId="0" borderId="0" xfId="1" applyNumberFormat="1" applyFont="1" applyAlignment="1">
      <alignment horizontal="right"/>
    </xf>
    <xf numFmtId="164" fontId="4" fillId="3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0" fontId="49" fillId="0" borderId="0" xfId="1" applyFont="1"/>
    <xf numFmtId="164" fontId="14" fillId="0" borderId="0" xfId="1" applyNumberFormat="1" applyFont="1" applyAlignment="1">
      <alignment horizontal="right"/>
    </xf>
    <xf numFmtId="164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164" fontId="7" fillId="0" borderId="0" xfId="1" applyNumberFormat="1" applyFont="1" applyBorder="1" applyAlignment="1">
      <alignment horizontal="right"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59" fillId="0" borderId="0" xfId="21" applyFont="1" applyBorder="1" applyAlignment="1">
      <alignment wrapText="1"/>
    </xf>
    <xf numFmtId="0" fontId="59" fillId="0" borderId="0" xfId="20" applyFont="1" applyBorder="1" applyAlignment="1">
      <alignment horizontal="right" wrapText="1" indent="1"/>
    </xf>
    <xf numFmtId="164" fontId="59" fillId="0" borderId="0" xfId="20" applyNumberFormat="1" applyFont="1" applyBorder="1" applyAlignment="1">
      <alignment horizontal="right" wrapText="1" indent="2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164" fontId="7" fillId="0" borderId="0" xfId="0" applyNumberFormat="1" applyFont="1" applyBorder="1" applyAlignment="1">
      <alignment vertical="top" wrapText="1"/>
    </xf>
    <xf numFmtId="164" fontId="23" fillId="0" borderId="0" xfId="0" applyNumberFormat="1" applyFont="1" applyBorder="1" applyAlignment="1">
      <alignment vertical="top" wrapText="1"/>
    </xf>
    <xf numFmtId="0" fontId="23" fillId="0" borderId="0" xfId="1" applyFont="1" applyAlignment="1"/>
    <xf numFmtId="0" fontId="60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164" fontId="62" fillId="0" borderId="0" xfId="0" applyNumberFormat="1" applyFont="1"/>
    <xf numFmtId="164" fontId="46" fillId="0" borderId="0" xfId="0" applyNumberFormat="1" applyFont="1" applyAlignment="1">
      <alignment horizontal="right"/>
    </xf>
    <xf numFmtId="164" fontId="46" fillId="0" borderId="0" xfId="0" applyNumberFormat="1" applyFont="1" applyBorder="1" applyAlignment="1">
      <alignment horizontal="right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164" fontId="23" fillId="0" borderId="0" xfId="1" applyNumberFormat="1" applyFont="1" applyAlignment="1">
      <alignment horizontal="center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7" fillId="0" borderId="0" xfId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0" borderId="40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0" fontId="23" fillId="0" borderId="0" xfId="1" applyFont="1" applyBorder="1" applyAlignment="1">
      <alignment horizontal="left" vertical="center" wrapText="1"/>
    </xf>
    <xf numFmtId="164" fontId="7" fillId="0" borderId="0" xfId="1" applyNumberFormat="1" applyFont="1" applyBorder="1" applyAlignment="1">
      <alignment horizontal="left"/>
    </xf>
    <xf numFmtId="0" fontId="7" fillId="2" borderId="33" xfId="1" applyFont="1" applyFill="1" applyBorder="1" applyAlignment="1">
      <alignment horizontal="center" vertical="top" wrapText="1"/>
    </xf>
    <xf numFmtId="164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4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4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0" fontId="48" fillId="0" borderId="0" xfId="10" applyFont="1" applyBorder="1"/>
    <xf numFmtId="164" fontId="23" fillId="0" borderId="0" xfId="5" applyNumberFormat="1" applyFont="1" applyAlignment="1">
      <alignment vertical="center" wrapText="1"/>
    </xf>
    <xf numFmtId="164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4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164" fontId="23" fillId="0" borderId="0" xfId="5" applyNumberFormat="1" applyFont="1" applyBorder="1" applyAlignment="1">
      <alignment horizontal="left" vertical="center"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5" applyFont="1" applyBorder="1" applyAlignment="1">
      <alignment horizontal="center" vertical="center" wrapText="1"/>
    </xf>
    <xf numFmtId="164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3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11" applyFont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164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2" borderId="18" xfId="1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/>
    </xf>
    <xf numFmtId="164" fontId="23" fillId="0" borderId="0" xfId="15" applyNumberFormat="1" applyFont="1" applyBorder="1"/>
    <xf numFmtId="0" fontId="23" fillId="0" borderId="0" xfId="15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Border="1"/>
    <xf numFmtId="0" fontId="23" fillId="0" borderId="0" xfId="5" applyFont="1" applyFill="1" applyBorder="1"/>
    <xf numFmtId="164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23" fillId="0" borderId="0" xfId="1" applyFont="1" applyAlignment="1">
      <alignment horizontal="right" vertical="top"/>
    </xf>
    <xf numFmtId="49" fontId="23" fillId="0" borderId="0" xfId="1" applyNumberFormat="1" applyFont="1" applyAlignment="1">
      <alignment horizontal="right" vertical="top"/>
    </xf>
    <xf numFmtId="49" fontId="7" fillId="0" borderId="0" xfId="1" applyNumberFormat="1" applyFont="1" applyAlignment="1">
      <alignment horizontal="right" vertical="top"/>
    </xf>
    <xf numFmtId="164" fontId="23" fillId="0" borderId="0" xfId="1" applyNumberFormat="1" applyFont="1" applyBorder="1" applyAlignment="1">
      <alignment horizontal="right" vertical="top"/>
    </xf>
    <xf numFmtId="1" fontId="7" fillId="0" borderId="0" xfId="18" applyNumberFormat="1" applyFont="1" applyFill="1" applyBorder="1"/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right"/>
    </xf>
    <xf numFmtId="0" fontId="63" fillId="0" borderId="0" xfId="1" applyFont="1" applyBorder="1"/>
    <xf numFmtId="0" fontId="5" fillId="0" borderId="0" xfId="1" applyFont="1" applyAlignment="1">
      <alignment horizontal="left" vertical="top" indent="1"/>
    </xf>
    <xf numFmtId="0" fontId="58" fillId="0" borderId="0" xfId="0" applyFont="1" applyAlignment="1">
      <alignment horizontal="righ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Border="1" applyAlignment="1">
      <alignment horizontal="right" vertical="top" indent="1"/>
    </xf>
    <xf numFmtId="0" fontId="7" fillId="0" borderId="0" xfId="0" applyFont="1" applyAlignment="1">
      <alignment horizontal="right" vertical="top" indent="1"/>
    </xf>
    <xf numFmtId="1" fontId="7" fillId="0" borderId="0" xfId="1" applyNumberFormat="1" applyFont="1" applyBorder="1" applyAlignment="1">
      <alignment horizontal="right" vertical="top" wrapText="1"/>
    </xf>
    <xf numFmtId="164" fontId="50" fillId="0" borderId="0" xfId="1" applyNumberFormat="1" applyFont="1" applyBorder="1"/>
    <xf numFmtId="0" fontId="23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3" fillId="0" borderId="0" xfId="2" applyFont="1" applyAlignment="1">
      <alignment vertical="center"/>
    </xf>
    <xf numFmtId="0" fontId="23" fillId="0" borderId="0" xfId="2" applyFont="1"/>
    <xf numFmtId="0" fontId="24" fillId="0" borderId="0" xfId="2" applyFont="1" applyAlignment="1">
      <alignment horizontal="left" vertical="center" inden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right" vertical="center" inden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36" xfId="2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164" fontId="23" fillId="0" borderId="0" xfId="2" applyNumberFormat="1" applyFont="1" applyAlignment="1">
      <alignment vertical="center" wrapText="1"/>
    </xf>
    <xf numFmtId="0" fontId="23" fillId="0" borderId="0" xfId="2" applyFont="1" applyBorder="1" applyAlignment="1">
      <alignment horizontal="center" vertical="center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5" fillId="0" borderId="0" xfId="2" applyFont="1"/>
    <xf numFmtId="0" fontId="10" fillId="0" borderId="0" xfId="2" applyFont="1" applyAlignment="1">
      <alignment horizontal="left" vertical="center" indent="1"/>
    </xf>
    <xf numFmtId="0" fontId="22" fillId="0" borderId="0" xfId="2" applyFont="1"/>
    <xf numFmtId="0" fontId="20" fillId="0" borderId="0" xfId="2"/>
    <xf numFmtId="0" fontId="8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4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164" fontId="14" fillId="0" borderId="0" xfId="1" applyNumberFormat="1" applyFont="1" applyAlignment="1">
      <alignment vertical="top"/>
    </xf>
    <xf numFmtId="0" fontId="21" fillId="0" borderId="0" xfId="1" applyFont="1" applyAlignment="1">
      <alignment horizontal="right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164" fontId="7" fillId="0" borderId="0" xfId="19" applyNumberFormat="1" applyFont="1" applyFill="1" applyAlignment="1">
      <alignment horizontal="right"/>
    </xf>
    <xf numFmtId="0" fontId="7" fillId="2" borderId="48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2" borderId="4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7" fillId="0" borderId="0" xfId="1" applyFont="1" applyFill="1" applyAlignment="1">
      <alignment horizontal="right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23" fillId="0" borderId="0" xfId="1" applyFont="1" applyBorder="1" applyAlignment="1">
      <alignment horizontal="right"/>
    </xf>
    <xf numFmtId="0" fontId="4" fillId="0" borderId="0" xfId="1" applyFont="1" applyBorder="1" applyAlignment="1">
      <alignment horizontal="left" vertical="center" wrapText="1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23" fillId="0" borderId="0" xfId="16" applyFont="1" applyBorder="1" applyAlignment="1">
      <alignment wrapText="1"/>
    </xf>
    <xf numFmtId="0" fontId="69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164" fontId="23" fillId="0" borderId="0" xfId="1" applyNumberFormat="1" applyFont="1" applyAlignment="1">
      <alignment horizontal="right"/>
    </xf>
    <xf numFmtId="0" fontId="23" fillId="0" borderId="0" xfId="1" applyFont="1" applyAlignment="1">
      <alignment horizontal="right" wrapText="1"/>
    </xf>
    <xf numFmtId="164" fontId="7" fillId="0" borderId="0" xfId="0" applyNumberFormat="1" applyFont="1" applyAlignment="1">
      <alignment horizontal="right" vertical="top"/>
    </xf>
    <xf numFmtId="166" fontId="23" fillId="0" borderId="0" xfId="15" applyNumberFormat="1" applyFont="1" applyBorder="1"/>
    <xf numFmtId="164" fontId="23" fillId="0" borderId="0" xfId="15" applyNumberFormat="1" applyFont="1"/>
    <xf numFmtId="0" fontId="50" fillId="0" borderId="0" xfId="5" applyFont="1"/>
    <xf numFmtId="0" fontId="4" fillId="0" borderId="18" xfId="1" applyFont="1" applyBorder="1" applyAlignment="1">
      <alignment vertical="center" wrapText="1"/>
    </xf>
    <xf numFmtId="164" fontId="70" fillId="0" borderId="0" xfId="0" applyNumberFormat="1" applyFont="1"/>
    <xf numFmtId="165" fontId="0" fillId="0" borderId="0" xfId="0" applyNumberFormat="1"/>
    <xf numFmtId="165" fontId="0" fillId="0" borderId="0" xfId="0" applyNumberFormat="1" applyBorder="1"/>
    <xf numFmtId="164" fontId="71" fillId="0" borderId="0" xfId="0" applyNumberFormat="1" applyFont="1" applyAlignment="1">
      <alignment horizontal="right" indent="1"/>
    </xf>
    <xf numFmtId="0" fontId="72" fillId="0" borderId="0" xfId="1" applyFont="1"/>
    <xf numFmtId="164" fontId="17" fillId="0" borderId="0" xfId="0" applyNumberFormat="1" applyFont="1" applyAlignment="1">
      <alignment horizontal="right" indent="1"/>
    </xf>
    <xf numFmtId="164" fontId="17" fillId="0" borderId="0" xfId="0" applyNumberFormat="1" applyFont="1"/>
    <xf numFmtId="1" fontId="7" fillId="0" borderId="0" xfId="0" applyNumberFormat="1" applyFont="1"/>
    <xf numFmtId="0" fontId="73" fillId="0" borderId="0" xfId="1" applyFont="1"/>
    <xf numFmtId="0" fontId="73" fillId="0" borderId="0" xfId="1" applyFont="1" applyBorder="1" applyAlignment="1">
      <alignment horizontal="left" wrapText="1"/>
    </xf>
    <xf numFmtId="0" fontId="23" fillId="0" borderId="0" xfId="1" applyFont="1" applyBorder="1" applyAlignment="1">
      <alignment horizontal="left" vertical="top" wrapText="1"/>
    </xf>
    <xf numFmtId="0" fontId="13" fillId="0" borderId="0" xfId="11" applyFont="1" applyFill="1" applyBorder="1" applyAlignment="1">
      <alignment horizontal="right" wrapText="1"/>
    </xf>
    <xf numFmtId="0" fontId="13" fillId="0" borderId="0" xfId="11" applyFont="1" applyBorder="1" applyAlignment="1">
      <alignment vertical="center"/>
    </xf>
    <xf numFmtId="1" fontId="14" fillId="0" borderId="0" xfId="1" applyNumberFormat="1" applyFont="1"/>
    <xf numFmtId="0" fontId="48" fillId="0" borderId="0" xfId="0" applyFont="1"/>
    <xf numFmtId="164" fontId="50" fillId="0" borderId="0" xfId="1" applyNumberFormat="1" applyFont="1"/>
    <xf numFmtId="164" fontId="4" fillId="0" borderId="0" xfId="1" applyNumberFormat="1" applyFont="1"/>
    <xf numFmtId="164" fontId="4" fillId="0" borderId="0" xfId="1" applyNumberFormat="1" applyFont="1" applyFill="1"/>
    <xf numFmtId="164" fontId="7" fillId="0" borderId="0" xfId="0" applyNumberFormat="1" applyFont="1" applyFill="1" applyBorder="1"/>
    <xf numFmtId="164" fontId="7" fillId="0" borderId="0" xfId="2" applyNumberFormat="1" applyFont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4" fillId="0" borderId="0" xfId="1" applyNumberFormat="1" applyFont="1" applyBorder="1" applyAlignment="1">
      <alignment horizontal="right" wrapText="1"/>
    </xf>
    <xf numFmtId="164" fontId="22" fillId="0" borderId="0" xfId="1" applyNumberFormat="1" applyFont="1" applyAlignment="1">
      <alignment vertical="top"/>
    </xf>
    <xf numFmtId="0" fontId="23" fillId="0" borderId="0" xfId="5" applyFont="1" applyBorder="1" applyAlignment="1">
      <alignment vertical="center" wrapText="1"/>
    </xf>
    <xf numFmtId="164" fontId="23" fillId="0" borderId="0" xfId="5" applyNumberFormat="1" applyFont="1" applyBorder="1"/>
    <xf numFmtId="166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23" fillId="0" borderId="0" xfId="5" applyFont="1" applyBorder="1" applyAlignment="1">
      <alignment horizontal="center"/>
    </xf>
    <xf numFmtId="0" fontId="23" fillId="0" borderId="0" xfId="5" applyFont="1" applyBorder="1" applyAlignment="1">
      <alignment horizontal="left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/>
    </xf>
    <xf numFmtId="0" fontId="4" fillId="2" borderId="50" xfId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right" vertical="top" indent="1"/>
    </xf>
    <xf numFmtId="0" fontId="8" fillId="0" borderId="0" xfId="0" applyFont="1" applyBorder="1" applyAlignment="1">
      <alignment horizontal="right" vertical="top" indent="1"/>
    </xf>
    <xf numFmtId="0" fontId="7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9" fillId="0" borderId="0" xfId="1" applyFont="1" applyAlignment="1">
      <alignment horizontal="right" vertical="center" wrapText="1"/>
    </xf>
    <xf numFmtId="0" fontId="6" fillId="0" borderId="0" xfId="1" applyFont="1" applyAlignment="1">
      <alignment vertical="center"/>
    </xf>
    <xf numFmtId="0" fontId="4" fillId="0" borderId="0" xfId="3" applyFont="1" applyAlignment="1">
      <alignment horizontal="right" vertical="top" wrapText="1"/>
    </xf>
    <xf numFmtId="0" fontId="7" fillId="0" borderId="0" xfId="3" applyFont="1" applyAlignment="1">
      <alignment horizontal="right" vertical="top" wrapText="1"/>
    </xf>
    <xf numFmtId="0" fontId="1" fillId="0" borderId="0" xfId="3" applyAlignment="1">
      <alignment wrapText="1"/>
    </xf>
    <xf numFmtId="0" fontId="48" fillId="0" borderId="0" xfId="3" applyFont="1" applyAlignment="1">
      <alignment wrapText="1"/>
    </xf>
    <xf numFmtId="0" fontId="1" fillId="0" borderId="0" xfId="3" applyAlignment="1">
      <alignment vertical="top" wrapText="1"/>
    </xf>
    <xf numFmtId="0" fontId="48" fillId="0" borderId="0" xfId="3" applyFont="1" applyAlignment="1">
      <alignment vertical="top" wrapText="1"/>
    </xf>
    <xf numFmtId="0" fontId="8" fillId="0" borderId="0" xfId="1" applyFont="1" applyAlignment="1">
      <alignment horizontal="center" vertical="top" wrapText="1"/>
    </xf>
    <xf numFmtId="0" fontId="6" fillId="0" borderId="0" xfId="1" applyFont="1" applyAlignment="1">
      <alignment vertical="top" wrapText="1"/>
    </xf>
    <xf numFmtId="0" fontId="12" fillId="0" borderId="0" xfId="1" applyFont="1" applyBorder="1"/>
    <xf numFmtId="0" fontId="4" fillId="2" borderId="11" xfId="1" applyFont="1" applyFill="1" applyBorder="1" applyAlignment="1">
      <alignment horizontal="center" vertical="center"/>
    </xf>
    <xf numFmtId="1" fontId="7" fillId="0" borderId="0" xfId="1" applyNumberFormat="1" applyFont="1"/>
    <xf numFmtId="1" fontId="7" fillId="0" borderId="35" xfId="0" applyNumberFormat="1" applyFont="1" applyBorder="1" applyAlignment="1">
      <alignment vertical="top" wrapText="1"/>
    </xf>
    <xf numFmtId="1" fontId="7" fillId="0" borderId="0" xfId="0" applyNumberFormat="1" applyFont="1" applyBorder="1" applyAlignment="1">
      <alignment vertical="top" wrapText="1"/>
    </xf>
    <xf numFmtId="0" fontId="24" fillId="0" borderId="18" xfId="1" applyFont="1" applyBorder="1" applyAlignment="1">
      <alignment horizontal="left" vertical="top" wrapText="1"/>
    </xf>
    <xf numFmtId="1" fontId="7" fillId="0" borderId="0" xfId="0" applyNumberFormat="1" applyFont="1" applyBorder="1" applyAlignment="1">
      <alignment vertical="top"/>
    </xf>
    <xf numFmtId="1" fontId="7" fillId="0" borderId="0" xfId="0" applyNumberFormat="1" applyFont="1" applyAlignment="1">
      <alignment vertical="top"/>
    </xf>
    <xf numFmtId="3" fontId="75" fillId="0" borderId="0" xfId="0" applyNumberFormat="1" applyFont="1" applyBorder="1" applyAlignment="1">
      <alignment vertical="top" wrapText="1"/>
    </xf>
    <xf numFmtId="3" fontId="75" fillId="0" borderId="0" xfId="0" applyNumberFormat="1" applyFont="1" applyBorder="1" applyAlignment="1">
      <alignment vertical="top"/>
    </xf>
    <xf numFmtId="3" fontId="75" fillId="0" borderId="0" xfId="0" applyNumberFormat="1" applyFont="1" applyAlignment="1">
      <alignment vertical="top"/>
    </xf>
    <xf numFmtId="164" fontId="7" fillId="0" borderId="0" xfId="0" applyNumberFormat="1" applyFont="1" applyBorder="1" applyAlignment="1">
      <alignment horizontal="right" vertical="top" wrapText="1" indent="1"/>
    </xf>
    <xf numFmtId="164" fontId="7" fillId="0" borderId="0" xfId="0" applyNumberFormat="1" applyFont="1" applyFill="1" applyBorder="1" applyAlignment="1">
      <alignment horizontal="right" vertical="top" wrapText="1" indent="1"/>
    </xf>
    <xf numFmtId="164" fontId="7" fillId="0" borderId="0" xfId="0" applyNumberFormat="1" applyFont="1" applyBorder="1" applyAlignment="1">
      <alignment horizontal="right" vertical="top" indent="1"/>
    </xf>
    <xf numFmtId="164" fontId="7" fillId="0" borderId="0" xfId="0" applyNumberFormat="1" applyFont="1" applyFill="1" applyBorder="1" applyAlignment="1">
      <alignment horizontal="right" vertical="top" indent="1"/>
    </xf>
    <xf numFmtId="164" fontId="7" fillId="0" borderId="0" xfId="0" applyNumberFormat="1" applyFont="1" applyAlignment="1">
      <alignment horizontal="right" vertical="top" indent="1"/>
    </xf>
    <xf numFmtId="164" fontId="7" fillId="0" borderId="0" xfId="0" applyNumberFormat="1" applyFont="1" applyFill="1" applyAlignment="1">
      <alignment horizontal="right" vertical="top" indent="1"/>
    </xf>
    <xf numFmtId="164" fontId="7" fillId="0" borderId="0" xfId="0" applyNumberFormat="1" applyFont="1" applyBorder="1" applyAlignment="1">
      <alignment vertical="top"/>
    </xf>
    <xf numFmtId="164" fontId="7" fillId="0" borderId="0" xfId="3" applyNumberFormat="1" applyFont="1" applyFill="1" applyBorder="1"/>
    <xf numFmtId="164" fontId="7" fillId="0" borderId="0" xfId="1" applyNumberFormat="1" applyFont="1" applyFill="1" applyBorder="1" applyAlignment="1">
      <alignment vertical="top"/>
    </xf>
    <xf numFmtId="0" fontId="77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14" fillId="0" borderId="0" xfId="1" applyFont="1" applyBorder="1" applyAlignment="1"/>
    <xf numFmtId="0" fontId="49" fillId="0" borderId="0" xfId="1" applyFont="1" applyAlignment="1">
      <alignment horizontal="right"/>
    </xf>
    <xf numFmtId="0" fontId="71" fillId="0" borderId="0" xfId="1" applyFont="1"/>
    <xf numFmtId="164" fontId="50" fillId="0" borderId="0" xfId="5" applyNumberFormat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right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23" fillId="0" borderId="0" xfId="0" applyFont="1" applyBorder="1"/>
    <xf numFmtId="0" fontId="23" fillId="2" borderId="10" xfId="1" applyFont="1" applyFill="1" applyBorder="1" applyAlignment="1">
      <alignment horizontal="center" vertical="top" wrapText="1"/>
    </xf>
    <xf numFmtId="0" fontId="23" fillId="4" borderId="10" xfId="0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top" wrapText="1"/>
    </xf>
    <xf numFmtId="0" fontId="23" fillId="4" borderId="11" xfId="0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vertical="top"/>
    </xf>
    <xf numFmtId="0" fontId="23" fillId="0" borderId="0" xfId="1" applyFont="1" applyFill="1" applyBorder="1" applyAlignment="1">
      <alignment horizontal="right"/>
    </xf>
    <xf numFmtId="1" fontId="23" fillId="0" borderId="0" xfId="1" applyNumberFormat="1" applyFont="1" applyAlignment="1">
      <alignment horizontal="right" vertical="center" wrapText="1"/>
    </xf>
    <xf numFmtId="0" fontId="23" fillId="0" borderId="0" xfId="1" applyFont="1" applyBorder="1" applyAlignment="1">
      <alignment horizontal="right" vertical="center" wrapText="1"/>
    </xf>
    <xf numFmtId="1" fontId="23" fillId="0" borderId="0" xfId="1" applyNumberFormat="1" applyFont="1" applyAlignment="1">
      <alignment horizontal="right" wrapText="1"/>
    </xf>
    <xf numFmtId="0" fontId="73" fillId="0" borderId="0" xfId="1" applyFont="1" applyBorder="1" applyAlignment="1">
      <alignment horizontal="center" wrapText="1"/>
    </xf>
    <xf numFmtId="0" fontId="73" fillId="0" borderId="0" xfId="17" applyFont="1" applyAlignment="1">
      <alignment horizontal="center" vertical="center"/>
    </xf>
    <xf numFmtId="0" fontId="73" fillId="0" borderId="0" xfId="16" applyFont="1" applyBorder="1" applyAlignment="1">
      <alignment wrapText="1"/>
    </xf>
    <xf numFmtId="0" fontId="73" fillId="0" borderId="0" xfId="16" applyFont="1" applyAlignment="1">
      <alignment wrapText="1"/>
    </xf>
    <xf numFmtId="0" fontId="73" fillId="0" borderId="0" xfId="16" applyFont="1" applyBorder="1"/>
    <xf numFmtId="0" fontId="73" fillId="0" borderId="0" xfId="16" applyFont="1"/>
    <xf numFmtId="0" fontId="73" fillId="0" borderId="0" xfId="17" applyFont="1" applyAlignment="1">
      <alignment vertical="center"/>
    </xf>
    <xf numFmtId="0" fontId="73" fillId="0" borderId="0" xfId="22" applyFont="1" applyBorder="1"/>
    <xf numFmtId="0" fontId="73" fillId="0" borderId="0" xfId="22" applyFont="1"/>
    <xf numFmtId="0" fontId="73" fillId="0" borderId="0" xfId="10" applyFont="1"/>
    <xf numFmtId="164" fontId="73" fillId="0" borderId="0" xfId="10" applyNumberFormat="1" applyFont="1" applyBorder="1" applyAlignment="1">
      <alignment horizontal="right" wrapText="1"/>
    </xf>
    <xf numFmtId="0" fontId="83" fillId="0" borderId="0" xfId="1" applyFont="1" applyFill="1" applyAlignment="1">
      <alignment horizontal="right" wrapText="1"/>
    </xf>
    <xf numFmtId="0" fontId="73" fillId="0" borderId="0" xfId="10" applyFont="1" applyBorder="1" applyAlignment="1">
      <alignment wrapText="1"/>
    </xf>
    <xf numFmtId="164" fontId="73" fillId="0" borderId="0" xfId="1" applyNumberFormat="1" applyFont="1" applyAlignment="1">
      <alignment horizontal="right"/>
    </xf>
    <xf numFmtId="0" fontId="73" fillId="0" borderId="0" xfId="1" applyFont="1" applyFill="1" applyAlignment="1">
      <alignment horizontal="right" wrapText="1"/>
    </xf>
    <xf numFmtId="164" fontId="73" fillId="0" borderId="0" xfId="10" applyNumberFormat="1" applyFont="1" applyBorder="1" applyAlignment="1">
      <alignment wrapText="1"/>
    </xf>
    <xf numFmtId="0" fontId="73" fillId="0" borderId="0" xfId="10" applyFont="1" applyAlignment="1">
      <alignment wrapText="1"/>
    </xf>
    <xf numFmtId="0" fontId="73" fillId="0" borderId="0" xfId="1" applyFont="1" applyAlignment="1">
      <alignment wrapText="1"/>
    </xf>
    <xf numFmtId="0" fontId="72" fillId="0" borderId="0" xfId="10" applyFont="1"/>
    <xf numFmtId="0" fontId="73" fillId="0" borderId="0" xfId="10" applyFont="1" applyBorder="1" applyAlignment="1">
      <alignment horizontal="center" wrapText="1"/>
    </xf>
    <xf numFmtId="0" fontId="69" fillId="0" borderId="0" xfId="1" applyFont="1"/>
    <xf numFmtId="0" fontId="73" fillId="0" borderId="0" xfId="1" applyFont="1" applyAlignment="1">
      <alignment horizontal="right" wrapText="1"/>
    </xf>
    <xf numFmtId="0" fontId="81" fillId="0" borderId="0" xfId="1" applyFont="1" applyFill="1" applyAlignment="1">
      <alignment horizontal="right" wrapText="1"/>
    </xf>
    <xf numFmtId="164" fontId="69" fillId="0" borderId="0" xfId="1" applyNumberFormat="1" applyFont="1" applyAlignment="1">
      <alignment horizontal="right"/>
    </xf>
    <xf numFmtId="0" fontId="69" fillId="0" borderId="0" xfId="1" applyFont="1" applyAlignment="1">
      <alignment horizontal="right"/>
    </xf>
    <xf numFmtId="0" fontId="73" fillId="0" borderId="0" xfId="1" applyFont="1" applyAlignment="1">
      <alignment horizontal="right"/>
    </xf>
    <xf numFmtId="0" fontId="73" fillId="0" borderId="0" xfId="5" applyFont="1"/>
    <xf numFmtId="0" fontId="73" fillId="0" borderId="0" xfId="10" applyFont="1" applyAlignment="1">
      <alignment horizontal="center" wrapText="1"/>
    </xf>
    <xf numFmtId="0" fontId="73" fillId="0" borderId="0" xfId="5" applyFont="1" applyFill="1" applyAlignment="1">
      <alignment horizontal="center" vertical="center" wrapText="1"/>
    </xf>
    <xf numFmtId="0" fontId="73" fillId="0" borderId="0" xfId="5" applyFont="1" applyFill="1" applyAlignment="1">
      <alignment horizontal="center" wrapText="1"/>
    </xf>
    <xf numFmtId="164" fontId="73" fillId="0" borderId="0" xfId="5" applyNumberFormat="1" applyFont="1" applyAlignment="1">
      <alignment horizontal="center" vertical="center"/>
    </xf>
    <xf numFmtId="0" fontId="73" fillId="0" borderId="0" xfId="15" applyFont="1"/>
    <xf numFmtId="0" fontId="72" fillId="0" borderId="0" xfId="15" applyFont="1"/>
    <xf numFmtId="0" fontId="79" fillId="0" borderId="0" xfId="0" applyFont="1"/>
    <xf numFmtId="0" fontId="73" fillId="0" borderId="0" xfId="15" applyFont="1" applyBorder="1"/>
    <xf numFmtId="0" fontId="73" fillId="0" borderId="0" xfId="15" applyFont="1" applyBorder="1" applyAlignment="1">
      <alignment horizontal="center" vertical="center" wrapText="1"/>
    </xf>
    <xf numFmtId="0" fontId="73" fillId="0" borderId="0" xfId="15" applyFont="1" applyBorder="1" applyAlignment="1">
      <alignment horizontal="center" vertical="center"/>
    </xf>
    <xf numFmtId="1" fontId="73" fillId="0" borderId="0" xfId="5" applyNumberFormat="1" applyFont="1" applyBorder="1" applyAlignment="1">
      <alignment vertical="center"/>
    </xf>
    <xf numFmtId="0" fontId="73" fillId="0" borderId="0" xfId="1" applyFont="1" applyAlignment="1">
      <alignment vertical="center" wrapText="1"/>
    </xf>
    <xf numFmtId="164" fontId="73" fillId="0" borderId="0" xfId="6" applyNumberFormat="1" applyFont="1"/>
    <xf numFmtId="164" fontId="69" fillId="0" borderId="0" xfId="0" applyNumberFormat="1" applyFont="1"/>
    <xf numFmtId="164" fontId="73" fillId="0" borderId="0" xfId="6" applyNumberFormat="1" applyFont="1" applyAlignment="1">
      <alignment horizontal="right"/>
    </xf>
    <xf numFmtId="164" fontId="73" fillId="0" borderId="0" xfId="1" applyNumberFormat="1" applyFont="1"/>
    <xf numFmtId="164" fontId="73" fillId="0" borderId="0" xfId="0" applyNumberFormat="1" applyFont="1"/>
    <xf numFmtId="0" fontId="73" fillId="0" borderId="0" xfId="1" applyFont="1" applyBorder="1" applyAlignment="1">
      <alignment vertical="center" wrapText="1"/>
    </xf>
    <xf numFmtId="0" fontId="73" fillId="0" borderId="0" xfId="1" applyFont="1" applyBorder="1"/>
    <xf numFmtId="0" fontId="81" fillId="0" borderId="0" xfId="1" applyFont="1"/>
    <xf numFmtId="0" fontId="81" fillId="0" borderId="0" xfId="1" applyFont="1" applyAlignment="1">
      <alignment wrapText="1"/>
    </xf>
    <xf numFmtId="0" fontId="69" fillId="0" borderId="0" xfId="1" applyFont="1" applyAlignment="1">
      <alignment horizontal="center" vertical="center"/>
    </xf>
    <xf numFmtId="164" fontId="83" fillId="0" borderId="0" xfId="0" applyNumberFormat="1" applyFont="1" applyAlignment="1">
      <alignment horizontal="right" vertical="center" indent="1"/>
    </xf>
    <xf numFmtId="0" fontId="69" fillId="0" borderId="0" xfId="1" applyFont="1" applyFill="1" applyAlignment="1">
      <alignment horizontal="center" vertical="center" wrapText="1"/>
    </xf>
    <xf numFmtId="0" fontId="73" fillId="0" borderId="0" xfId="1" applyFont="1" applyBorder="1" applyAlignment="1">
      <alignment wrapText="1"/>
    </xf>
    <xf numFmtId="0" fontId="73" fillId="0" borderId="0" xfId="1" applyFont="1" applyBorder="1" applyAlignment="1">
      <alignment horizontal="left" vertical="top" wrapText="1"/>
    </xf>
    <xf numFmtId="0" fontId="85" fillId="0" borderId="0" xfId="1" applyFont="1" applyAlignment="1">
      <alignment horizontal="center" wrapText="1"/>
    </xf>
    <xf numFmtId="0" fontId="69" fillId="0" borderId="0" xfId="11" applyFont="1" applyFill="1" applyAlignment="1">
      <alignment horizontal="right" wrapText="1"/>
    </xf>
    <xf numFmtId="0" fontId="69" fillId="0" borderId="0" xfId="11" applyFont="1" applyAlignment="1">
      <alignment vertical="center"/>
    </xf>
    <xf numFmtId="0" fontId="69" fillId="0" borderId="0" xfId="11" applyFont="1" applyFill="1" applyAlignment="1">
      <alignment horizontal="right" vertical="center" wrapText="1"/>
    </xf>
    <xf numFmtId="0" fontId="69" fillId="0" borderId="0" xfId="11" applyFont="1" applyFill="1" applyAlignment="1">
      <alignment horizontal="right" vertical="top" wrapText="1"/>
    </xf>
    <xf numFmtId="0" fontId="69" fillId="0" borderId="0" xfId="1" applyFont="1" applyBorder="1"/>
    <xf numFmtId="0" fontId="85" fillId="0" borderId="0" xfId="1" applyFont="1" applyBorder="1" applyAlignment="1">
      <alignment horizontal="center" wrapText="1"/>
    </xf>
    <xf numFmtId="0" fontId="69" fillId="0" borderId="0" xfId="11" applyFont="1" applyFill="1" applyBorder="1" applyAlignment="1">
      <alignment horizontal="right" wrapText="1"/>
    </xf>
    <xf numFmtId="0" fontId="69" fillId="0" borderId="0" xfId="1" applyFont="1" applyBorder="1" applyAlignment="1">
      <alignment horizontal="right" vertical="center" wrapText="1"/>
    </xf>
    <xf numFmtId="0" fontId="69" fillId="0" borderId="0" xfId="1" applyFont="1" applyBorder="1" applyAlignment="1">
      <alignment horizontal="right" vertical="top" wrapText="1"/>
    </xf>
    <xf numFmtId="0" fontId="69" fillId="0" borderId="0" xfId="11" applyFont="1" applyBorder="1" applyAlignment="1">
      <alignment vertical="center"/>
    </xf>
    <xf numFmtId="0" fontId="69" fillId="0" borderId="0" xfId="11" applyFont="1" applyFill="1" applyBorder="1" applyAlignment="1">
      <alignment horizontal="right" vertical="top" wrapText="1"/>
    </xf>
    <xf numFmtId="0" fontId="73" fillId="0" borderId="0" xfId="1" applyFont="1" applyAlignment="1">
      <alignment horizontal="center" vertical="center" wrapText="1"/>
    </xf>
    <xf numFmtId="0" fontId="73" fillId="0" borderId="0" xfId="1" applyFont="1" applyAlignment="1">
      <alignment horizontal="center" wrapText="1"/>
    </xf>
    <xf numFmtId="164" fontId="73" fillId="0" borderId="0" xfId="1" applyNumberFormat="1" applyFont="1" applyBorder="1"/>
    <xf numFmtId="0" fontId="73" fillId="0" borderId="0" xfId="1" applyFont="1" applyBorder="1" applyAlignment="1">
      <alignment horizontal="center"/>
    </xf>
    <xf numFmtId="164" fontId="69" fillId="0" borderId="0" xfId="1" applyNumberFormat="1" applyFont="1"/>
    <xf numFmtId="0" fontId="73" fillId="0" borderId="0" xfId="1" applyFont="1" applyBorder="1" applyAlignment="1">
      <alignment vertical="center"/>
    </xf>
    <xf numFmtId="0" fontId="73" fillId="0" borderId="0" xfId="1" applyFont="1" applyAlignment="1">
      <alignment horizontal="center" vertical="center"/>
    </xf>
    <xf numFmtId="0" fontId="69" fillId="0" borderId="0" xfId="1" applyFont="1" applyFill="1" applyBorder="1" applyAlignment="1">
      <alignment horizontal="right" wrapText="1"/>
    </xf>
    <xf numFmtId="164" fontId="69" fillId="0" borderId="0" xfId="1" applyNumberFormat="1" applyFont="1" applyFill="1"/>
    <xf numFmtId="0" fontId="73" fillId="0" borderId="0" xfId="1" applyFont="1" applyFill="1" applyBorder="1" applyAlignment="1">
      <alignment horizontal="right" wrapText="1"/>
    </xf>
    <xf numFmtId="0" fontId="7" fillId="0" borderId="8" xfId="1" applyFont="1" applyBorder="1" applyAlignment="1">
      <alignment horizontal="right"/>
    </xf>
    <xf numFmtId="0" fontId="7" fillId="0" borderId="0" xfId="1" applyFont="1" applyAlignment="1">
      <alignment vertical="top"/>
    </xf>
    <xf numFmtId="0" fontId="23" fillId="4" borderId="11" xfId="0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top" wrapText="1"/>
    </xf>
    <xf numFmtId="3" fontId="4" fillId="0" borderId="8" xfId="1" applyNumberFormat="1" applyFont="1" applyBorder="1" applyAlignment="1">
      <alignment horizontal="left" vertical="top" wrapText="1"/>
    </xf>
    <xf numFmtId="0" fontId="7" fillId="0" borderId="8" xfId="1" quotePrefix="1" applyNumberFormat="1" applyFont="1" applyBorder="1" applyAlignment="1">
      <alignment horizontal="right" vertical="top" wrapText="1"/>
    </xf>
    <xf numFmtId="0" fontId="7" fillId="0" borderId="8" xfId="0" applyFont="1" applyBorder="1" applyAlignment="1">
      <alignment horizontal="right" vertical="top" indent="1"/>
    </xf>
    <xf numFmtId="0" fontId="23" fillId="0" borderId="8" xfId="1" applyFont="1" applyBorder="1" applyAlignment="1">
      <alignment vertical="center" wrapText="1"/>
    </xf>
    <xf numFmtId="0" fontId="8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0" fontId="4" fillId="0" borderId="8" xfId="3" applyFont="1" applyBorder="1" applyAlignment="1">
      <alignment horizontal="right" vertical="top" wrapText="1"/>
    </xf>
    <xf numFmtId="0" fontId="7" fillId="0" borderId="8" xfId="3" applyFont="1" applyBorder="1" applyAlignment="1">
      <alignment horizontal="right" vertical="top" wrapText="1"/>
    </xf>
    <xf numFmtId="0" fontId="7" fillId="0" borderId="8" xfId="1" applyFont="1" applyBorder="1" applyAlignment="1">
      <alignment horizontal="center" wrapText="1"/>
    </xf>
    <xf numFmtId="1" fontId="7" fillId="0" borderId="8" xfId="1" applyNumberFormat="1" applyFont="1" applyBorder="1" applyAlignment="1">
      <alignment horizontal="right" wrapText="1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1" fontId="7" fillId="0" borderId="34" xfId="1" applyNumberFormat="1" applyFont="1" applyBorder="1" applyAlignment="1">
      <alignment horizontal="right" vertical="top" wrapText="1" indent="1"/>
    </xf>
    <xf numFmtId="1" fontId="7" fillId="0" borderId="0" xfId="1" applyNumberFormat="1" applyFont="1" applyBorder="1" applyAlignment="1">
      <alignment horizontal="right" vertical="top" wrapText="1" indent="1"/>
    </xf>
    <xf numFmtId="1" fontId="7" fillId="0" borderId="0" xfId="1" quotePrefix="1" applyNumberFormat="1" applyFont="1" applyBorder="1" applyAlignment="1">
      <alignment horizontal="right" vertical="top" wrapText="1" indent="1"/>
    </xf>
    <xf numFmtId="1" fontId="7" fillId="0" borderId="8" xfId="1" applyNumberFormat="1" applyFont="1" applyBorder="1" applyAlignment="1">
      <alignment horizontal="right" vertical="top" wrapText="1" indent="1"/>
    </xf>
    <xf numFmtId="0" fontId="23" fillId="0" borderId="8" xfId="1" applyFont="1" applyBorder="1" applyAlignment="1">
      <alignment horizontal="left" vertical="top"/>
    </xf>
    <xf numFmtId="1" fontId="7" fillId="0" borderId="8" xfId="0" applyNumberFormat="1" applyFont="1" applyBorder="1" applyAlignment="1">
      <alignment vertical="top"/>
    </xf>
    <xf numFmtId="0" fontId="24" fillId="0" borderId="8" xfId="1" applyFont="1" applyBorder="1" applyAlignment="1">
      <alignment horizontal="left" vertical="top" wrapText="1"/>
    </xf>
    <xf numFmtId="164" fontId="7" fillId="0" borderId="35" xfId="0" applyNumberFormat="1" applyFont="1" applyBorder="1" applyAlignment="1">
      <alignment horizontal="right" vertical="top" wrapText="1" indent="1"/>
    </xf>
    <xf numFmtId="164" fontId="7" fillId="0" borderId="35" xfId="0" applyNumberFormat="1" applyFont="1" applyFill="1" applyBorder="1" applyAlignment="1">
      <alignment horizontal="right" vertical="top" wrapText="1" indent="1"/>
    </xf>
    <xf numFmtId="164" fontId="7" fillId="0" borderId="0" xfId="0" applyNumberFormat="1" applyFont="1" applyBorder="1" applyAlignment="1">
      <alignment horizontal="center" vertical="top" wrapText="1"/>
    </xf>
    <xf numFmtId="164" fontId="7" fillId="0" borderId="0" xfId="0" applyNumberFormat="1" applyFont="1" applyBorder="1" applyAlignment="1">
      <alignment horizontal="center" vertical="top"/>
    </xf>
    <xf numFmtId="164" fontId="7" fillId="0" borderId="0" xfId="1" applyNumberFormat="1" applyFont="1" applyAlignment="1">
      <alignment horizontal="right" indent="1"/>
    </xf>
    <xf numFmtId="164" fontId="7" fillId="0" borderId="0" xfId="1" applyNumberFormat="1" applyFont="1" applyFill="1" applyAlignment="1">
      <alignment horizontal="right" indent="1"/>
    </xf>
    <xf numFmtId="0" fontId="7" fillId="0" borderId="0" xfId="1" applyFont="1" applyAlignment="1">
      <alignment horizontal="right" indent="1"/>
    </xf>
    <xf numFmtId="164" fontId="7" fillId="0" borderId="0" xfId="1" applyNumberFormat="1" applyFont="1" applyAlignment="1">
      <alignment horizontal="right" vertical="center" wrapText="1" indent="1"/>
    </xf>
    <xf numFmtId="0" fontId="14" fillId="0" borderId="0" xfId="1" applyFont="1" applyAlignment="1">
      <alignment horizontal="right" indent="1"/>
    </xf>
    <xf numFmtId="164" fontId="14" fillId="0" borderId="0" xfId="1" applyNumberFormat="1" applyFont="1" applyAlignment="1">
      <alignment horizontal="right" indent="1"/>
    </xf>
    <xf numFmtId="0" fontId="7" fillId="0" borderId="8" xfId="1" applyFont="1" applyBorder="1" applyAlignment="1">
      <alignment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top"/>
    </xf>
    <xf numFmtId="0" fontId="4" fillId="0" borderId="8" xfId="1" applyFont="1" applyBorder="1" applyAlignment="1">
      <alignment horizontal="center" vertical="top" wrapText="1"/>
    </xf>
    <xf numFmtId="164" fontId="7" fillId="0" borderId="8" xfId="1" applyNumberFormat="1" applyFont="1" applyBorder="1" applyAlignment="1">
      <alignment horizontal="right" vertical="top" wrapText="1"/>
    </xf>
    <xf numFmtId="164" fontId="18" fillId="0" borderId="8" xfId="0" applyNumberFormat="1" applyFont="1" applyBorder="1" applyAlignment="1">
      <alignment horizontal="right" vertical="top"/>
    </xf>
    <xf numFmtId="0" fontId="7" fillId="0" borderId="8" xfId="1" applyFont="1" applyBorder="1" applyAlignment="1">
      <alignment horizontal="right" wrapText="1"/>
    </xf>
    <xf numFmtId="164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right" vertical="top" indent="1"/>
    </xf>
    <xf numFmtId="164" fontId="7" fillId="0" borderId="8" xfId="0" applyNumberFormat="1" applyFont="1" applyFill="1" applyBorder="1" applyAlignment="1">
      <alignment horizontal="right" vertical="top" indent="1"/>
    </xf>
    <xf numFmtId="164" fontId="7" fillId="0" borderId="8" xfId="0" applyNumberFormat="1" applyFont="1" applyBorder="1" applyAlignment="1">
      <alignment horizontal="center" vertical="top"/>
    </xf>
    <xf numFmtId="0" fontId="23" fillId="0" borderId="0" xfId="15" applyFont="1"/>
    <xf numFmtId="0" fontId="23" fillId="0" borderId="8" xfId="5" applyFont="1" applyBorder="1" applyAlignment="1">
      <alignment vertical="center" wrapText="1"/>
    </xf>
    <xf numFmtId="164" fontId="23" fillId="0" borderId="8" xfId="15" applyNumberFormat="1" applyFont="1" applyBorder="1"/>
    <xf numFmtId="0" fontId="23" fillId="0" borderId="8" xfId="5" applyFont="1" applyBorder="1" applyAlignment="1">
      <alignment horizontal="center" vertical="center" wrapText="1"/>
    </xf>
    <xf numFmtId="0" fontId="7" fillId="0" borderId="8" xfId="2" applyFont="1" applyBorder="1" applyAlignment="1">
      <alignment vertical="center" wrapText="1"/>
    </xf>
    <xf numFmtId="164" fontId="7" fillId="0" borderId="8" xfId="5" applyNumberFormat="1" applyFont="1" applyBorder="1" applyAlignment="1">
      <alignment horizontal="right" wrapText="1"/>
    </xf>
    <xf numFmtId="1" fontId="7" fillId="0" borderId="0" xfId="5" applyNumberFormat="1" applyFont="1" applyBorder="1" applyAlignment="1">
      <alignment horizontal="right" wrapText="1" indent="2"/>
    </xf>
    <xf numFmtId="0" fontId="7" fillId="0" borderId="8" xfId="2" applyFont="1" applyBorder="1" applyAlignment="1">
      <alignment horizontal="right" vertical="center" wrapText="1"/>
    </xf>
    <xf numFmtId="164" fontId="7" fillId="0" borderId="8" xfId="2" applyNumberFormat="1" applyFont="1" applyBorder="1" applyAlignment="1">
      <alignment wrapText="1"/>
    </xf>
    <xf numFmtId="0" fontId="7" fillId="0" borderId="8" xfId="2" applyFont="1" applyBorder="1" applyAlignment="1">
      <alignment wrapText="1"/>
    </xf>
    <xf numFmtId="0" fontId="7" fillId="0" borderId="8" xfId="2" applyFont="1" applyBorder="1" applyAlignment="1">
      <alignment horizontal="right" wrapText="1"/>
    </xf>
    <xf numFmtId="0" fontId="7" fillId="0" borderId="0" xfId="2" applyFont="1" applyBorder="1" applyAlignment="1">
      <alignment horizontal="right" vertical="center" wrapText="1"/>
    </xf>
    <xf numFmtId="1" fontId="7" fillId="0" borderId="0" xfId="2" applyNumberFormat="1" applyFont="1" applyBorder="1" applyAlignment="1">
      <alignment horizontal="right" wrapText="1"/>
    </xf>
    <xf numFmtId="1" fontId="55" fillId="0" borderId="0" xfId="2" applyNumberFormat="1" applyFont="1" applyBorder="1" applyAlignment="1">
      <alignment horizontal="right" wrapText="1"/>
    </xf>
    <xf numFmtId="0" fontId="7" fillId="0" borderId="8" xfId="10" applyFont="1" applyBorder="1" applyAlignment="1">
      <alignment horizontal="right" vertical="center" wrapText="1"/>
    </xf>
    <xf numFmtId="0" fontId="4" fillId="0" borderId="8" xfId="1" applyFont="1" applyBorder="1"/>
    <xf numFmtId="164" fontId="23" fillId="0" borderId="0" xfId="0" applyNumberFormat="1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 wrapText="1"/>
    </xf>
    <xf numFmtId="164" fontId="48" fillId="0" borderId="0" xfId="10" applyNumberFormat="1" applyFont="1"/>
    <xf numFmtId="0" fontId="7" fillId="0" borderId="0" xfId="1" applyFont="1" applyAlignment="1">
      <alignment horizontal="right" vertical="top"/>
    </xf>
    <xf numFmtId="164" fontId="23" fillId="0" borderId="8" xfId="0" applyNumberFormat="1" applyFont="1" applyBorder="1" applyAlignment="1">
      <alignment horizontal="right" vertical="top"/>
    </xf>
    <xf numFmtId="0" fontId="23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right" vertical="top"/>
    </xf>
    <xf numFmtId="0" fontId="7" fillId="0" borderId="8" xfId="0" applyFont="1" applyBorder="1" applyAlignment="1">
      <alignment vertical="top" wrapText="1"/>
    </xf>
    <xf numFmtId="164" fontId="7" fillId="0" borderId="0" xfId="1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164" fontId="23" fillId="0" borderId="8" xfId="1" applyNumberFormat="1" applyFont="1" applyBorder="1" applyAlignment="1">
      <alignment vertical="top"/>
    </xf>
    <xf numFmtId="164" fontId="23" fillId="0" borderId="8" xfId="0" applyNumberFormat="1" applyFont="1" applyBorder="1" applyAlignment="1">
      <alignment vertical="top" wrapText="1"/>
    </xf>
    <xf numFmtId="164" fontId="23" fillId="0" borderId="8" xfId="1" applyNumberFormat="1" applyFont="1" applyBorder="1" applyAlignment="1">
      <alignment horizontal="right" vertical="top"/>
    </xf>
    <xf numFmtId="164" fontId="7" fillId="0" borderId="8" xfId="0" applyNumberFormat="1" applyFont="1" applyBorder="1" applyAlignment="1">
      <alignment horizontal="right" vertical="top"/>
    </xf>
    <xf numFmtId="164" fontId="7" fillId="0" borderId="8" xfId="10" applyNumberFormat="1" applyFont="1" applyBorder="1" applyAlignment="1">
      <alignment horizontal="right" vertical="top"/>
    </xf>
    <xf numFmtId="0" fontId="7" fillId="0" borderId="8" xfId="0" applyFont="1" applyBorder="1" applyAlignment="1">
      <alignment vertical="top"/>
    </xf>
    <xf numFmtId="0" fontId="7" fillId="0" borderId="0" xfId="0" applyFont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0" fontId="7" fillId="0" borderId="34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64" fontId="7" fillId="0" borderId="0" xfId="0" applyNumberFormat="1" applyFont="1" applyAlignment="1">
      <alignment horizontal="right" vertical="top" indent="2"/>
    </xf>
    <xf numFmtId="0" fontId="7" fillId="0" borderId="8" xfId="0" applyFont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Fill="1" applyAlignment="1">
      <alignment horizontal="right" wrapText="1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Fill="1" applyAlignment="1">
      <alignment horizontal="right"/>
    </xf>
    <xf numFmtId="164" fontId="31" fillId="0" borderId="0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7" fillId="0" borderId="8" xfId="1" applyFont="1" applyBorder="1" applyAlignment="1">
      <alignment wrapText="1"/>
    </xf>
    <xf numFmtId="0" fontId="7" fillId="0" borderId="8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64" fontId="31" fillId="0" borderId="8" xfId="1" applyNumberFormat="1" applyFont="1" applyBorder="1" applyAlignment="1">
      <alignment horizontal="right" vertical="center" wrapText="1"/>
    </xf>
    <xf numFmtId="164" fontId="7" fillId="0" borderId="8" xfId="11" applyNumberFormat="1" applyFont="1" applyFill="1" applyBorder="1" applyAlignment="1">
      <alignment horizontal="right"/>
    </xf>
    <xf numFmtId="1" fontId="7" fillId="0" borderId="8" xfId="1" applyNumberFormat="1" applyFont="1" applyBorder="1" applyAlignment="1"/>
    <xf numFmtId="164" fontId="7" fillId="0" borderId="8" xfId="1" applyNumberFormat="1" applyFont="1" applyBorder="1" applyAlignment="1">
      <alignment horizontal="right"/>
    </xf>
    <xf numFmtId="0" fontId="7" fillId="0" borderId="0" xfId="0" applyFont="1" applyBorder="1" applyAlignment="1">
      <alignment horizontal="right" wrapText="1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horizontal="right"/>
    </xf>
    <xf numFmtId="0" fontId="7" fillId="0" borderId="0" xfId="2" applyFont="1"/>
    <xf numFmtId="164" fontId="7" fillId="0" borderId="0" xfId="2" applyNumberFormat="1" applyFont="1"/>
    <xf numFmtId="0" fontId="7" fillId="0" borderId="8" xfId="2" applyFont="1" applyBorder="1" applyAlignment="1">
      <alignment horizontal="right"/>
    </xf>
    <xf numFmtId="0" fontId="4" fillId="0" borderId="0" xfId="2" applyFont="1"/>
    <xf numFmtId="0" fontId="5" fillId="0" borderId="0" xfId="2" applyFont="1" applyAlignment="1">
      <alignment vertical="center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right" vertical="center" wrapText="1"/>
    </xf>
    <xf numFmtId="0" fontId="7" fillId="0" borderId="0" xfId="2" applyFont="1" applyFill="1" applyAlignment="1">
      <alignment horizontal="right" vertical="center" wrapText="1"/>
    </xf>
    <xf numFmtId="0" fontId="7" fillId="0" borderId="0" xfId="2" applyFont="1" applyFill="1" applyAlignment="1">
      <alignment horizontal="right"/>
    </xf>
    <xf numFmtId="0" fontId="7" fillId="0" borderId="0" xfId="2" applyFont="1" applyFill="1"/>
    <xf numFmtId="164" fontId="7" fillId="0" borderId="0" xfId="2" applyNumberFormat="1" applyFont="1" applyAlignment="1">
      <alignment horizontal="right" vertical="center" wrapText="1"/>
    </xf>
    <xf numFmtId="0" fontId="7" fillId="0" borderId="0" xfId="2" applyFont="1" applyBorder="1"/>
    <xf numFmtId="164" fontId="7" fillId="0" borderId="0" xfId="2" applyNumberFormat="1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2" applyFont="1" applyBorder="1" applyAlignment="1"/>
    <xf numFmtId="0" fontId="7" fillId="0" borderId="0" xfId="2" applyFont="1" applyFill="1" applyBorder="1"/>
    <xf numFmtId="0" fontId="7" fillId="0" borderId="0" xfId="2" applyFont="1" applyFill="1" applyBorder="1" applyAlignment="1">
      <alignment horizontal="right"/>
    </xf>
    <xf numFmtId="164" fontId="7" fillId="0" borderId="0" xfId="2" applyNumberFormat="1" applyFont="1" applyFill="1" applyBorder="1"/>
    <xf numFmtId="0" fontId="4" fillId="0" borderId="0" xfId="2" applyFont="1" applyFill="1"/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right" vertical="center" wrapText="1"/>
    </xf>
    <xf numFmtId="0" fontId="7" fillId="0" borderId="0" xfId="2" applyFont="1" applyBorder="1" applyAlignment="1">
      <alignment horizontal="centerContinuous" vertical="center" wrapText="1"/>
    </xf>
    <xf numFmtId="0" fontId="7" fillId="0" borderId="0" xfId="2" applyFont="1" applyFill="1" applyBorder="1" applyAlignment="1">
      <alignment horizontal="centerContinuous" vertical="center" wrapText="1"/>
    </xf>
    <xf numFmtId="164" fontId="7" fillId="0" borderId="0" xfId="2" applyNumberFormat="1" applyFont="1" applyBorder="1" applyAlignment="1">
      <alignment horizontal="right" vertical="center" wrapText="1"/>
    </xf>
    <xf numFmtId="164" fontId="7" fillId="0" borderId="0" xfId="2" applyNumberFormat="1" applyFont="1" applyFill="1" applyBorder="1" applyAlignment="1">
      <alignment horizontal="right" vertical="center" wrapText="1"/>
    </xf>
    <xf numFmtId="164" fontId="7" fillId="0" borderId="0" xfId="2" applyNumberFormat="1" applyFont="1" applyBorder="1" applyAlignment="1">
      <alignment vertical="center" wrapText="1"/>
    </xf>
    <xf numFmtId="164" fontId="7" fillId="0" borderId="0" xfId="2" applyNumberFormat="1" applyFont="1" applyFill="1" applyBorder="1" applyAlignment="1">
      <alignment vertical="center" wrapText="1"/>
    </xf>
    <xf numFmtId="0" fontId="4" fillId="0" borderId="0" xfId="3" applyFont="1" applyBorder="1" applyAlignment="1">
      <alignment horizontal="right"/>
    </xf>
    <xf numFmtId="0" fontId="4" fillId="0" borderId="0" xfId="3" applyFont="1" applyBorder="1"/>
    <xf numFmtId="0" fontId="4" fillId="0" borderId="0" xfId="3" applyFont="1" applyFill="1" applyBorder="1"/>
    <xf numFmtId="0" fontId="4" fillId="0" borderId="8" xfId="3" applyFont="1" applyBorder="1" applyAlignment="1">
      <alignment horizontal="right"/>
    </xf>
    <xf numFmtId="0" fontId="4" fillId="0" borderId="8" xfId="3" applyFont="1" applyBorder="1"/>
    <xf numFmtId="0" fontId="4" fillId="0" borderId="8" xfId="3" applyFont="1" applyFill="1" applyBorder="1"/>
    <xf numFmtId="0" fontId="4" fillId="0" borderId="8" xfId="1" applyFont="1" applyBorder="1" applyAlignment="1">
      <alignment horizontal="left" vertical="top" wrapText="1"/>
    </xf>
    <xf numFmtId="0" fontId="7" fillId="0" borderId="8" xfId="1" applyFont="1" applyBorder="1"/>
    <xf numFmtId="0" fontId="23" fillId="0" borderId="18" xfId="1" applyFont="1" applyFill="1" applyBorder="1" applyAlignment="1">
      <alignment horizontal="right"/>
    </xf>
    <xf numFmtId="0" fontId="23" fillId="0" borderId="18" xfId="1" applyFont="1" applyFill="1" applyBorder="1"/>
    <xf numFmtId="0" fontId="23" fillId="0" borderId="0" xfId="1" applyFont="1" applyFill="1" applyBorder="1"/>
    <xf numFmtId="0" fontId="23" fillId="0" borderId="0" xfId="0" applyFont="1" applyFill="1" applyBorder="1"/>
    <xf numFmtId="0" fontId="23" fillId="0" borderId="20" xfId="1" applyFont="1" applyFill="1" applyBorder="1" applyAlignment="1">
      <alignment horizontal="right"/>
    </xf>
    <xf numFmtId="0" fontId="23" fillId="0" borderId="20" xfId="0" applyFont="1" applyFill="1" applyBorder="1" applyAlignment="1">
      <alignment horizontal="right"/>
    </xf>
    <xf numFmtId="0" fontId="23" fillId="0" borderId="0" xfId="24" applyFont="1" applyAlignment="1">
      <alignment horizontal="right" vertical="top" indent="1"/>
    </xf>
    <xf numFmtId="0" fontId="23" fillId="0" borderId="8" xfId="24" applyFont="1" applyBorder="1" applyAlignment="1">
      <alignment horizontal="right" vertical="top" indent="1"/>
    </xf>
    <xf numFmtId="164" fontId="23" fillId="0" borderId="0" xfId="22" applyNumberFormat="1" applyFont="1" applyBorder="1" applyAlignment="1">
      <alignment horizontal="right" vertical="center" wrapText="1"/>
    </xf>
    <xf numFmtId="164" fontId="23" fillId="0" borderId="0" xfId="1" applyNumberFormat="1" applyFont="1" applyAlignment="1"/>
    <xf numFmtId="1" fontId="7" fillId="0" borderId="0" xfId="20" applyNumberFormat="1" applyFont="1" applyBorder="1" applyAlignment="1">
      <alignment horizontal="right" wrapText="1"/>
    </xf>
    <xf numFmtId="0" fontId="14" fillId="0" borderId="0" xfId="2" applyFont="1" applyBorder="1"/>
    <xf numFmtId="0" fontId="59" fillId="0" borderId="0" xfId="21" applyFont="1" applyBorder="1"/>
    <xf numFmtId="164" fontId="23" fillId="0" borderId="0" xfId="10" applyNumberFormat="1" applyFont="1"/>
    <xf numFmtId="0" fontId="48" fillId="0" borderId="0" xfId="10" applyFont="1"/>
    <xf numFmtId="164" fontId="7" fillId="0" borderId="8" xfId="0" applyNumberFormat="1" applyFont="1" applyBorder="1" applyAlignment="1">
      <alignment vertical="top"/>
    </xf>
    <xf numFmtId="164" fontId="7" fillId="0" borderId="0" xfId="10" applyNumberFormat="1" applyFont="1"/>
    <xf numFmtId="0" fontId="7" fillId="0" borderId="0" xfId="10" applyFont="1"/>
    <xf numFmtId="0" fontId="18" fillId="0" borderId="0" xfId="1" applyFont="1" applyBorder="1"/>
    <xf numFmtId="0" fontId="50" fillId="0" borderId="0" xfId="1" applyFont="1" applyBorder="1" applyAlignment="1">
      <alignment vertical="center" wrapText="1"/>
    </xf>
    <xf numFmtId="164" fontId="50" fillId="0" borderId="0" xfId="0" applyNumberFormat="1" applyFont="1" applyFill="1" applyBorder="1" applyAlignment="1">
      <alignment horizontal="right"/>
    </xf>
    <xf numFmtId="0" fontId="23" fillId="0" borderId="8" xfId="1" applyFont="1" applyBorder="1"/>
    <xf numFmtId="164" fontId="21" fillId="0" borderId="0" xfId="0" applyNumberFormat="1" applyFont="1" applyAlignment="1">
      <alignment horizontal="right" indent="1"/>
    </xf>
    <xf numFmtId="164" fontId="7" fillId="0" borderId="0" xfId="18" applyNumberFormat="1" applyFont="1" applyFill="1" applyBorder="1" applyAlignment="1">
      <alignment horizontal="right"/>
    </xf>
    <xf numFmtId="164" fontId="7" fillId="0" borderId="0" xfId="19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164" fontId="31" fillId="0" borderId="0" xfId="19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0" fontId="23" fillId="0" borderId="0" xfId="1" applyFont="1" applyFill="1" applyBorder="1" applyAlignment="1">
      <alignment vertical="center" wrapText="1"/>
    </xf>
    <xf numFmtId="164" fontId="4" fillId="0" borderId="0" xfId="1" applyNumberFormat="1" applyFont="1" applyFill="1" applyBorder="1"/>
    <xf numFmtId="164" fontId="4" fillId="0" borderId="0" xfId="1" applyNumberFormat="1" applyFont="1" applyBorder="1"/>
    <xf numFmtId="1" fontId="7" fillId="0" borderId="0" xfId="0" applyNumberFormat="1" applyFont="1" applyBorder="1" applyAlignment="1">
      <alignment horizontal="right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78" fillId="2" borderId="10" xfId="0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1" applyFont="1" applyBorder="1" applyAlignment="1">
      <alignment horizontal="right"/>
    </xf>
    <xf numFmtId="0" fontId="78" fillId="2" borderId="11" xfId="0" applyFont="1" applyFill="1" applyBorder="1" applyAlignment="1">
      <alignment horizontal="center" vertical="center" wrapText="1"/>
    </xf>
    <xf numFmtId="0" fontId="4" fillId="0" borderId="0" xfId="1" applyFont="1" applyAlignment="1">
      <alignment vertical="top"/>
    </xf>
    <xf numFmtId="0" fontId="4" fillId="0" borderId="0" xfId="1" applyFont="1" applyBorder="1" applyAlignment="1">
      <alignment vertical="top"/>
    </xf>
    <xf numFmtId="0" fontId="50" fillId="0" borderId="0" xfId="1" applyFont="1" applyBorder="1" applyAlignment="1">
      <alignment vertical="top"/>
    </xf>
    <xf numFmtId="0" fontId="23" fillId="0" borderId="0" xfId="1" applyFont="1" applyBorder="1" applyAlignment="1">
      <alignment horizontal="right" vertical="top"/>
    </xf>
    <xf numFmtId="0" fontId="23" fillId="0" borderId="0" xfId="24" applyFont="1" applyBorder="1" applyAlignment="1">
      <alignment horizontal="right" vertical="top" indent="1"/>
    </xf>
    <xf numFmtId="0" fontId="8" fillId="0" borderId="52" xfId="0" applyFont="1" applyBorder="1" applyAlignment="1">
      <alignment horizontal="right" vertical="top" indent="1"/>
    </xf>
    <xf numFmtId="0" fontId="7" fillId="0" borderId="52" xfId="0" applyFont="1" applyBorder="1" applyAlignment="1">
      <alignment horizontal="right" vertical="top" indent="1"/>
    </xf>
    <xf numFmtId="0" fontId="4" fillId="0" borderId="52" xfId="1" applyFont="1" applyBorder="1" applyAlignment="1">
      <alignment vertical="top"/>
    </xf>
    <xf numFmtId="0" fontId="50" fillId="0" borderId="52" xfId="1" applyFont="1" applyBorder="1" applyAlignment="1">
      <alignment vertical="top"/>
    </xf>
    <xf numFmtId="0" fontId="23" fillId="0" borderId="52" xfId="1" applyFont="1" applyBorder="1" applyAlignment="1">
      <alignment horizontal="right" vertical="top"/>
    </xf>
    <xf numFmtId="0" fontId="23" fillId="0" borderId="52" xfId="24" applyFont="1" applyBorder="1" applyAlignment="1">
      <alignment horizontal="right" vertical="top" indent="1"/>
    </xf>
    <xf numFmtId="0" fontId="4" fillId="2" borderId="11" xfId="1" applyFont="1" applyFill="1" applyBorder="1" applyAlignment="1">
      <alignment vertical="center" wrapText="1"/>
    </xf>
    <xf numFmtId="0" fontId="4" fillId="2" borderId="31" xfId="1" applyFont="1" applyFill="1" applyBorder="1" applyAlignment="1">
      <alignment vertical="center" wrapText="1"/>
    </xf>
    <xf numFmtId="0" fontId="4" fillId="0" borderId="8" xfId="1" applyFont="1" applyBorder="1" applyAlignment="1">
      <alignment vertical="top"/>
    </xf>
    <xf numFmtId="164" fontId="23" fillId="0" borderId="0" xfId="24" applyNumberFormat="1" applyFont="1" applyBorder="1" applyAlignment="1">
      <alignment vertical="center" wrapText="1"/>
    </xf>
    <xf numFmtId="0" fontId="50" fillId="0" borderId="8" xfId="1" applyFont="1" applyBorder="1" applyAlignment="1">
      <alignment horizontal="right"/>
    </xf>
    <xf numFmtId="0" fontId="7" fillId="2" borderId="17" xfId="1" applyFont="1" applyFill="1" applyBorder="1" applyAlignment="1">
      <alignment horizontal="center" vertical="center" wrapText="1"/>
    </xf>
    <xf numFmtId="0" fontId="7" fillId="2" borderId="56" xfId="1" applyFont="1" applyFill="1" applyBorder="1" applyAlignment="1">
      <alignment horizontal="center" vertical="center" wrapText="1"/>
    </xf>
    <xf numFmtId="0" fontId="7" fillId="2" borderId="53" xfId="1" applyFont="1" applyFill="1" applyBorder="1" applyAlignment="1">
      <alignment horizontal="center" vertical="center" wrapText="1"/>
    </xf>
    <xf numFmtId="0" fontId="7" fillId="2" borderId="57" xfId="1" applyFont="1" applyFill="1" applyBorder="1" applyAlignment="1">
      <alignment horizontal="center" vertical="center" wrapText="1"/>
    </xf>
    <xf numFmtId="164" fontId="7" fillId="0" borderId="34" xfId="1" applyNumberFormat="1" applyFont="1" applyBorder="1" applyAlignment="1">
      <alignment horizontal="right"/>
    </xf>
    <xf numFmtId="164" fontId="7" fillId="0" borderId="35" xfId="1" applyNumberFormat="1" applyFont="1" applyBorder="1" applyAlignment="1">
      <alignment horizontal="right" vertical="top"/>
    </xf>
    <xf numFmtId="164" fontId="7" fillId="0" borderId="0" xfId="25" applyNumberFormat="1" applyFont="1" applyFill="1" applyAlignment="1">
      <alignment horizontal="right" vertical="top"/>
    </xf>
    <xf numFmtId="164" fontId="7" fillId="0" borderId="0" xfId="25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50" fillId="0" borderId="8" xfId="5" applyFont="1" applyFill="1" applyBorder="1"/>
    <xf numFmtId="164" fontId="50" fillId="0" borderId="8" xfId="5" applyNumberFormat="1" applyFont="1" applyFill="1" applyBorder="1"/>
    <xf numFmtId="0" fontId="7" fillId="0" borderId="0" xfId="2" applyFont="1" applyAlignment="1">
      <alignment horizontal="centerContinuous" vertical="center" wrapText="1"/>
    </xf>
    <xf numFmtId="0" fontId="7" fillId="0" borderId="0" xfId="2" applyFont="1" applyAlignment="1">
      <alignment wrapText="1"/>
    </xf>
    <xf numFmtId="164" fontId="7" fillId="0" borderId="0" xfId="2" applyNumberFormat="1" applyFont="1" applyAlignment="1">
      <alignment wrapText="1"/>
    </xf>
    <xf numFmtId="1" fontId="7" fillId="0" borderId="0" xfId="2" applyNumberFormat="1" applyFont="1" applyAlignment="1">
      <alignment horizontal="right" wrapText="1"/>
    </xf>
    <xf numFmtId="1" fontId="55" fillId="0" borderId="0" xfId="2" applyNumberFormat="1" applyFont="1" applyAlignment="1">
      <alignment horizontal="right" wrapText="1"/>
    </xf>
    <xf numFmtId="0" fontId="55" fillId="0" borderId="0" xfId="2" applyFont="1" applyAlignment="1">
      <alignment horizontal="right" wrapText="1"/>
    </xf>
    <xf numFmtId="164" fontId="7" fillId="0" borderId="0" xfId="2" applyNumberFormat="1" applyFont="1" applyBorder="1" applyAlignment="1">
      <alignment wrapText="1"/>
    </xf>
    <xf numFmtId="0" fontId="7" fillId="0" borderId="0" xfId="2" applyFont="1" applyBorder="1" applyAlignment="1">
      <alignment wrapText="1"/>
    </xf>
    <xf numFmtId="0" fontId="7" fillId="0" borderId="0" xfId="2" applyFont="1" applyBorder="1" applyAlignment="1">
      <alignment horizontal="right" wrapText="1"/>
    </xf>
    <xf numFmtId="0" fontId="14" fillId="0" borderId="0" xfId="2" applyFont="1"/>
    <xf numFmtId="0" fontId="4" fillId="0" borderId="0" xfId="2" applyFont="1" applyBorder="1" applyAlignment="1">
      <alignment wrapText="1"/>
    </xf>
    <xf numFmtId="0" fontId="7" fillId="0" borderId="8" xfId="10" applyFont="1" applyFill="1" applyBorder="1" applyAlignment="1">
      <alignment horizontal="right" vertical="center" wrapText="1"/>
    </xf>
    <xf numFmtId="1" fontId="7" fillId="0" borderId="8" xfId="1" applyNumberFormat="1" applyFont="1" applyBorder="1" applyAlignment="1">
      <alignment horizontal="left" wrapText="1"/>
    </xf>
    <xf numFmtId="0" fontId="23" fillId="0" borderId="8" xfId="0" applyFont="1" applyBorder="1"/>
    <xf numFmtId="164" fontId="7" fillId="0" borderId="0" xfId="0" applyNumberFormat="1" applyFont="1" applyFill="1" applyAlignment="1">
      <alignment vertical="top"/>
    </xf>
    <xf numFmtId="0" fontId="14" fillId="0" borderId="0" xfId="1" applyFont="1" applyAlignment="1">
      <alignment vertical="top"/>
    </xf>
    <xf numFmtId="0" fontId="48" fillId="0" borderId="0" xfId="10" applyFont="1" applyAlignment="1">
      <alignment vertical="top"/>
    </xf>
    <xf numFmtId="164" fontId="7" fillId="0" borderId="8" xfId="0" applyNumberFormat="1" applyFont="1" applyFill="1" applyBorder="1" applyAlignment="1">
      <alignment vertical="top"/>
    </xf>
    <xf numFmtId="164" fontId="7" fillId="0" borderId="0" xfId="0" applyNumberFormat="1" applyFont="1" applyBorder="1"/>
    <xf numFmtId="164" fontId="23" fillId="0" borderId="8" xfId="0" applyNumberFormat="1" applyFont="1" applyBorder="1"/>
    <xf numFmtId="164" fontId="7" fillId="0" borderId="0" xfId="0" applyNumberFormat="1" applyFont="1" applyAlignment="1">
      <alignment vertical="top"/>
    </xf>
    <xf numFmtId="0" fontId="23" fillId="0" borderId="0" xfId="0" applyFont="1" applyBorder="1" applyAlignment="1">
      <alignment horizontal="right" vertical="center"/>
    </xf>
    <xf numFmtId="164" fontId="23" fillId="0" borderId="0" xfId="0" applyNumberFormat="1" applyFont="1" applyBorder="1" applyAlignment="1">
      <alignment horizontal="right" vertical="center"/>
    </xf>
    <xf numFmtId="164" fontId="23" fillId="0" borderId="8" xfId="0" applyNumberFormat="1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1" fontId="7" fillId="0" borderId="0" xfId="0" applyNumberFormat="1" applyFont="1" applyBorder="1"/>
    <xf numFmtId="0" fontId="7" fillId="0" borderId="8" xfId="1" applyFont="1" applyBorder="1" applyAlignment="1">
      <alignment vertical="center"/>
    </xf>
    <xf numFmtId="0" fontId="31" fillId="0" borderId="0" xfId="1" applyFont="1" applyFill="1" applyBorder="1" applyAlignment="1">
      <alignment horizontal="right" vertical="center" wrapText="1"/>
    </xf>
    <xf numFmtId="164" fontId="7" fillId="0" borderId="0" xfId="11" applyNumberFormat="1" applyFont="1" applyFill="1" applyBorder="1" applyAlignment="1">
      <alignment horizontal="right" vertical="center"/>
    </xf>
    <xf numFmtId="164" fontId="50" fillId="0" borderId="8" xfId="1" applyNumberFormat="1" applyFont="1" applyBorder="1"/>
    <xf numFmtId="164" fontId="23" fillId="0" borderId="0" xfId="0" applyNumberFormat="1" applyFont="1" applyFill="1" applyBorder="1" applyAlignment="1">
      <alignment horizontal="right" vertical="top" wrapText="1"/>
    </xf>
    <xf numFmtId="164" fontId="23" fillId="0" borderId="0" xfId="1" applyNumberFormat="1" applyFont="1" applyFill="1" applyBorder="1" applyAlignment="1">
      <alignment horizontal="right"/>
    </xf>
    <xf numFmtId="0" fontId="23" fillId="0" borderId="8" xfId="1" applyFont="1" applyBorder="1" applyAlignment="1">
      <alignment horizontal="right"/>
    </xf>
    <xf numFmtId="164" fontId="23" fillId="0" borderId="8" xfId="1" applyNumberFormat="1" applyFont="1" applyBorder="1"/>
    <xf numFmtId="1" fontId="7" fillId="0" borderId="0" xfId="0" applyNumberFormat="1" applyFont="1" applyBorder="1" applyAlignment="1">
      <alignment horizontal="right" vertical="top" wrapText="1"/>
    </xf>
    <xf numFmtId="0" fontId="7" fillId="0" borderId="0" xfId="2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0" xfId="2" applyFont="1" applyFill="1" applyBorder="1" applyAlignment="1">
      <alignment horizontal="center" vertical="center" wrapText="1"/>
    </xf>
    <xf numFmtId="164" fontId="18" fillId="0" borderId="0" xfId="2" applyNumberFormat="1" applyFont="1" applyBorder="1"/>
    <xf numFmtId="0" fontId="18" fillId="0" borderId="0" xfId="2" applyFont="1" applyBorder="1"/>
    <xf numFmtId="0" fontId="7" fillId="0" borderId="58" xfId="2" applyFont="1" applyBorder="1" applyAlignment="1">
      <alignment vertical="center" wrapText="1"/>
    </xf>
    <xf numFmtId="164" fontId="18" fillId="0" borderId="8" xfId="2" applyNumberFormat="1" applyFont="1" applyBorder="1"/>
    <xf numFmtId="0" fontId="4" fillId="0" borderId="8" xfId="2" applyFont="1" applyBorder="1" applyAlignment="1">
      <alignment horizontal="right"/>
    </xf>
    <xf numFmtId="0" fontId="4" fillId="0" borderId="8" xfId="2" applyFont="1" applyBorder="1"/>
    <xf numFmtId="0" fontId="4" fillId="0" borderId="8" xfId="2" applyFont="1" applyFill="1" applyBorder="1"/>
    <xf numFmtId="164" fontId="4" fillId="0" borderId="8" xfId="2" applyNumberFormat="1" applyFont="1" applyBorder="1"/>
    <xf numFmtId="0" fontId="7" fillId="0" borderId="8" xfId="2" applyFont="1" applyFill="1" applyBorder="1" applyAlignment="1">
      <alignment horizontal="right"/>
    </xf>
    <xf numFmtId="0" fontId="1" fillId="0" borderId="0" xfId="3" applyBorder="1"/>
    <xf numFmtId="164" fontId="1" fillId="0" borderId="0" xfId="3" applyNumberFormat="1" applyBorder="1"/>
    <xf numFmtId="0" fontId="4" fillId="0" borderId="0" xfId="2" applyFont="1" applyBorder="1" applyAlignment="1"/>
    <xf numFmtId="0" fontId="4" fillId="0" borderId="0" xfId="3" applyFont="1" applyFill="1" applyBorder="1" applyAlignment="1">
      <alignment horizontal="right"/>
    </xf>
    <xf numFmtId="164" fontId="4" fillId="0" borderId="8" xfId="3" applyNumberFormat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50" fillId="2" borderId="11" xfId="1" applyFont="1" applyFill="1" applyBorder="1" applyAlignment="1">
      <alignment horizontal="center"/>
    </xf>
    <xf numFmtId="0" fontId="50" fillId="2" borderId="31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6" fillId="2" borderId="32" xfId="1" applyFont="1" applyFill="1" applyBorder="1" applyAlignment="1">
      <alignment horizontal="center" vertical="top"/>
    </xf>
    <xf numFmtId="0" fontId="6" fillId="2" borderId="33" xfId="1" applyFont="1" applyFill="1" applyBorder="1" applyAlignment="1">
      <alignment horizontal="center" vertical="top"/>
    </xf>
    <xf numFmtId="0" fontId="7" fillId="2" borderId="9" xfId="1" applyFont="1" applyFill="1" applyBorder="1" applyAlignment="1">
      <alignment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/>
    </xf>
    <xf numFmtId="0" fontId="23" fillId="2" borderId="13" xfId="1" applyFont="1" applyFill="1" applyBorder="1" applyAlignment="1">
      <alignment vertical="center" wrapText="1"/>
    </xf>
    <xf numFmtId="1" fontId="23" fillId="2" borderId="11" xfId="0" applyNumberFormat="1" applyFont="1" applyFill="1" applyBorder="1" applyAlignment="1">
      <alignment horizontal="center" vertical="center" wrapText="1"/>
    </xf>
    <xf numFmtId="1" fontId="23" fillId="2" borderId="51" xfId="0" applyNumberFormat="1" applyFont="1" applyFill="1" applyBorder="1" applyAlignment="1">
      <alignment horizontal="center" vertical="center" wrapText="1"/>
    </xf>
    <xf numFmtId="1" fontId="23" fillId="2" borderId="31" xfId="0" applyNumberFormat="1" applyFont="1" applyFill="1" applyBorder="1" applyAlignment="1">
      <alignment horizontal="center" vertical="center" wrapText="1"/>
    </xf>
    <xf numFmtId="1" fontId="23" fillId="2" borderId="49" xfId="0" applyNumberFormat="1" applyFont="1" applyFill="1" applyBorder="1" applyAlignment="1">
      <alignment horizontal="center" vertical="center" wrapText="1"/>
    </xf>
    <xf numFmtId="1" fontId="23" fillId="2" borderId="9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7" fillId="0" borderId="0" xfId="1" applyFont="1" applyBorder="1" applyAlignment="1">
      <alignment horizontal="right"/>
    </xf>
    <xf numFmtId="0" fontId="4" fillId="0" borderId="0" xfId="1" applyFont="1" applyAlignment="1">
      <alignment horizontal="left" vertical="top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0" fontId="7" fillId="3" borderId="41" xfId="1" applyFont="1" applyFill="1" applyBorder="1" applyAlignment="1">
      <alignment horizontal="center" vertical="center" wrapText="1"/>
    </xf>
    <xf numFmtId="0" fontId="7" fillId="3" borderId="42" xfId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39" xfId="1" applyFont="1" applyFill="1" applyBorder="1" applyAlignment="1">
      <alignment horizontal="center" vertical="center" wrapText="1"/>
    </xf>
    <xf numFmtId="0" fontId="7" fillId="2" borderId="53" xfId="1" applyFont="1" applyFill="1" applyBorder="1" applyAlignment="1">
      <alignment horizontal="center"/>
    </xf>
    <xf numFmtId="0" fontId="7" fillId="2" borderId="54" xfId="1" applyFont="1" applyFill="1" applyBorder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4" fillId="0" borderId="18" xfId="1" applyFont="1" applyBorder="1" applyAlignment="1">
      <alignment horizontal="left" wrapText="1"/>
    </xf>
    <xf numFmtId="0" fontId="23" fillId="2" borderId="26" xfId="2" applyFont="1" applyFill="1" applyBorder="1" applyAlignment="1">
      <alignment horizontal="center" vertical="center"/>
    </xf>
    <xf numFmtId="0" fontId="23" fillId="2" borderId="45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0" fontId="23" fillId="2" borderId="44" xfId="2" applyFont="1" applyFill="1" applyBorder="1" applyAlignment="1">
      <alignment horizontal="center" vertical="center" wrapText="1"/>
    </xf>
    <xf numFmtId="0" fontId="23" fillId="2" borderId="46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/>
    </xf>
    <xf numFmtId="0" fontId="23" fillId="2" borderId="22" xfId="2" applyFont="1" applyFill="1" applyBorder="1" applyAlignment="1">
      <alignment horizontal="center"/>
    </xf>
    <xf numFmtId="0" fontId="24" fillId="2" borderId="37" xfId="2" applyFont="1" applyFill="1" applyBorder="1" applyAlignment="1">
      <alignment horizontal="center" vertical="center" wrapText="1"/>
    </xf>
    <xf numFmtId="0" fontId="24" fillId="2" borderId="38" xfId="2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39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/>
    </xf>
    <xf numFmtId="0" fontId="23" fillId="2" borderId="31" xfId="1" applyFont="1" applyFill="1" applyBorder="1" applyAlignment="1">
      <alignment horizontal="center"/>
    </xf>
    <xf numFmtId="0" fontId="23" fillId="2" borderId="9" xfId="1" applyFont="1" applyFill="1" applyBorder="1" applyAlignment="1">
      <alignment horizontal="center"/>
    </xf>
    <xf numFmtId="0" fontId="23" fillId="2" borderId="11" xfId="1" applyFont="1" applyFill="1" applyBorder="1" applyAlignment="1">
      <alignment horizontal="center" vertical="center"/>
    </xf>
    <xf numFmtId="0" fontId="23" fillId="2" borderId="31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/>
    </xf>
    <xf numFmtId="0" fontId="16" fillId="0" borderId="0" xfId="1" applyFont="1" applyAlignment="1">
      <alignment horizontal="right" vertical="top" wrapText="1"/>
    </xf>
    <xf numFmtId="0" fontId="6" fillId="0" borderId="0" xfId="1" applyFont="1" applyAlignment="1">
      <alignment vertical="center" wrapText="1"/>
    </xf>
    <xf numFmtId="0" fontId="23" fillId="4" borderId="11" xfId="0" applyFont="1" applyFill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73" fillId="0" borderId="0" xfId="7" applyFont="1" applyAlignment="1">
      <alignment horizontal="center" vertical="center"/>
    </xf>
    <xf numFmtId="0" fontId="73" fillId="0" borderId="0" xfId="7" applyFont="1" applyFill="1" applyAlignment="1">
      <alignment horizontal="center" vertical="center" wrapText="1"/>
    </xf>
    <xf numFmtId="0" fontId="73" fillId="0" borderId="0" xfId="1" applyFont="1" applyAlignment="1">
      <alignment horizontal="center" vertical="center"/>
    </xf>
    <xf numFmtId="0" fontId="72" fillId="0" borderId="0" xfId="1" applyFont="1" applyAlignment="1">
      <alignment horizontal="center" vertical="center"/>
    </xf>
    <xf numFmtId="0" fontId="78" fillId="2" borderId="10" xfId="0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66" fillId="0" borderId="0" xfId="0" applyFont="1" applyAlignment="1">
      <alignment horizontal="left" vertical="center" wrapText="1"/>
    </xf>
    <xf numFmtId="0" fontId="67" fillId="0" borderId="0" xfId="0" applyFont="1" applyAlignment="1">
      <alignment horizontal="left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24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4" fillId="3" borderId="24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164" fontId="7" fillId="0" borderId="8" xfId="1" applyNumberFormat="1" applyFont="1" applyBorder="1" applyAlignment="1">
      <alignment horizontal="right" vertical="top"/>
    </xf>
    <xf numFmtId="164" fontId="7" fillId="0" borderId="8" xfId="25" applyNumberFormat="1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0" fontId="23" fillId="2" borderId="11" xfId="1" applyFont="1" applyFill="1" applyBorder="1" applyAlignment="1">
      <alignment horizontal="center" vertical="top" wrapText="1"/>
    </xf>
    <xf numFmtId="164" fontId="7" fillId="0" borderId="8" xfId="0" applyNumberFormat="1" applyFont="1" applyBorder="1" applyAlignment="1">
      <alignment horizontal="right" vertical="top" indent="2"/>
    </xf>
    <xf numFmtId="164" fontId="21" fillId="0" borderId="8" xfId="0" applyNumberFormat="1" applyFont="1" applyBorder="1" applyAlignment="1">
      <alignment horizontal="right" indent="1"/>
    </xf>
  </cellXfs>
  <cellStyles count="26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3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2"/>
    <cellStyle name="Normal 4 3" xfId="8"/>
    <cellStyle name="Normal 4 3 2" xfId="17"/>
    <cellStyle name="Normal 5" xfId="7"/>
    <cellStyle name="Normal 5 2" xfId="11"/>
    <cellStyle name="Normal 6" xfId="10"/>
    <cellStyle name="Normal 6 2" xfId="25"/>
    <cellStyle name="Normal 7" xfId="19"/>
    <cellStyle name="Normal 8" xfId="20"/>
    <cellStyle name="Normal 9" xfId="24"/>
    <cellStyle name="Normal_Sheet1" xfId="21"/>
  </cellStyles>
  <dxfs count="0"/>
  <tableStyles count="0" defaultTableStyle="TableStyleMedium2" defaultPivotStyle="PivotStyleLight16"/>
  <colors>
    <mruColors>
      <color rgb="FF808080"/>
      <color rgb="FF7F7F7F"/>
      <color rgb="FFBFBFBF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1.xml"/><Relationship Id="rId63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4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3.xml"/><Relationship Id="rId61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6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2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5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IV 2014</c:v>
                </c:pt>
                <c:pt idx="1">
                  <c:v>I 2015</c:v>
                </c:pt>
                <c:pt idx="2">
                  <c:v>II 2015</c:v>
                </c:pt>
                <c:pt idx="3">
                  <c:v>III 2015</c:v>
                </c:pt>
                <c:pt idx="4">
                  <c:v>IV 2015</c:v>
                </c:pt>
                <c:pt idx="5">
                  <c:v>I 2016</c:v>
                </c:pt>
                <c:pt idx="6">
                  <c:v>II 2016</c:v>
                </c:pt>
                <c:pt idx="7">
                  <c:v>III 2016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2332</c:v>
                </c:pt>
                <c:pt idx="1">
                  <c:v>2078</c:v>
                </c:pt>
                <c:pt idx="2">
                  <c:v>2194</c:v>
                </c:pt>
                <c:pt idx="3">
                  <c:v>2492</c:v>
                </c:pt>
                <c:pt idx="4">
                  <c:v>2315</c:v>
                </c:pt>
                <c:pt idx="5">
                  <c:v>2216</c:v>
                </c:pt>
                <c:pt idx="6">
                  <c:v>2101</c:v>
                </c:pt>
                <c:pt idx="7">
                  <c:v>2570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IV 2014</c:v>
                </c:pt>
                <c:pt idx="1">
                  <c:v>I 2015</c:v>
                </c:pt>
                <c:pt idx="2">
                  <c:v>II 2015</c:v>
                </c:pt>
                <c:pt idx="3">
                  <c:v>III 2015</c:v>
                </c:pt>
                <c:pt idx="4">
                  <c:v>IV 2015</c:v>
                </c:pt>
                <c:pt idx="5">
                  <c:v>I 2016</c:v>
                </c:pt>
                <c:pt idx="6">
                  <c:v>II 2016</c:v>
                </c:pt>
                <c:pt idx="7">
                  <c:v>III 2016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3743</c:v>
                </c:pt>
                <c:pt idx="1">
                  <c:v>4132</c:v>
                </c:pt>
                <c:pt idx="2">
                  <c:v>3716</c:v>
                </c:pt>
                <c:pt idx="3">
                  <c:v>3444</c:v>
                </c:pt>
                <c:pt idx="4">
                  <c:v>3560</c:v>
                </c:pt>
                <c:pt idx="5">
                  <c:v>3714</c:v>
                </c:pt>
                <c:pt idx="6">
                  <c:v>3353</c:v>
                </c:pt>
                <c:pt idx="7">
                  <c:v>3171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16976"/>
        <c:axId val="59817760"/>
      </c:lineChart>
      <c:catAx>
        <c:axId val="5981697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9817760"/>
        <c:crosses val="autoZero"/>
        <c:auto val="1"/>
        <c:lblAlgn val="ctr"/>
        <c:lblOffset val="100"/>
        <c:noMultiLvlLbl val="0"/>
      </c:catAx>
      <c:valAx>
        <c:axId val="598177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981697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311"/>
        </c:manualLayout>
      </c:layout>
      <c:lineChart>
        <c:grouping val="standard"/>
        <c:varyColors val="0"/>
        <c:ser>
          <c:idx val="0"/>
          <c:order val="0"/>
          <c:tx>
            <c:strRef>
              <c:f>'[1]G2.'!$C$5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'[1]G2.'!$B$6:$B$18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'[1]G2.'!$C$6:$C$18</c:f>
              <c:numCache>
                <c:formatCode>General</c:formatCode>
                <c:ptCount val="13"/>
                <c:pt idx="0">
                  <c:v>1326</c:v>
                </c:pt>
                <c:pt idx="1">
                  <c:v>1328</c:v>
                </c:pt>
                <c:pt idx="2">
                  <c:v>1344</c:v>
                </c:pt>
                <c:pt idx="3">
                  <c:v>1313</c:v>
                </c:pt>
                <c:pt idx="4">
                  <c:v>1349</c:v>
                </c:pt>
                <c:pt idx="5">
                  <c:v>1346</c:v>
                </c:pt>
                <c:pt idx="6">
                  <c:v>1339</c:v>
                </c:pt>
                <c:pt idx="7">
                  <c:v>1351</c:v>
                </c:pt>
                <c:pt idx="8">
                  <c:v>1358</c:v>
                </c:pt>
                <c:pt idx="9">
                  <c:v>1350</c:v>
                </c:pt>
                <c:pt idx="10">
                  <c:v>1349</c:v>
                </c:pt>
                <c:pt idx="11">
                  <c:v>1341</c:v>
                </c:pt>
                <c:pt idx="12">
                  <c:v>1344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18544"/>
        <c:axId val="59818936"/>
      </c:lineChart>
      <c:catAx>
        <c:axId val="5981854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3244003074813533"/>
              <c:y val="0.90165389842874888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9818936"/>
        <c:crosses val="autoZero"/>
        <c:auto val="1"/>
        <c:lblAlgn val="ctr"/>
        <c:lblOffset val="100"/>
        <c:noMultiLvlLbl val="0"/>
      </c:catAx>
      <c:valAx>
        <c:axId val="59818936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981854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040562607774289"/>
          <c:y val="5.7645021093011173E-2"/>
          <c:w val="0.2082000828843807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333"/>
        </c:manualLayout>
      </c:layout>
      <c:lineChart>
        <c:grouping val="standard"/>
        <c:varyColors val="0"/>
        <c:ser>
          <c:idx val="0"/>
          <c:order val="0"/>
          <c:tx>
            <c:strRef>
              <c:f>'[1]G2.'!$D$5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'[1]G2.'!$B$6:$B$18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'[1]G2.'!$D$6:$D$18</c:f>
              <c:numCache>
                <c:formatCode>General</c:formatCode>
                <c:ptCount val="13"/>
                <c:pt idx="0">
                  <c:v>824</c:v>
                </c:pt>
                <c:pt idx="1">
                  <c:v>824</c:v>
                </c:pt>
                <c:pt idx="2">
                  <c:v>834</c:v>
                </c:pt>
                <c:pt idx="3">
                  <c:v>816</c:v>
                </c:pt>
                <c:pt idx="4">
                  <c:v>838</c:v>
                </c:pt>
                <c:pt idx="5">
                  <c:v>837</c:v>
                </c:pt>
                <c:pt idx="6">
                  <c:v>832</c:v>
                </c:pt>
                <c:pt idx="7">
                  <c:v>841</c:v>
                </c:pt>
                <c:pt idx="8">
                  <c:v>845</c:v>
                </c:pt>
                <c:pt idx="9">
                  <c:v>838</c:v>
                </c:pt>
                <c:pt idx="10">
                  <c:v>838</c:v>
                </c:pt>
                <c:pt idx="11">
                  <c:v>834</c:v>
                </c:pt>
                <c:pt idx="12">
                  <c:v>837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43656"/>
        <c:axId val="206844048"/>
      </c:lineChart>
      <c:catAx>
        <c:axId val="20684365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4088330251594584"/>
              <c:y val="0.8934952554007672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6844048"/>
        <c:crosses val="autoZero"/>
        <c:auto val="1"/>
        <c:lblAlgn val="ctr"/>
        <c:lblOffset val="100"/>
        <c:noMultiLvlLbl val="0"/>
      </c:catAx>
      <c:valAx>
        <c:axId val="206844048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684365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570725556579E-2"/>
          <c:y val="2.3299264295027003E-2"/>
          <c:w val="0.91961015590604056"/>
          <c:h val="0.73301344863949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'[2]G3.'!$A$5:$A$13</c15:sqref>
                  </c15:fullRef>
                </c:ext>
              </c:extLst>
              <c:f>'[2]G3.'!$A$6:$A$13</c:f>
              <c:strCache>
                <c:ptCount val="8"/>
                <c:pt idx="0">
                  <c:v>III 2014</c:v>
                </c:pt>
                <c:pt idx="1">
                  <c:v>IV 2014</c:v>
                </c:pt>
                <c:pt idx="2">
                  <c:v>I 2015¹′</c:v>
                </c:pt>
                <c:pt idx="3">
                  <c:v>II 2015¹′</c:v>
                </c:pt>
                <c:pt idx="4">
                  <c:v>III 2015¹′</c:v>
                </c:pt>
                <c:pt idx="5">
                  <c:v>IV 2015¹′</c:v>
                </c:pt>
                <c:pt idx="6">
                  <c:v>I 2016²'</c:v>
                </c:pt>
                <c:pt idx="7">
                  <c:v>II 2016²'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'[2]G3.'!$B$5:$B$13</c15:sqref>
                  </c15:fullRef>
                </c:ext>
              </c:extLst>
              <c:f>'[2]G3.'!$B$6:$B$13</c:f>
              <c:numCache>
                <c:formatCode>General</c:formatCode>
                <c:ptCount val="8"/>
                <c:pt idx="0">
                  <c:v>3.7223083218890451E-2</c:v>
                </c:pt>
                <c:pt idx="1">
                  <c:v>1.4321849494651957</c:v>
                </c:pt>
                <c:pt idx="2">
                  <c:v>1.7794016871990976</c:v>
                </c:pt>
                <c:pt idx="3">
                  <c:v>2.8784005807867032</c:v>
                </c:pt>
                <c:pt idx="4">
                  <c:v>2.7563856409224456</c:v>
                </c:pt>
                <c:pt idx="5">
                  <c:v>2.7597420982778118</c:v>
                </c:pt>
                <c:pt idx="6">
                  <c:v>2.1978629125718925</c:v>
                </c:pt>
                <c:pt idx="7">
                  <c:v>1.8306331297213632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11168"/>
        <c:axId val="206311560"/>
      </c:barChart>
      <c:catAx>
        <c:axId val="206311168"/>
        <c:scaling>
          <c:orientation val="minMax"/>
        </c:scaling>
        <c:delete val="0"/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206311560"/>
        <c:crosses val="autoZero"/>
        <c:auto val="0"/>
        <c:lblAlgn val="ctr"/>
        <c:lblOffset val="100"/>
        <c:noMultiLvlLbl val="0"/>
      </c:catAx>
      <c:valAx>
        <c:axId val="20631156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206311168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412"/>
        </c:manualLayout>
      </c:layout>
      <c:lineChart>
        <c:grouping val="standard"/>
        <c:varyColors val="0"/>
        <c:ser>
          <c:idx val="0"/>
          <c:order val="0"/>
          <c:tx>
            <c:strRef>
              <c:f>'[3]G4.'!$C$3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'[3]G4.'!$B$9:$B$21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July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'[3]G4.'!$C$9:$C$21</c:f>
              <c:numCache>
                <c:formatCode>General</c:formatCode>
                <c:ptCount val="13"/>
                <c:pt idx="0">
                  <c:v>97.9</c:v>
                </c:pt>
                <c:pt idx="1">
                  <c:v>98</c:v>
                </c:pt>
                <c:pt idx="2">
                  <c:v>98.4</c:v>
                </c:pt>
                <c:pt idx="3">
                  <c:v>99.1</c:v>
                </c:pt>
                <c:pt idx="4">
                  <c:v>98.7</c:v>
                </c:pt>
                <c:pt idx="5">
                  <c:v>98.2</c:v>
                </c:pt>
                <c:pt idx="6">
                  <c:v>98.3</c:v>
                </c:pt>
                <c:pt idx="7">
                  <c:v>98.4</c:v>
                </c:pt>
                <c:pt idx="8">
                  <c:v>98.4</c:v>
                </c:pt>
                <c:pt idx="9">
                  <c:v>99</c:v>
                </c:pt>
                <c:pt idx="10">
                  <c:v>98.7</c:v>
                </c:pt>
                <c:pt idx="11">
                  <c:v>98.8</c:v>
                </c:pt>
                <c:pt idx="12">
                  <c:v>99.3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312736"/>
        <c:axId val="206313128"/>
      </c:lineChart>
      <c:catAx>
        <c:axId val="20631273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5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2886875441939761"/>
              <c:y val="0.91432324529298559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06313128"/>
        <c:crossesAt val="100"/>
        <c:auto val="1"/>
        <c:lblAlgn val="ctr"/>
        <c:lblOffset val="100"/>
        <c:noMultiLvlLbl val="0"/>
      </c:catAx>
      <c:valAx>
        <c:axId val="206313128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6312736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59418054303929058"/>
        </c:manualLayout>
      </c:layout>
      <c:lineChart>
        <c:grouping val="standard"/>
        <c:varyColors val="0"/>
        <c:ser>
          <c:idx val="0"/>
          <c:order val="0"/>
          <c:tx>
            <c:strRef>
              <c:f>'[3]G5.'!$C$4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'[3]G5.'!$B$5:$B$17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'[3]G5.'!$C$5:$C$17</c:f>
              <c:numCache>
                <c:formatCode>General</c:formatCode>
                <c:ptCount val="13"/>
                <c:pt idx="0">
                  <c:v>100.1</c:v>
                </c:pt>
                <c:pt idx="1">
                  <c:v>99.8</c:v>
                </c:pt>
                <c:pt idx="2">
                  <c:v>100</c:v>
                </c:pt>
                <c:pt idx="3">
                  <c:v>99.8</c:v>
                </c:pt>
                <c:pt idx="4">
                  <c:v>99.7</c:v>
                </c:pt>
                <c:pt idx="5">
                  <c:v>100.1</c:v>
                </c:pt>
                <c:pt idx="6">
                  <c:v>100</c:v>
                </c:pt>
                <c:pt idx="7">
                  <c:v>103.4</c:v>
                </c:pt>
                <c:pt idx="8">
                  <c:v>103</c:v>
                </c:pt>
                <c:pt idx="9">
                  <c:v>103.2</c:v>
                </c:pt>
                <c:pt idx="10">
                  <c:v>103.3</c:v>
                </c:pt>
                <c:pt idx="11">
                  <c:v>103.2</c:v>
                </c:pt>
                <c:pt idx="12">
                  <c:v>103.3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313912"/>
        <c:axId val="206314304"/>
      </c:lineChart>
      <c:catAx>
        <c:axId val="20631391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2015</a:t>
                </a:r>
                <a:r>
                  <a:rPr lang="en-US" b="0" baseline="0"/>
                  <a:t>                                                                                                             2016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29781430060059788"/>
              <c:y val="0.85698791548437681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06314304"/>
        <c:crossesAt val="100"/>
        <c:auto val="1"/>
        <c:lblAlgn val="ctr"/>
        <c:lblOffset val="100"/>
        <c:noMultiLvlLbl val="0"/>
      </c:catAx>
      <c:valAx>
        <c:axId val="206314304"/>
        <c:scaling>
          <c:orientation val="minMax"/>
          <c:max val="104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6313912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65"/>
          <c:h val="0.61812992125985489"/>
        </c:manualLayout>
      </c:layout>
      <c:lineChart>
        <c:grouping val="standard"/>
        <c:varyColors val="0"/>
        <c:ser>
          <c:idx val="0"/>
          <c:order val="0"/>
          <c:tx>
            <c:strRef>
              <c:f>'[4]G6.'!$C$4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'[4]G6.'!$B$5:$B$17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'[4]G6.'!$C$5:$C$17</c:f>
              <c:numCache>
                <c:formatCode>General</c:formatCode>
                <c:ptCount val="13"/>
                <c:pt idx="0">
                  <c:v>6519.7781640000003</c:v>
                </c:pt>
                <c:pt idx="1">
                  <c:v>6409.6</c:v>
                </c:pt>
                <c:pt idx="2">
                  <c:v>6585.3509279999998</c:v>
                </c:pt>
                <c:pt idx="3">
                  <c:v>6663.8926160000001</c:v>
                </c:pt>
                <c:pt idx="4">
                  <c:v>6516.4404079999995</c:v>
                </c:pt>
                <c:pt idx="5">
                  <c:v>6870.8</c:v>
                </c:pt>
                <c:pt idx="6">
                  <c:v>6757.2889999999998</c:v>
                </c:pt>
                <c:pt idx="7">
                  <c:v>7329.3283119999996</c:v>
                </c:pt>
                <c:pt idx="8">
                  <c:v>7158.3055000000004</c:v>
                </c:pt>
                <c:pt idx="9">
                  <c:v>7282.6495760000007</c:v>
                </c:pt>
                <c:pt idx="10">
                  <c:v>7431.8630360000006</c:v>
                </c:pt>
                <c:pt idx="11">
                  <c:v>7163.9636875999995</c:v>
                </c:pt>
                <c:pt idx="12">
                  <c:v>6867.9862499999999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219960"/>
        <c:axId val="208220352"/>
      </c:lineChart>
      <c:catAx>
        <c:axId val="20821996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7254557164523366"/>
              <c:y val="0.8954063077580336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8220352"/>
        <c:crosses val="autoZero"/>
        <c:auto val="1"/>
        <c:lblAlgn val="ctr"/>
        <c:lblOffset val="100"/>
        <c:noMultiLvlLbl val="0"/>
      </c:catAx>
      <c:valAx>
        <c:axId val="2082203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8219960"/>
        <c:crossesAt val="1"/>
        <c:crossBetween val="midCat"/>
        <c:majorUnit val="2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299" l="0.70000000000000062" r="0.70000000000000062" t="0.7500000000000129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123825</xdr:rowOff>
    </xdr:from>
    <xdr:to>
      <xdr:col>7</xdr:col>
      <xdr:colOff>541338</xdr:colOff>
      <xdr:row>17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30150" y="1913048"/>
          <a:ext cx="5829792" cy="39422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133349</xdr:rowOff>
    </xdr:from>
    <xdr:to>
      <xdr:col>11</xdr:col>
      <xdr:colOff>467484</xdr:colOff>
      <xdr:row>14</xdr:row>
      <xdr:rowOff>57150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4349"/>
          <a:ext cx="7173084" cy="22098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2</xdr:row>
      <xdr:rowOff>114300</xdr:rowOff>
    </xdr:from>
    <xdr:to>
      <xdr:col>14</xdr:col>
      <xdr:colOff>200025</xdr:colOff>
      <xdr:row>11</xdr:row>
      <xdr:rowOff>244106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495300"/>
          <a:ext cx="8686801" cy="380645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12</xdr:col>
      <xdr:colOff>100692</xdr:colOff>
      <xdr:row>14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7644492" cy="30289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171449</xdr:rowOff>
    </xdr:from>
    <xdr:to>
      <xdr:col>10</xdr:col>
      <xdr:colOff>191906</xdr:colOff>
      <xdr:row>18</xdr:row>
      <xdr:rowOff>123824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52449"/>
          <a:ext cx="6230756" cy="37814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152399</xdr:rowOff>
    </xdr:from>
    <xdr:to>
      <xdr:col>10</xdr:col>
      <xdr:colOff>307435</xdr:colOff>
      <xdr:row>10</xdr:row>
      <xdr:rowOff>95249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533399"/>
          <a:ext cx="6393910" cy="29813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10</xdr:col>
      <xdr:colOff>219550</xdr:colOff>
      <xdr:row>11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6315550" cy="28384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13</xdr:col>
      <xdr:colOff>200912</xdr:colOff>
      <xdr:row>16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8506712" cy="42481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190499</xdr:rowOff>
    </xdr:from>
    <xdr:to>
      <xdr:col>11</xdr:col>
      <xdr:colOff>183885</xdr:colOff>
      <xdr:row>6</xdr:row>
      <xdr:rowOff>323849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9"/>
          <a:ext cx="7565760" cy="3000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9</xdr:col>
      <xdr:colOff>549275</xdr:colOff>
      <xdr:row>10</xdr:row>
      <xdr:rowOff>114300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9</xdr:col>
      <xdr:colOff>530225</xdr:colOff>
      <xdr:row>19</xdr:row>
      <xdr:rowOff>122682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207958"/>
          <a:ext cx="91212" cy="55176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424218"/>
          <a:ext cx="4876655" cy="79513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8</xdr:col>
      <xdr:colOff>476251</xdr:colOff>
      <xdr:row>16</xdr:row>
      <xdr:rowOff>178252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0.8587</cdr:y>
    </cdr:from>
    <cdr:to>
      <cdr:x>0.37268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929" y="2778577"/>
          <a:ext cx="1815096" cy="401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0.84535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759527"/>
          <a:ext cx="2322254" cy="4981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CS" sz="800" i="0" baseline="0">
              <a:latin typeface="Arial Narrow" panose="020B0606020202030204" pitchFamily="34" charset="0"/>
              <a:ea typeface="+mn-ea"/>
              <a:cs typeface="+mn-cs"/>
            </a:rPr>
            <a:t>Претходни подаци/</a:t>
          </a:r>
          <a:r>
            <a:rPr lang="en-US" sz="800" i="0" baseline="0"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Preliminary data                </a:t>
          </a:r>
          <a:r>
            <a:rPr lang="en-US" sz="800" i="0" baseline="30000">
              <a:latin typeface="Arial Narrow" pitchFamily="34" charset="0"/>
              <a:ea typeface="+mn-ea"/>
              <a:cs typeface="+mn-cs"/>
            </a:rPr>
            <a:t>2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)</a:t>
          </a:r>
          <a:r>
            <a:rPr lang="sr-Cyrl-CS" sz="800" i="0" baseline="0">
              <a:latin typeface="Arial Narrow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 </a:t>
          </a:r>
          <a:endParaRPr lang="en-US" sz="800" i="1" baseline="0">
            <a:latin typeface="Arial Narrow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baseline="30000"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552450</xdr:colOff>
      <xdr:row>9</xdr:row>
      <xdr:rowOff>209550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457200</xdr:colOff>
      <xdr:row>11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10</xdr:col>
      <xdr:colOff>457200</xdr:colOff>
      <xdr:row>8</xdr:row>
      <xdr:rowOff>323850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6\02_Zaposlenost,%20nezaposlenost%20i%20plate\02_Plate_MSP_Oktobar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6\03_Tromesecni%20BDP\03_Tromesecni_BDP_MSP_Avgust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6\04_Cijene\Cijene_MSP_Oktobar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6\05_Poljoprivreda\05_Poljoprivreda_Oktobar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6\06_Industrija\06_Industrija_MSP_Oktobar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6\08_Spoljna%20trgovina\08_Spoljna_trgovina_MSP_Oktobar_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6\09_Distributivna%20trgovina\09_Distributivna_trgovina_MSP_Oktobar_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6\11_Turizam\11_Turizam_MSP_Oktobar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G7.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5">
          <cell r="C5" t="str">
            <v>Просјечна бруто плата
Average gross wage</v>
          </cell>
          <cell r="D5" t="str">
            <v>Просјечна нето плата
Average net wage</v>
          </cell>
        </row>
        <row r="6">
          <cell r="B6" t="str">
            <v>окт
Oct</v>
          </cell>
          <cell r="C6">
            <v>1326</v>
          </cell>
          <cell r="D6">
            <v>824</v>
          </cell>
        </row>
        <row r="7">
          <cell r="B7" t="str">
            <v>нов
Nov</v>
          </cell>
          <cell r="C7">
            <v>1328</v>
          </cell>
          <cell r="D7">
            <v>824</v>
          </cell>
        </row>
        <row r="8">
          <cell r="B8" t="str">
            <v>дец
Dec</v>
          </cell>
          <cell r="C8">
            <v>1344</v>
          </cell>
          <cell r="D8">
            <v>834</v>
          </cell>
        </row>
        <row r="9">
          <cell r="B9" t="str">
            <v>јан
Jan</v>
          </cell>
          <cell r="C9">
            <v>1313</v>
          </cell>
          <cell r="D9">
            <v>816</v>
          </cell>
        </row>
        <row r="10">
          <cell r="B10" t="str">
            <v>феб
Feb</v>
          </cell>
          <cell r="C10">
            <v>1349</v>
          </cell>
          <cell r="D10">
            <v>838</v>
          </cell>
        </row>
        <row r="11">
          <cell r="B11" t="str">
            <v>мар
Mar</v>
          </cell>
          <cell r="C11">
            <v>1346</v>
          </cell>
          <cell r="D11">
            <v>837</v>
          </cell>
        </row>
        <row r="12">
          <cell r="B12" t="str">
            <v>апр
Apr</v>
          </cell>
          <cell r="C12">
            <v>1339</v>
          </cell>
          <cell r="D12">
            <v>832</v>
          </cell>
        </row>
        <row r="13">
          <cell r="B13" t="str">
            <v>мај
May</v>
          </cell>
          <cell r="C13">
            <v>1351</v>
          </cell>
          <cell r="D13">
            <v>841</v>
          </cell>
        </row>
        <row r="14">
          <cell r="B14" t="str">
            <v>јун
Jun</v>
          </cell>
          <cell r="C14">
            <v>1358</v>
          </cell>
          <cell r="D14">
            <v>845</v>
          </cell>
        </row>
        <row r="15">
          <cell r="B15" t="str">
            <v>јул
Jul</v>
          </cell>
          <cell r="C15">
            <v>1350</v>
          </cell>
          <cell r="D15">
            <v>838</v>
          </cell>
        </row>
        <row r="16">
          <cell r="B16" t="str">
            <v>авг
Aug</v>
          </cell>
          <cell r="C16">
            <v>1349</v>
          </cell>
          <cell r="D16">
            <v>838</v>
          </cell>
        </row>
        <row r="17">
          <cell r="B17" t="str">
            <v>сеп
Sep</v>
          </cell>
          <cell r="C17">
            <v>1341</v>
          </cell>
          <cell r="D17">
            <v>834</v>
          </cell>
        </row>
        <row r="18">
          <cell r="B18" t="str">
            <v>окт
Oct</v>
          </cell>
          <cell r="C18">
            <v>1344</v>
          </cell>
          <cell r="D18">
            <v>837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/>
      <sheetData sheetId="1"/>
      <sheetData sheetId="2">
        <row r="4">
          <cell r="B4" t="str">
            <v>Стопе реалног раста БДП-а
Real growth rates of GDP</v>
          </cell>
        </row>
        <row r="5">
          <cell r="A5">
            <v>0</v>
          </cell>
          <cell r="B5">
            <v>0</v>
          </cell>
        </row>
        <row r="6">
          <cell r="A6" t="str">
            <v>III 2014</v>
          </cell>
          <cell r="B6">
            <v>3.7223083218890451E-2</v>
          </cell>
        </row>
        <row r="7">
          <cell r="A7" t="str">
            <v>IV 2014</v>
          </cell>
          <cell r="B7">
            <v>1.4321849494651957</v>
          </cell>
        </row>
        <row r="8">
          <cell r="A8" t="str">
            <v>I 2015¹′</v>
          </cell>
          <cell r="B8">
            <v>1.7794016871990976</v>
          </cell>
        </row>
        <row r="9">
          <cell r="A9" t="str">
            <v>II 2015¹′</v>
          </cell>
          <cell r="B9">
            <v>2.8784005807867032</v>
          </cell>
        </row>
        <row r="10">
          <cell r="A10" t="str">
            <v>III 2015¹′</v>
          </cell>
          <cell r="B10">
            <v>2.7563856409224456</v>
          </cell>
        </row>
        <row r="11">
          <cell r="A11" t="str">
            <v>IV 2015¹′</v>
          </cell>
          <cell r="B11">
            <v>2.7597420982778118</v>
          </cell>
        </row>
        <row r="12">
          <cell r="A12" t="str">
            <v>I 2016²'</v>
          </cell>
          <cell r="B12">
            <v>2.1978629125718925</v>
          </cell>
        </row>
        <row r="13">
          <cell r="A13" t="str">
            <v>II 2016²'</v>
          </cell>
          <cell r="B13">
            <v>1.8306331297213632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/>
      <sheetData sheetId="1">
        <row r="3">
          <cell r="C3" t="str">
            <v>Индекси потрошачких цијена
Consumer price indices</v>
          </cell>
        </row>
        <row r="9">
          <cell r="B9" t="str">
            <v>окт
Oct</v>
          </cell>
          <cell r="C9">
            <v>97.9</v>
          </cell>
        </row>
        <row r="10">
          <cell r="B10" t="str">
            <v>нов
Nov</v>
          </cell>
          <cell r="C10">
            <v>98</v>
          </cell>
        </row>
        <row r="11">
          <cell r="B11" t="str">
            <v>дец
Dec</v>
          </cell>
          <cell r="C11">
            <v>98.4</v>
          </cell>
        </row>
        <row r="12">
          <cell r="B12" t="str">
            <v>јан
Jan</v>
          </cell>
          <cell r="C12">
            <v>99.1</v>
          </cell>
        </row>
        <row r="13">
          <cell r="B13" t="str">
            <v>феб
Feb</v>
          </cell>
          <cell r="C13">
            <v>98.7</v>
          </cell>
        </row>
        <row r="14">
          <cell r="B14" t="str">
            <v>мар
Mar</v>
          </cell>
          <cell r="C14">
            <v>98.2</v>
          </cell>
        </row>
        <row r="15">
          <cell r="B15" t="str">
            <v>апр
Apr</v>
          </cell>
          <cell r="C15">
            <v>98.3</v>
          </cell>
        </row>
        <row r="16">
          <cell r="B16" t="str">
            <v>мај
May</v>
          </cell>
          <cell r="C16">
            <v>98.4</v>
          </cell>
        </row>
        <row r="17">
          <cell r="B17" t="str">
            <v>јун
Jun</v>
          </cell>
          <cell r="C17">
            <v>98.4</v>
          </cell>
        </row>
        <row r="18">
          <cell r="B18" t="str">
            <v>јул
July</v>
          </cell>
          <cell r="C18">
            <v>99</v>
          </cell>
        </row>
        <row r="19">
          <cell r="B19" t="str">
            <v>авг
Aug</v>
          </cell>
          <cell r="C19">
            <v>98.7</v>
          </cell>
        </row>
        <row r="20">
          <cell r="B20" t="str">
            <v>сеп
Sep</v>
          </cell>
          <cell r="C20">
            <v>98.8</v>
          </cell>
        </row>
        <row r="21">
          <cell r="B21" t="str">
            <v>окт
Oct</v>
          </cell>
          <cell r="C21">
            <v>99.3</v>
          </cell>
        </row>
      </sheetData>
      <sheetData sheetId="2"/>
      <sheetData sheetId="3"/>
      <sheetData sheetId="4">
        <row r="4">
          <cell r="C4" t="str">
            <v>Индекси цијена произвођача
Producer price indices</v>
          </cell>
        </row>
        <row r="5">
          <cell r="B5" t="str">
            <v>окт
Oct</v>
          </cell>
          <cell r="C5">
            <v>100.1</v>
          </cell>
        </row>
        <row r="6">
          <cell r="B6" t="str">
            <v>нов
Nov</v>
          </cell>
          <cell r="C6">
            <v>99.8</v>
          </cell>
        </row>
        <row r="7">
          <cell r="B7" t="str">
            <v>дец
Dec</v>
          </cell>
          <cell r="C7">
            <v>100</v>
          </cell>
        </row>
        <row r="8">
          <cell r="B8" t="str">
            <v>јан
Jan</v>
          </cell>
          <cell r="C8">
            <v>99.8</v>
          </cell>
        </row>
        <row r="9">
          <cell r="B9" t="str">
            <v>феб
Feb</v>
          </cell>
          <cell r="C9">
            <v>99.7</v>
          </cell>
        </row>
        <row r="10">
          <cell r="B10" t="str">
            <v>мар
Mar</v>
          </cell>
          <cell r="C10">
            <v>100.1</v>
          </cell>
        </row>
        <row r="11">
          <cell r="B11" t="str">
            <v>апр
Apr</v>
          </cell>
          <cell r="C11">
            <v>100</v>
          </cell>
        </row>
        <row r="12">
          <cell r="B12" t="str">
            <v>мај
May</v>
          </cell>
          <cell r="C12">
            <v>103.4</v>
          </cell>
        </row>
        <row r="13">
          <cell r="B13" t="str">
            <v>јун
Jun</v>
          </cell>
          <cell r="C13">
            <v>103</v>
          </cell>
        </row>
        <row r="14">
          <cell r="B14" t="str">
            <v>јул
Jul</v>
          </cell>
          <cell r="C14">
            <v>103.2</v>
          </cell>
        </row>
        <row r="15">
          <cell r="B15" t="str">
            <v>авг
Aug</v>
          </cell>
          <cell r="C15">
            <v>103.3</v>
          </cell>
        </row>
        <row r="16">
          <cell r="B16" t="str">
            <v>сеп
Sep</v>
          </cell>
          <cell r="C16">
            <v>103.2</v>
          </cell>
        </row>
        <row r="17">
          <cell r="B17" t="str">
            <v>окт
Oct</v>
          </cell>
          <cell r="C17">
            <v>103.3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4">
          <cell r="C4" t="str">
            <v>Прикупљање крављег млијека
Collecting of cow’s milk</v>
          </cell>
        </row>
        <row r="5">
          <cell r="B5" t="str">
            <v>окт
Oct</v>
          </cell>
          <cell r="C5">
            <v>6519.7781640000003</v>
          </cell>
        </row>
        <row r="6">
          <cell r="B6" t="str">
            <v>нов
Nov</v>
          </cell>
          <cell r="C6">
            <v>6409.6</v>
          </cell>
        </row>
        <row r="7">
          <cell r="B7" t="str">
            <v>дец
Dec</v>
          </cell>
          <cell r="C7">
            <v>6585.3509279999998</v>
          </cell>
        </row>
        <row r="8">
          <cell r="B8" t="str">
            <v>јан
Jan</v>
          </cell>
          <cell r="C8">
            <v>6663.8926160000001</v>
          </cell>
        </row>
        <row r="9">
          <cell r="B9" t="str">
            <v>феб
Feb</v>
          </cell>
          <cell r="C9">
            <v>6516.4404079999995</v>
          </cell>
        </row>
        <row r="10">
          <cell r="B10" t="str">
            <v>мар
Mar</v>
          </cell>
          <cell r="C10">
            <v>6870.8</v>
          </cell>
        </row>
        <row r="11">
          <cell r="B11" t="str">
            <v>апр
Apr</v>
          </cell>
          <cell r="C11">
            <v>6757.2889999999998</v>
          </cell>
        </row>
        <row r="12">
          <cell r="B12" t="str">
            <v>мај
May</v>
          </cell>
          <cell r="C12">
            <v>7329.3283119999996</v>
          </cell>
        </row>
        <row r="13">
          <cell r="B13" t="str">
            <v>јун
Jun</v>
          </cell>
          <cell r="C13">
            <v>7158.3055000000004</v>
          </cell>
        </row>
        <row r="14">
          <cell r="B14" t="str">
            <v>јул
Jul</v>
          </cell>
          <cell r="C14">
            <v>7282.6495760000007</v>
          </cell>
        </row>
        <row r="15">
          <cell r="B15" t="str">
            <v>авг
Aug</v>
          </cell>
          <cell r="C15">
            <v>7431.8630360000006</v>
          </cell>
        </row>
        <row r="16">
          <cell r="B16" t="str">
            <v>сеп
Sep</v>
          </cell>
          <cell r="C16">
            <v>7163.9636875999995</v>
          </cell>
        </row>
        <row r="17">
          <cell r="B17" t="str">
            <v>окт
Oct</v>
          </cell>
          <cell r="C17">
            <v>6867.9862499999999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окт
Oct</v>
          </cell>
          <cell r="C5">
            <v>1511667.7</v>
          </cell>
        </row>
        <row r="6">
          <cell r="B6" t="str">
            <v>нов
Nov</v>
          </cell>
          <cell r="C6">
            <v>1658700</v>
          </cell>
        </row>
        <row r="7">
          <cell r="B7" t="str">
            <v>дец
Dec</v>
          </cell>
          <cell r="C7">
            <v>1721996.5</v>
          </cell>
        </row>
        <row r="8">
          <cell r="B8" t="str">
            <v>јан
Jan</v>
          </cell>
          <cell r="C8">
            <v>1938649.7</v>
          </cell>
        </row>
        <row r="9">
          <cell r="B9" t="str">
            <v>феб
Feb</v>
          </cell>
          <cell r="C9">
            <v>1828587.85</v>
          </cell>
        </row>
        <row r="10">
          <cell r="B10" t="str">
            <v>мар
Mar</v>
          </cell>
          <cell r="C10">
            <v>1792740.7000000002</v>
          </cell>
        </row>
        <row r="11">
          <cell r="B11" t="str">
            <v>апр
Apr</v>
          </cell>
          <cell r="C11">
            <v>1800600</v>
          </cell>
        </row>
        <row r="12">
          <cell r="B12" t="str">
            <v>мај
May</v>
          </cell>
          <cell r="C12">
            <v>1866665</v>
          </cell>
        </row>
        <row r="13">
          <cell r="B13" t="str">
            <v>јун
Jun</v>
          </cell>
          <cell r="C13">
            <v>2210576.92</v>
          </cell>
        </row>
        <row r="14">
          <cell r="B14" t="str">
            <v>јул
Jul</v>
          </cell>
          <cell r="C14">
            <v>2148617</v>
          </cell>
        </row>
        <row r="15">
          <cell r="B15" t="str">
            <v>авг
Aug</v>
          </cell>
          <cell r="C15">
            <v>2114109.7800000003</v>
          </cell>
        </row>
        <row r="16">
          <cell r="B16" t="str">
            <v>сеп
Sep</v>
          </cell>
          <cell r="C16">
            <v>2211725.58</v>
          </cell>
        </row>
        <row r="17">
          <cell r="B17" t="str">
            <v>окт
Oct</v>
          </cell>
          <cell r="C17">
            <v>1985741.43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2012</v>
          </cell>
          <cell r="B5" t="str">
            <v>окт / Oct</v>
          </cell>
          <cell r="C5">
            <v>109.37129835084187</v>
          </cell>
          <cell r="D5">
            <v>100.65533361497116</v>
          </cell>
          <cell r="E5">
            <v>108.04072778844731</v>
          </cell>
          <cell r="F5">
            <v>101.52098828434465</v>
          </cell>
        </row>
        <row r="6">
          <cell r="A6"/>
          <cell r="B6" t="str">
            <v>нов / Nov</v>
          </cell>
          <cell r="C6">
            <v>107.60851236106822</v>
          </cell>
          <cell r="D6">
            <v>99.309054367013474</v>
          </cell>
          <cell r="E6">
            <v>108.2691085162367</v>
          </cell>
          <cell r="F6">
            <v>101.7011116760289</v>
          </cell>
        </row>
        <row r="7">
          <cell r="A7"/>
          <cell r="B7" t="str">
            <v>дец / Dec</v>
          </cell>
          <cell r="C7">
            <v>108.11228864285469</v>
          </cell>
          <cell r="D7">
            <v>102.50956851277365</v>
          </cell>
          <cell r="E7">
            <v>109.89119175108496</v>
          </cell>
          <cell r="F7">
            <v>101.96386329197891</v>
          </cell>
        </row>
        <row r="8">
          <cell r="A8">
            <v>2013</v>
          </cell>
          <cell r="B8" t="str">
            <v>јан / Jan</v>
          </cell>
          <cell r="C8">
            <v>90.558911100000003</v>
          </cell>
          <cell r="D8">
            <v>102.10957784283065</v>
          </cell>
          <cell r="E8">
            <v>94.71585910448313</v>
          </cell>
          <cell r="F8">
            <v>102.2301106458081</v>
          </cell>
        </row>
        <row r="9">
          <cell r="A9"/>
          <cell r="B9" t="str">
            <v>феб / Feb</v>
          </cell>
          <cell r="C9">
            <v>88.596318299999993</v>
          </cell>
          <cell r="D9">
            <v>100.32057670440777</v>
          </cell>
          <cell r="E9">
            <v>88.436281761312543</v>
          </cell>
          <cell r="F9">
            <v>102.49538861884889</v>
          </cell>
        </row>
        <row r="10">
          <cell r="A10"/>
          <cell r="B10" t="str">
            <v>мар / Mar</v>
          </cell>
          <cell r="C10">
            <v>98.287634499999996</v>
          </cell>
          <cell r="D10">
            <v>99.8173167341034</v>
          </cell>
          <cell r="E10">
            <v>99.904880612421493</v>
          </cell>
          <cell r="F10">
            <v>102.87039821804085</v>
          </cell>
        </row>
        <row r="11">
          <cell r="A11"/>
          <cell r="B11" t="str">
            <v>апр / Apr</v>
          </cell>
          <cell r="C11">
            <v>107.5665576</v>
          </cell>
          <cell r="D11">
            <v>109.51298507747072</v>
          </cell>
          <cell r="E11">
            <v>108.22689619976468</v>
          </cell>
          <cell r="F11">
            <v>103.29851454957664</v>
          </cell>
        </row>
        <row r="12">
          <cell r="A12"/>
          <cell r="B12" t="str">
            <v>мај / May</v>
          </cell>
          <cell r="C12">
            <v>102.6352411</v>
          </cell>
          <cell r="D12">
            <v>102.70481060761105</v>
          </cell>
          <cell r="E12">
            <v>105.82448738788631</v>
          </cell>
          <cell r="F12">
            <v>103.59844262239038</v>
          </cell>
        </row>
        <row r="13">
          <cell r="A13"/>
          <cell r="B13" t="str">
            <v>јун / Jun</v>
          </cell>
          <cell r="C13">
            <v>106.4777582</v>
          </cell>
          <cell r="D13">
            <v>105.30227220049142</v>
          </cell>
          <cell r="E13">
            <v>110.23525751883112</v>
          </cell>
          <cell r="F13">
            <v>103.87681471050549</v>
          </cell>
        </row>
        <row r="14">
          <cell r="A14"/>
          <cell r="B14" t="str">
            <v>јул / Jul</v>
          </cell>
          <cell r="C14">
            <v>117.4877085</v>
          </cell>
          <cell r="D14">
            <v>110.41562082746813</v>
          </cell>
          <cell r="E14">
            <v>116.0583967086027</v>
          </cell>
          <cell r="F14">
            <v>104.11632603417914</v>
          </cell>
        </row>
        <row r="15">
          <cell r="A15"/>
          <cell r="B15" t="str">
            <v>авг / Aug</v>
          </cell>
          <cell r="C15">
            <v>105.07348829999999</v>
          </cell>
          <cell r="D15">
            <v>106.64592366332148</v>
          </cell>
          <cell r="E15">
            <v>105.28806113026128</v>
          </cell>
          <cell r="F15">
            <v>104.15261124414187</v>
          </cell>
        </row>
        <row r="16">
          <cell r="A16"/>
          <cell r="B16" t="str">
            <v>сеп / Sep</v>
          </cell>
          <cell r="C16">
            <v>104.19824989999999</v>
          </cell>
          <cell r="D16">
            <v>100.67958369605965</v>
          </cell>
          <cell r="E16">
            <v>104.83791085013246</v>
          </cell>
          <cell r="F16">
            <v>104.11128161791476</v>
          </cell>
        </row>
        <row r="17">
          <cell r="A17"/>
          <cell r="B17" t="str">
            <v>окт / Oct</v>
          </cell>
          <cell r="C17">
            <v>110.0960649</v>
          </cell>
          <cell r="D17">
            <v>101.99643701518137</v>
          </cell>
          <cell r="E17">
            <v>108.75667709716433</v>
          </cell>
          <cell r="F17">
            <v>104.17918885106718</v>
          </cell>
        </row>
        <row r="18">
          <cell r="A18"/>
          <cell r="B18" t="str">
            <v>нов / Nov</v>
          </cell>
          <cell r="C18">
            <v>112.3684671</v>
          </cell>
          <cell r="D18">
            <v>105.31036290490934</v>
          </cell>
          <cell r="E18">
            <v>114.68437023780857</v>
          </cell>
          <cell r="F18">
            <v>104.3333859513247</v>
          </cell>
        </row>
        <row r="19">
          <cell r="A19"/>
          <cell r="B19" t="str">
            <v>дец / Dec</v>
          </cell>
          <cell r="C19">
            <v>113.1692268</v>
          </cell>
          <cell r="D19">
            <v>106.50268362694386</v>
          </cell>
          <cell r="E19">
            <v>113.40033211196631</v>
          </cell>
          <cell r="F19">
            <v>104.46372032104355</v>
          </cell>
        </row>
        <row r="20">
          <cell r="A20">
            <v>2014</v>
          </cell>
          <cell r="B20" t="str">
            <v>јан / Jan</v>
          </cell>
          <cell r="C20">
            <v>92.9</v>
          </cell>
          <cell r="D20">
            <v>107.12202346959856</v>
          </cell>
          <cell r="E20">
            <v>98.521516121019431</v>
          </cell>
          <cell r="F20">
            <v>104.52420235363215</v>
          </cell>
        </row>
        <row r="21">
          <cell r="A21"/>
          <cell r="B21" t="str">
            <v>феб / Feb</v>
          </cell>
          <cell r="C21">
            <v>93.4</v>
          </cell>
          <cell r="D21">
            <v>104.90653977663779</v>
          </cell>
          <cell r="E21">
            <v>94.581486632979335</v>
          </cell>
          <cell r="F21">
            <v>104.50064708551481</v>
          </cell>
        </row>
        <row r="22">
          <cell r="A22"/>
          <cell r="B22" t="str">
            <v>мар / Mar</v>
          </cell>
          <cell r="C22">
            <v>99.7</v>
          </cell>
          <cell r="D22">
            <v>101.24997135262825</v>
          </cell>
          <cell r="E22">
            <v>101.32289002390263</v>
          </cell>
          <cell r="F22">
            <v>104.48233339221244</v>
          </cell>
        </row>
        <row r="23">
          <cell r="A23"/>
          <cell r="B23" t="str">
            <v>апр / Apr</v>
          </cell>
          <cell r="C23">
            <v>102.2</v>
          </cell>
          <cell r="D23">
            <v>103.57962981132154</v>
          </cell>
          <cell r="E23">
            <v>101.32563048049353</v>
          </cell>
          <cell r="F23">
            <v>104.56280858205722</v>
          </cell>
        </row>
        <row r="24">
          <cell r="A24"/>
          <cell r="B24" t="str">
            <v>мај / May</v>
          </cell>
          <cell r="C24">
            <v>100</v>
          </cell>
          <cell r="D24">
            <v>102.53319956850244</v>
          </cell>
          <cell r="E24">
            <v>106.05023149777772</v>
          </cell>
          <cell r="F24">
            <v>104.71064521412664</v>
          </cell>
        </row>
        <row r="25">
          <cell r="A25"/>
          <cell r="B25" t="str">
            <v>јун / Jun</v>
          </cell>
          <cell r="C25">
            <v>108.8</v>
          </cell>
          <cell r="D25">
            <v>104.42551908719804</v>
          </cell>
          <cell r="E25">
            <v>109.47346595628113</v>
          </cell>
          <cell r="F25">
            <v>104.93791405724841</v>
          </cell>
        </row>
        <row r="26">
          <cell r="A26"/>
          <cell r="B26" t="str">
            <v>јул / Jul</v>
          </cell>
          <cell r="C26">
            <v>112.9</v>
          </cell>
          <cell r="D26">
            <v>106.07875563457847</v>
          </cell>
          <cell r="E26">
            <v>111.57100688168592</v>
          </cell>
          <cell r="F26">
            <v>105.1762741006182</v>
          </cell>
        </row>
        <row r="27">
          <cell r="A27"/>
          <cell r="B27" t="str">
            <v>авг / Aug</v>
          </cell>
          <cell r="C27">
            <v>95.8</v>
          </cell>
          <cell r="D27">
            <v>99.589374701539654</v>
          </cell>
          <cell r="E27">
            <v>97.356062544793645</v>
          </cell>
          <cell r="F27">
            <v>105.45187451320774</v>
          </cell>
        </row>
        <row r="28">
          <cell r="A28"/>
          <cell r="B28" t="str">
            <v>сеп / Sep</v>
          </cell>
          <cell r="C28">
            <v>115.2</v>
          </cell>
          <cell r="D28">
            <v>109.22819719660887</v>
          </cell>
          <cell r="E28">
            <v>114.2843662176916</v>
          </cell>
          <cell r="F28">
            <v>105.86693051794457</v>
          </cell>
        </row>
        <row r="29">
          <cell r="A29"/>
          <cell r="B29" t="str">
            <v>окт / Oct</v>
          </cell>
          <cell r="C29">
            <v>117.3</v>
          </cell>
          <cell r="D29">
            <v>108.20670786410942</v>
          </cell>
          <cell r="E29">
            <v>115.90222957764686</v>
          </cell>
          <cell r="F29">
            <v>106.24612649408883</v>
          </cell>
        </row>
        <row r="30">
          <cell r="A30"/>
          <cell r="B30" t="str">
            <v>нов / Nov</v>
          </cell>
          <cell r="C30">
            <v>113.2</v>
          </cell>
          <cell r="D30">
            <v>108.00303125460019</v>
          </cell>
          <cell r="E30">
            <v>117.16238289188931</v>
          </cell>
          <cell r="F30">
            <v>106.52662634660363</v>
          </cell>
        </row>
        <row r="31">
          <cell r="A31"/>
          <cell r="B31" t="str">
            <v>дец / Dec</v>
          </cell>
          <cell r="C31">
            <v>112.9</v>
          </cell>
          <cell r="D31">
            <v>106.27512452164335</v>
          </cell>
          <cell r="E31">
            <v>111.5672037863299</v>
          </cell>
          <cell r="F31">
            <v>106.78951727366898</v>
          </cell>
        </row>
        <row r="32">
          <cell r="A32">
            <v>2015</v>
          </cell>
          <cell r="B32" t="str">
            <v>јан / Jan</v>
          </cell>
          <cell r="C32">
            <v>92</v>
          </cell>
          <cell r="D32">
            <v>109.60621927083085</v>
          </cell>
          <cell r="E32">
            <v>98.979938760846395</v>
          </cell>
          <cell r="F32">
            <v>107.05721692601489</v>
          </cell>
        </row>
        <row r="33">
          <cell r="A33"/>
          <cell r="B33" t="str">
            <v>феб / Feb</v>
          </cell>
          <cell r="C33">
            <v>101.4</v>
          </cell>
          <cell r="D33">
            <v>109.91094818051207</v>
          </cell>
          <cell r="E33">
            <v>101.17781076723081</v>
          </cell>
          <cell r="F33">
            <v>107.2477761701265</v>
          </cell>
        </row>
        <row r="34">
          <cell r="A34"/>
          <cell r="B34" t="str">
            <v>мар / Mar</v>
          </cell>
          <cell r="C34">
            <v>104.8</v>
          </cell>
          <cell r="D34">
            <v>103.23237464271669</v>
          </cell>
          <cell r="E34">
            <v>104.96855168286925</v>
          </cell>
          <cell r="F34">
            <v>107.38682276361865</v>
          </cell>
        </row>
        <row r="35">
          <cell r="A35"/>
          <cell r="B35" t="str">
            <v>апр / Apr</v>
          </cell>
          <cell r="C35">
            <v>103</v>
          </cell>
          <cell r="D35">
            <v>106.84993113982507</v>
          </cell>
          <cell r="E35">
            <v>103.67528044458425</v>
          </cell>
          <cell r="F35">
            <v>107.64405964596146</v>
          </cell>
        </row>
        <row r="36">
          <cell r="A36"/>
          <cell r="B36" t="str">
            <v>мај / May</v>
          </cell>
          <cell r="C36">
            <v>109.6507409</v>
          </cell>
          <cell r="D36">
            <v>109.37695749873396</v>
          </cell>
          <cell r="E36">
            <v>114.68406587086918</v>
          </cell>
          <cell r="F36">
            <v>107.96580132179197</v>
          </cell>
        </row>
        <row r="37">
          <cell r="A37"/>
          <cell r="B37" t="str">
            <v>јун / Jun</v>
          </cell>
          <cell r="C37">
            <v>115.6975372</v>
          </cell>
          <cell r="D37">
            <v>109.33541007941655</v>
          </cell>
          <cell r="E37">
            <v>114.75726873653952</v>
          </cell>
          <cell r="F37">
            <v>108.24049170607192</v>
          </cell>
        </row>
        <row r="38">
          <cell r="A38"/>
          <cell r="B38" t="str">
            <v>јул / July</v>
          </cell>
          <cell r="C38">
            <v>114.7</v>
          </cell>
          <cell r="D38">
            <v>107.72217857575416</v>
          </cell>
          <cell r="E38">
            <v>113.28488308672691</v>
          </cell>
          <cell r="F38">
            <v>108.50806768295017</v>
          </cell>
        </row>
        <row r="39">
          <cell r="A39"/>
          <cell r="B39" t="str">
            <v>авг / Aug</v>
          </cell>
          <cell r="C39">
            <v>106.4</v>
          </cell>
          <cell r="D39">
            <v>109.96735938836842</v>
          </cell>
          <cell r="E39">
            <v>108.17835311809266</v>
          </cell>
          <cell r="F39">
            <v>108.78232587869597</v>
          </cell>
        </row>
        <row r="40">
          <cell r="A40"/>
          <cell r="B40" t="str">
            <v>сеп / Sep</v>
          </cell>
          <cell r="C40">
            <v>110.9</v>
          </cell>
          <cell r="D40">
            <v>105.24108835126513</v>
          </cell>
          <cell r="E40">
            <v>110.02318008914688</v>
          </cell>
          <cell r="F40">
            <v>109.07926148946591</v>
          </cell>
        </row>
        <row r="41">
          <cell r="A41"/>
          <cell r="B41" t="str">
            <v>окт / Oct</v>
          </cell>
          <cell r="C41">
            <v>116.1</v>
          </cell>
          <cell r="D41">
            <v>109.33336243955301</v>
          </cell>
          <cell r="E41">
            <v>116.37099099518777</v>
          </cell>
          <cell r="F41">
            <v>109.47591859540104</v>
          </cell>
        </row>
        <row r="42">
          <cell r="A42"/>
          <cell r="B42" t="str">
            <v>нов / Nov</v>
          </cell>
          <cell r="C42">
            <v>115.8</v>
          </cell>
          <cell r="D42">
            <v>108.27505288381893</v>
          </cell>
          <cell r="E42">
            <v>116.52586848045435</v>
          </cell>
          <cell r="F42">
            <v>109.93798211529796</v>
          </cell>
        </row>
        <row r="43">
          <cell r="A43"/>
          <cell r="B43" t="str">
            <v>дец / Dec</v>
          </cell>
          <cell r="C43">
            <v>112.3</v>
          </cell>
          <cell r="D43">
            <v>107.24883663534796</v>
          </cell>
          <cell r="E43">
            <v>110.94041576507864</v>
          </cell>
          <cell r="F43">
            <v>110.44941195730799</v>
          </cell>
        </row>
        <row r="44">
          <cell r="A44">
            <v>2016</v>
          </cell>
          <cell r="B44" t="str">
            <v>јан / Jan</v>
          </cell>
          <cell r="C44">
            <v>86.2</v>
          </cell>
          <cell r="D44">
            <v>103.95860477505015</v>
          </cell>
          <cell r="E44">
            <v>91.404716226920314</v>
          </cell>
          <cell r="F44">
            <v>111.13175759896328</v>
          </cell>
        </row>
        <row r="45">
          <cell r="A45"/>
          <cell r="B45" t="str">
            <v>феб / Feb</v>
          </cell>
          <cell r="C45">
            <v>106.3</v>
          </cell>
          <cell r="D45">
            <v>114.38662195571372</v>
          </cell>
          <cell r="E45">
            <v>106.42451263467579</v>
          </cell>
          <cell r="F45">
            <v>112.05244183031738</v>
          </cell>
        </row>
        <row r="46">
          <cell r="A46"/>
          <cell r="B46" t="str">
            <v>мар / Mar</v>
          </cell>
          <cell r="C46">
            <v>128</v>
          </cell>
          <cell r="D46">
            <v>121.03629913691211</v>
          </cell>
          <cell r="E46">
            <v>126.45355699515972</v>
          </cell>
          <cell r="F46">
            <v>112.91611990378551</v>
          </cell>
        </row>
        <row r="47">
          <cell r="A47"/>
          <cell r="B47" t="str">
            <v>апр / Apr</v>
          </cell>
          <cell r="C47">
            <v>106</v>
          </cell>
          <cell r="D47">
            <v>111.82493300447413</v>
          </cell>
          <cell r="E47">
            <v>108.17380577439914</v>
          </cell>
          <cell r="F47">
            <v>113.5770066075743</v>
          </cell>
        </row>
        <row r="48">
          <cell r="A48"/>
          <cell r="B48" t="str">
            <v>мај / May</v>
          </cell>
          <cell r="C48">
            <v>117</v>
          </cell>
          <cell r="D48">
            <v>116.06945827554276</v>
          </cell>
          <cell r="E48">
            <v>122.39602153445828</v>
          </cell>
          <cell r="F48">
            <v>114.23974352222557</v>
          </cell>
        </row>
        <row r="49">
          <cell r="A49"/>
          <cell r="B49" t="str">
            <v>јун / Jun</v>
          </cell>
          <cell r="C49">
            <v>120.4</v>
          </cell>
          <cell r="D49">
            <v>113.9250015544407</v>
          </cell>
          <cell r="E49">
            <v>119.38532883328031</v>
          </cell>
          <cell r="F49">
            <v>114.90963595531008</v>
          </cell>
        </row>
        <row r="50">
          <cell r="A50"/>
          <cell r="B50" t="str">
            <v>јул / July</v>
          </cell>
          <cell r="C50">
            <v>119.1</v>
          </cell>
          <cell r="D50">
            <v>115.35180759778154</v>
          </cell>
          <cell r="E50">
            <v>121.03626426977679</v>
          </cell>
          <cell r="F50">
            <v>115.59656103553449</v>
          </cell>
        </row>
        <row r="51">
          <cell r="A51"/>
          <cell r="B51" t="str">
            <v>авг / Aug</v>
          </cell>
          <cell r="C51">
            <v>118</v>
          </cell>
          <cell r="D51">
            <v>117.70486856636221</v>
          </cell>
          <cell r="E51">
            <v>116.59325162770142</v>
          </cell>
          <cell r="F51">
            <v>116.3233887439397</v>
          </cell>
        </row>
        <row r="52">
          <cell r="A52"/>
          <cell r="B52" t="str">
            <v>сеп / Sep</v>
          </cell>
          <cell r="C52">
            <v>126.8</v>
          </cell>
          <cell r="D52">
            <v>119.55860179108177</v>
          </cell>
          <cell r="E52">
            <v>125.77095345187152</v>
          </cell>
          <cell r="F52">
            <v>117.00354755762682</v>
          </cell>
        </row>
        <row r="53">
          <cell r="A53"/>
          <cell r="B53" t="str">
            <v>окт / Oct</v>
          </cell>
          <cell r="C53">
            <v>121.6</v>
          </cell>
          <cell r="D53">
            <v>116.50366484227759</v>
          </cell>
          <cell r="E53">
            <v>123.60450976552485</v>
          </cell>
          <cell r="F53">
            <v>117.63205365524662</v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>
        <row r="5">
          <cell r="B5" t="str">
            <v>окт
Oct</v>
          </cell>
          <cell r="C5" t="str">
            <v>нов
Nov</v>
          </cell>
          <cell r="D5" t="str">
            <v>дец
Dec</v>
          </cell>
          <cell r="E5" t="str">
            <v>јан
Jan</v>
          </cell>
          <cell r="F5" t="str">
            <v>феб
Feb</v>
          </cell>
          <cell r="G5" t="str">
            <v>мар
Mar</v>
          </cell>
          <cell r="H5" t="str">
            <v>апр
Apr</v>
          </cell>
          <cell r="I5" t="str">
            <v>мај
May</v>
          </cell>
          <cell r="J5" t="str">
            <v>јун
Jun</v>
          </cell>
          <cell r="K5" t="str">
            <v>јул
Jul</v>
          </cell>
          <cell r="L5" t="str">
            <v>авг
Aug</v>
          </cell>
          <cell r="M5" t="str">
            <v>сеп
Sep</v>
          </cell>
          <cell r="N5" t="str">
            <v>окт
Oct</v>
          </cell>
        </row>
        <row r="6">
          <cell r="A6" t="str">
            <v>Извоз
Export</v>
          </cell>
          <cell r="B6">
            <v>240258</v>
          </cell>
          <cell r="C6">
            <v>228539</v>
          </cell>
          <cell r="D6">
            <v>226207</v>
          </cell>
          <cell r="E6">
            <v>183779</v>
          </cell>
          <cell r="F6">
            <v>211524</v>
          </cell>
          <cell r="G6">
            <v>239782</v>
          </cell>
          <cell r="H6">
            <v>228100</v>
          </cell>
          <cell r="I6">
            <v>234236</v>
          </cell>
          <cell r="J6">
            <v>248861</v>
          </cell>
          <cell r="K6">
            <v>245938</v>
          </cell>
          <cell r="L6">
            <v>229811</v>
          </cell>
          <cell r="M6">
            <v>264900</v>
          </cell>
          <cell r="N6">
            <v>250269</v>
          </cell>
        </row>
        <row r="7">
          <cell r="A7" t="str">
            <v>Увоз
Import</v>
          </cell>
          <cell r="B7">
            <v>396961</v>
          </cell>
          <cell r="C7">
            <v>363606</v>
          </cell>
          <cell r="D7">
            <v>346357</v>
          </cell>
          <cell r="E7">
            <v>227458</v>
          </cell>
          <cell r="F7">
            <v>330459</v>
          </cell>
          <cell r="G7">
            <v>354355</v>
          </cell>
          <cell r="H7">
            <v>421365</v>
          </cell>
          <cell r="I7">
            <v>315075</v>
          </cell>
          <cell r="J7">
            <v>413259</v>
          </cell>
          <cell r="K7">
            <v>384144</v>
          </cell>
          <cell r="L7">
            <v>355008</v>
          </cell>
          <cell r="M7">
            <v>381709</v>
          </cell>
          <cell r="N7">
            <v>372986</v>
          </cell>
        </row>
        <row r="8">
          <cell r="A8" t="str">
            <v>Извоз
Export</v>
          </cell>
          <cell r="B8">
            <v>240258</v>
          </cell>
          <cell r="C8">
            <v>228539</v>
          </cell>
          <cell r="D8">
            <v>226207</v>
          </cell>
          <cell r="E8">
            <v>183779</v>
          </cell>
          <cell r="F8">
            <v>211524</v>
          </cell>
          <cell r="G8">
            <v>239782</v>
          </cell>
          <cell r="H8">
            <v>228100</v>
          </cell>
          <cell r="I8">
            <v>234236</v>
          </cell>
          <cell r="J8">
            <v>248861</v>
          </cell>
          <cell r="K8">
            <v>245938</v>
          </cell>
          <cell r="L8">
            <v>229811</v>
          </cell>
          <cell r="M8">
            <v>264900</v>
          </cell>
          <cell r="N8">
            <v>250269</v>
          </cell>
        </row>
        <row r="9">
          <cell r="A9" t="str">
            <v>Негативни биланс робне размјене
Negative balance of trade</v>
          </cell>
          <cell r="B9">
            <v>156703</v>
          </cell>
          <cell r="C9">
            <v>135067</v>
          </cell>
          <cell r="D9">
            <v>120150</v>
          </cell>
          <cell r="E9">
            <v>43679</v>
          </cell>
          <cell r="F9">
            <v>118934</v>
          </cell>
          <cell r="G9">
            <v>114573</v>
          </cell>
          <cell r="H9">
            <v>193265</v>
          </cell>
          <cell r="I9">
            <v>80839</v>
          </cell>
          <cell r="J9">
            <v>164398</v>
          </cell>
          <cell r="K9">
            <v>138206</v>
          </cell>
          <cell r="L9">
            <v>125197</v>
          </cell>
          <cell r="M9">
            <v>116809</v>
          </cell>
          <cell r="N9">
            <v>122717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41754</v>
          </cell>
        </row>
        <row r="6">
          <cell r="A6" t="str">
            <v xml:space="preserve">Србија
Serbia </v>
          </cell>
          <cell r="B6">
            <v>36046</v>
          </cell>
        </row>
        <row r="7">
          <cell r="A7" t="str">
            <v xml:space="preserve">Словенија
Slovenia      </v>
          </cell>
          <cell r="B7">
            <v>25568</v>
          </cell>
        </row>
        <row r="8">
          <cell r="A8" t="str">
            <v xml:space="preserve">Њемачка
Germany  </v>
          </cell>
          <cell r="B8">
            <v>22397</v>
          </cell>
        </row>
        <row r="9">
          <cell r="A9" t="str">
            <v>Хрватска
Croatia</v>
          </cell>
          <cell r="B9">
            <v>19674</v>
          </cell>
        </row>
        <row r="10">
          <cell r="A10" t="str">
            <v xml:space="preserve">Аустрија
Austria    </v>
          </cell>
          <cell r="B10">
            <v>19560</v>
          </cell>
        </row>
        <row r="11">
          <cell r="A11" t="str">
            <v>Русија        Russian Federation</v>
          </cell>
          <cell r="B11">
            <v>243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Србија
Serbia   </v>
          </cell>
          <cell r="B5">
            <v>78116</v>
          </cell>
        </row>
        <row r="6">
          <cell r="A6" t="str">
            <v xml:space="preserve">Италија
Italy  </v>
          </cell>
          <cell r="B6">
            <v>50424</v>
          </cell>
        </row>
        <row r="7">
          <cell r="A7" t="str">
            <v xml:space="preserve">Њемачка
Germany   </v>
          </cell>
          <cell r="B7">
            <v>34734</v>
          </cell>
        </row>
        <row r="8">
          <cell r="A8" t="str">
            <v>Русија
Russian Federation</v>
          </cell>
          <cell r="B8">
            <v>22153</v>
          </cell>
        </row>
        <row r="9">
          <cell r="A9" t="str">
            <v xml:space="preserve">Словенија
Slovenia  </v>
          </cell>
          <cell r="B9">
            <v>21096</v>
          </cell>
        </row>
        <row r="10">
          <cell r="A10" t="str">
            <v xml:space="preserve">Хрватска
Croatia   </v>
          </cell>
          <cell r="B10">
            <v>17342</v>
          </cell>
        </row>
        <row r="11">
          <cell r="A11" t="str">
            <v>Аустрија
Austria</v>
          </cell>
          <cell r="B11">
            <v>11649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.1."/>
      <sheetName val="G13."/>
    </sheetNames>
    <sheetDataSet>
      <sheetData sheetId="0"/>
      <sheetData sheetId="1">
        <row r="4">
          <cell r="C4" t="str">
            <v xml:space="preserve">Храном, пићем и дуванским производимау неспецијализованим продавницама
Of food, beverages and tobacco in non-specialised stores
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окт
Oct</v>
          </cell>
          <cell r="C5">
            <v>108.3928058189979</v>
          </cell>
          <cell r="D5">
            <v>68.620672256124337</v>
          </cell>
          <cell r="E5">
            <v>102.06777132406548</v>
          </cell>
          <cell r="F5">
            <v>111.36495767616374</v>
          </cell>
        </row>
        <row r="6">
          <cell r="B6" t="str">
            <v>нов
Nov</v>
          </cell>
          <cell r="C6">
            <v>106.93769297278411</v>
          </cell>
          <cell r="D6">
            <v>63.846667026718492</v>
          </cell>
          <cell r="E6">
            <v>95.03207880691221</v>
          </cell>
          <cell r="F6">
            <v>95.868511641694326</v>
          </cell>
        </row>
        <row r="7">
          <cell r="B7" t="str">
            <v>дец
Dec</v>
          </cell>
          <cell r="C7">
            <v>118.49843711581623</v>
          </cell>
          <cell r="D7">
            <v>76.368370830853365</v>
          </cell>
          <cell r="E7">
            <v>95.08392164972642</v>
          </cell>
          <cell r="F7">
            <v>105.47545663526512</v>
          </cell>
        </row>
        <row r="8">
          <cell r="B8" t="str">
            <v>јан
Jan</v>
          </cell>
          <cell r="C8">
            <v>99.255167732287177</v>
          </cell>
          <cell r="D8">
            <v>92.721509635836398</v>
          </cell>
          <cell r="E8">
            <v>79.068234052376198</v>
          </cell>
          <cell r="F8">
            <v>83.939586875326498</v>
          </cell>
        </row>
        <row r="9">
          <cell r="B9" t="str">
            <v>феб
Feb</v>
          </cell>
          <cell r="C9">
            <v>92.363062232968147</v>
          </cell>
          <cell r="D9">
            <v>84.339376941024696</v>
          </cell>
          <cell r="E9">
            <v>74.699566380265409</v>
          </cell>
          <cell r="F9">
            <v>93.451362709953017</v>
          </cell>
        </row>
        <row r="10">
          <cell r="B10" t="str">
            <v>мар
Mar</v>
          </cell>
          <cell r="C10">
            <v>109.34894130730599</v>
          </cell>
          <cell r="D10">
            <v>98.182821436112548</v>
          </cell>
          <cell r="E10">
            <v>90.563805223996582</v>
          </cell>
          <cell r="F10">
            <v>110.6954239893615</v>
          </cell>
        </row>
        <row r="11">
          <cell r="B11" t="str">
            <v>апр
Apr</v>
          </cell>
          <cell r="C11">
            <v>123.93473064909593</v>
          </cell>
          <cell r="D11">
            <v>117.14651686645854</v>
          </cell>
          <cell r="E11">
            <v>95.89660382119915</v>
          </cell>
          <cell r="F11">
            <v>126.37335817366055</v>
          </cell>
        </row>
        <row r="12">
          <cell r="B12" t="str">
            <v>мај
May</v>
          </cell>
          <cell r="C12">
            <v>113.1500056404156</v>
          </cell>
          <cell r="D12">
            <v>115.88385212254502</v>
          </cell>
          <cell r="E12">
            <v>92.592170265247219</v>
          </cell>
          <cell r="F12">
            <v>111.62082776864652</v>
          </cell>
        </row>
        <row r="13">
          <cell r="B13" t="str">
            <v>јун
Jun</v>
          </cell>
          <cell r="C13">
            <v>114.50304740484793</v>
          </cell>
          <cell r="D13">
            <v>117.37289026781725</v>
          </cell>
          <cell r="E13">
            <v>97.274319820131566</v>
          </cell>
          <cell r="F13">
            <v>114.13359550482132</v>
          </cell>
        </row>
        <row r="14">
          <cell r="B14" t="str">
            <v>јул
Jul</v>
          </cell>
          <cell r="C14">
            <v>123.11857318313237</v>
          </cell>
          <cell r="D14">
            <v>130.23492766851018</v>
          </cell>
          <cell r="E14">
            <v>111.8969667204091</v>
          </cell>
          <cell r="F14">
            <v>114.64674262019751</v>
          </cell>
        </row>
        <row r="15">
          <cell r="B15" t="str">
            <v>авг
Aug</v>
          </cell>
          <cell r="C15">
            <v>129.89744758772707</v>
          </cell>
          <cell r="D15">
            <v>137.17260419413122</v>
          </cell>
          <cell r="E15">
            <v>118.32052435956044</v>
          </cell>
          <cell r="F15">
            <v>126.72758525145879</v>
          </cell>
        </row>
        <row r="16">
          <cell r="B16" t="str">
            <v>сеп     Sep</v>
          </cell>
          <cell r="C16">
            <v>116.95364997777804</v>
          </cell>
          <cell r="D16">
            <v>120.59859046801242</v>
          </cell>
          <cell r="E16">
            <v>109.45906759882646</v>
          </cell>
          <cell r="F16">
            <v>114.39515730045815</v>
          </cell>
        </row>
        <row r="17">
          <cell r="B17" t="str">
            <v>окт
Oct</v>
          </cell>
          <cell r="C17">
            <v>118.0565766404433</v>
          </cell>
          <cell r="D17">
            <v>106.53924403759764</v>
          </cell>
          <cell r="E17">
            <v>110.28585346492837</v>
          </cell>
          <cell r="F17">
            <v>116.42868452353351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окт
Oct</v>
          </cell>
          <cell r="C5">
            <v>110.88304655428422</v>
          </cell>
        </row>
        <row r="6">
          <cell r="B6" t="str">
            <v>нов
Nov</v>
          </cell>
          <cell r="C6">
            <v>87.836492270067254</v>
          </cell>
        </row>
        <row r="7">
          <cell r="B7" t="str">
            <v>дец
Dec</v>
          </cell>
          <cell r="C7">
            <v>82.202812472705048</v>
          </cell>
        </row>
        <row r="8">
          <cell r="B8" t="str">
            <v>јан
Jan</v>
          </cell>
          <cell r="C8">
            <v>91.469997379683818</v>
          </cell>
        </row>
        <row r="9">
          <cell r="B9" t="str">
            <v>феб
Feb</v>
          </cell>
          <cell r="C9">
            <v>94.598654904358455</v>
          </cell>
        </row>
        <row r="10">
          <cell r="B10" t="str">
            <v>мар
Mar</v>
          </cell>
          <cell r="C10">
            <v>101.31539872477946</v>
          </cell>
        </row>
        <row r="11">
          <cell r="B11" t="str">
            <v>апр
Apr</v>
          </cell>
          <cell r="C11">
            <v>99.06192680583456</v>
          </cell>
        </row>
        <row r="12">
          <cell r="B12" t="str">
            <v>мај
May</v>
          </cell>
          <cell r="C12">
            <v>134.18639182461348</v>
          </cell>
        </row>
        <row r="13">
          <cell r="B13" t="str">
            <v>јун
Jun</v>
          </cell>
          <cell r="C13">
            <v>118.44003843130405</v>
          </cell>
        </row>
        <row r="14">
          <cell r="B14" t="str">
            <v>јул
Jul</v>
          </cell>
          <cell r="C14">
            <v>118.81911083937462</v>
          </cell>
        </row>
        <row r="15">
          <cell r="B15" t="str">
            <v>авг
Aug</v>
          </cell>
          <cell r="C15">
            <v>129.02087518560572</v>
          </cell>
        </row>
        <row r="16">
          <cell r="B16" t="str">
            <v>сеп
Sep</v>
          </cell>
          <cell r="C16">
            <v>111.01930299589485</v>
          </cell>
        </row>
        <row r="17">
          <cell r="B17" t="str">
            <v>окт
Oct</v>
          </cell>
          <cell r="C17">
            <v>114.63359245348938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7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G44" sqref="G44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64" t="s">
        <v>638</v>
      </c>
      <c r="B1" s="864"/>
      <c r="C1" s="32"/>
      <c r="D1" s="33" t="s">
        <v>486</v>
      </c>
    </row>
    <row r="2" spans="1:4" x14ac:dyDescent="0.25">
      <c r="A2" s="34" t="s">
        <v>116</v>
      </c>
      <c r="B2" s="35" t="s">
        <v>487</v>
      </c>
      <c r="C2" s="36" t="s">
        <v>116</v>
      </c>
      <c r="D2" s="37" t="s">
        <v>488</v>
      </c>
    </row>
    <row r="3" spans="1:4" x14ac:dyDescent="0.25">
      <c r="A3" s="34" t="s">
        <v>489</v>
      </c>
      <c r="B3" s="35" t="s">
        <v>490</v>
      </c>
      <c r="C3" s="36" t="s">
        <v>489</v>
      </c>
      <c r="D3" s="37" t="s">
        <v>327</v>
      </c>
    </row>
    <row r="4" spans="1:4" x14ac:dyDescent="0.25">
      <c r="A4" s="34" t="s">
        <v>179</v>
      </c>
      <c r="B4" s="35" t="s">
        <v>491</v>
      </c>
      <c r="C4" s="36" t="s">
        <v>179</v>
      </c>
      <c r="D4" s="37" t="s">
        <v>329</v>
      </c>
    </row>
    <row r="5" spans="1:4" x14ac:dyDescent="0.25">
      <c r="A5" s="34" t="s">
        <v>205</v>
      </c>
      <c r="B5" s="35" t="s">
        <v>492</v>
      </c>
      <c r="C5" s="36" t="s">
        <v>205</v>
      </c>
      <c r="D5" s="37" t="s">
        <v>353</v>
      </c>
    </row>
    <row r="6" spans="1:4" ht="25.5" x14ac:dyDescent="0.25">
      <c r="A6" s="34" t="s">
        <v>493</v>
      </c>
      <c r="B6" s="35" t="s">
        <v>494</v>
      </c>
      <c r="C6" s="36" t="s">
        <v>493</v>
      </c>
      <c r="D6" s="37" t="s">
        <v>495</v>
      </c>
    </row>
    <row r="7" spans="1:4" x14ac:dyDescent="0.25">
      <c r="A7" s="34" t="s">
        <v>120</v>
      </c>
      <c r="B7" s="35" t="s">
        <v>496</v>
      </c>
      <c r="C7" s="36" t="s">
        <v>120</v>
      </c>
      <c r="D7" s="37" t="s">
        <v>497</v>
      </c>
    </row>
    <row r="8" spans="1:4" x14ac:dyDescent="0.25">
      <c r="A8" s="34" t="s">
        <v>498</v>
      </c>
      <c r="B8" s="35" t="s">
        <v>499</v>
      </c>
      <c r="C8" s="36" t="s">
        <v>498</v>
      </c>
      <c r="D8" s="37" t="s">
        <v>500</v>
      </c>
    </row>
    <row r="9" spans="1:4" x14ac:dyDescent="0.25">
      <c r="A9" s="34" t="s">
        <v>501</v>
      </c>
      <c r="B9" s="35" t="s">
        <v>502</v>
      </c>
      <c r="C9" s="36" t="s">
        <v>501</v>
      </c>
      <c r="D9" s="37" t="s">
        <v>503</v>
      </c>
    </row>
    <row r="10" spans="1:4" ht="25.5" x14ac:dyDescent="0.25">
      <c r="A10" s="34" t="s">
        <v>15</v>
      </c>
      <c r="B10" s="35" t="s">
        <v>504</v>
      </c>
      <c r="C10" s="36" t="s">
        <v>15</v>
      </c>
      <c r="D10" s="37" t="s">
        <v>505</v>
      </c>
    </row>
    <row r="11" spans="1:4" x14ac:dyDescent="0.25">
      <c r="A11" s="34" t="s">
        <v>122</v>
      </c>
      <c r="B11" s="35" t="s">
        <v>506</v>
      </c>
      <c r="C11" s="36" t="s">
        <v>122</v>
      </c>
      <c r="D11" s="37" t="s">
        <v>507</v>
      </c>
    </row>
    <row r="12" spans="1:4" x14ac:dyDescent="0.25">
      <c r="A12" s="34" t="s">
        <v>123</v>
      </c>
      <c r="B12" s="35" t="s">
        <v>508</v>
      </c>
      <c r="C12" s="36" t="s">
        <v>123</v>
      </c>
      <c r="D12" s="37" t="s">
        <v>509</v>
      </c>
    </row>
    <row r="13" spans="1:4" x14ac:dyDescent="0.25">
      <c r="A13" s="34" t="s">
        <v>124</v>
      </c>
      <c r="B13" s="35" t="s">
        <v>510</v>
      </c>
      <c r="C13" s="36" t="s">
        <v>124</v>
      </c>
      <c r="D13" s="37" t="s">
        <v>511</v>
      </c>
    </row>
    <row r="14" spans="1:4" x14ac:dyDescent="0.25">
      <c r="A14" s="34" t="s">
        <v>512</v>
      </c>
      <c r="B14" s="35" t="s">
        <v>513</v>
      </c>
      <c r="C14" s="36" t="s">
        <v>512</v>
      </c>
      <c r="D14" s="37" t="s">
        <v>514</v>
      </c>
    </row>
    <row r="15" spans="1:4" x14ac:dyDescent="0.25">
      <c r="A15" s="34" t="s">
        <v>515</v>
      </c>
      <c r="B15" s="35" t="s">
        <v>516</v>
      </c>
      <c r="C15" s="36" t="s">
        <v>515</v>
      </c>
      <c r="D15" s="37" t="s">
        <v>517</v>
      </c>
    </row>
    <row r="16" spans="1:4" x14ac:dyDescent="0.25">
      <c r="A16" s="34" t="s">
        <v>518</v>
      </c>
      <c r="B16" s="35" t="s">
        <v>519</v>
      </c>
      <c r="C16" s="36" t="s">
        <v>518</v>
      </c>
      <c r="D16" s="37" t="s">
        <v>520</v>
      </c>
    </row>
    <row r="17" spans="1:4" x14ac:dyDescent="0.25">
      <c r="A17" s="34" t="s">
        <v>521</v>
      </c>
      <c r="B17" s="35" t="s">
        <v>522</v>
      </c>
      <c r="C17" s="36" t="s">
        <v>521</v>
      </c>
      <c r="D17" s="37" t="s">
        <v>523</v>
      </c>
    </row>
    <row r="18" spans="1:4" x14ac:dyDescent="0.25">
      <c r="A18" s="34" t="s">
        <v>524</v>
      </c>
      <c r="B18" s="35" t="s">
        <v>525</v>
      </c>
      <c r="C18" s="36" t="s">
        <v>524</v>
      </c>
      <c r="D18" s="37" t="s">
        <v>526</v>
      </c>
    </row>
    <row r="19" spans="1:4" x14ac:dyDescent="0.25">
      <c r="A19" s="34" t="s">
        <v>527</v>
      </c>
      <c r="B19" s="35" t="s">
        <v>528</v>
      </c>
      <c r="C19" s="36" t="s">
        <v>527</v>
      </c>
      <c r="D19" s="37" t="s">
        <v>529</v>
      </c>
    </row>
    <row r="20" spans="1:4" x14ac:dyDescent="0.25">
      <c r="A20" s="34" t="s">
        <v>530</v>
      </c>
      <c r="B20" s="35" t="s">
        <v>531</v>
      </c>
      <c r="C20" s="36" t="s">
        <v>530</v>
      </c>
      <c r="D20" s="37" t="s">
        <v>532</v>
      </c>
    </row>
    <row r="21" spans="1:4" x14ac:dyDescent="0.25">
      <c r="A21" s="34" t="s">
        <v>854</v>
      </c>
      <c r="B21" s="35" t="s">
        <v>855</v>
      </c>
      <c r="C21" s="36" t="s">
        <v>854</v>
      </c>
      <c r="D21" s="37" t="s">
        <v>856</v>
      </c>
    </row>
    <row r="22" spans="1:4" x14ac:dyDescent="0.25">
      <c r="A22" s="51"/>
      <c r="B22" s="52"/>
      <c r="C22" s="618"/>
      <c r="D22" s="619"/>
    </row>
    <row r="23" spans="1:4" ht="7.5" customHeight="1" x14ac:dyDescent="0.25">
      <c r="A23" s="51"/>
      <c r="B23" s="52"/>
      <c r="C23" s="37"/>
    </row>
    <row r="24" spans="1:4" ht="15" customHeight="1" x14ac:dyDescent="0.25">
      <c r="A24" s="38" t="s">
        <v>330</v>
      </c>
      <c r="B24" s="420" t="s">
        <v>533</v>
      </c>
      <c r="C24" s="39"/>
    </row>
    <row r="25" spans="1:4" ht="11.25" customHeight="1" x14ac:dyDescent="0.25">
      <c r="A25" s="38"/>
      <c r="B25" s="419" t="s">
        <v>534</v>
      </c>
      <c r="C25" s="40"/>
    </row>
    <row r="26" spans="1:4" x14ac:dyDescent="0.25">
      <c r="A26" s="41"/>
    </row>
    <row r="27" spans="1:4" x14ac:dyDescent="0.25">
      <c r="A27" s="41"/>
    </row>
    <row r="28" spans="1:4" ht="15.75" x14ac:dyDescent="0.25">
      <c r="A28" s="865" t="s">
        <v>535</v>
      </c>
      <c r="B28" s="865"/>
      <c r="C28" s="866" t="s">
        <v>536</v>
      </c>
      <c r="D28" s="866"/>
    </row>
    <row r="29" spans="1:4" x14ac:dyDescent="0.25">
      <c r="A29" s="863"/>
      <c r="B29" s="863"/>
      <c r="C29" s="37"/>
      <c r="D29" s="37"/>
    </row>
    <row r="30" spans="1:4" x14ac:dyDescent="0.25">
      <c r="A30" s="34" t="s">
        <v>153</v>
      </c>
      <c r="B30" s="42" t="s">
        <v>537</v>
      </c>
      <c r="C30" s="34" t="s">
        <v>153</v>
      </c>
      <c r="D30" s="37" t="s">
        <v>538</v>
      </c>
    </row>
    <row r="31" spans="1:4" x14ac:dyDescent="0.25">
      <c r="A31" s="43" t="s">
        <v>539</v>
      </c>
      <c r="B31" s="42" t="s">
        <v>540</v>
      </c>
      <c r="C31" s="43" t="s">
        <v>539</v>
      </c>
      <c r="D31" s="37" t="s">
        <v>541</v>
      </c>
    </row>
    <row r="32" spans="1:4" x14ac:dyDescent="0.25">
      <c r="A32" s="34">
        <v>0</v>
      </c>
      <c r="B32" s="42" t="s">
        <v>542</v>
      </c>
      <c r="C32" s="34">
        <v>0</v>
      </c>
      <c r="D32" s="37" t="s">
        <v>543</v>
      </c>
    </row>
    <row r="33" spans="1:4" x14ac:dyDescent="0.25">
      <c r="A33" s="34" t="s">
        <v>544</v>
      </c>
      <c r="B33" s="42" t="s">
        <v>545</v>
      </c>
      <c r="C33" s="34" t="s">
        <v>544</v>
      </c>
      <c r="D33" s="37" t="s">
        <v>546</v>
      </c>
    </row>
    <row r="34" spans="1:4" x14ac:dyDescent="0.25">
      <c r="A34" s="34" t="s">
        <v>547</v>
      </c>
      <c r="B34" s="42" t="s">
        <v>548</v>
      </c>
      <c r="C34" s="34" t="s">
        <v>547</v>
      </c>
      <c r="D34" s="37" t="s">
        <v>549</v>
      </c>
    </row>
    <row r="35" spans="1:4" x14ac:dyDescent="0.25">
      <c r="A35" s="44" t="s">
        <v>550</v>
      </c>
      <c r="B35" s="42" t="s">
        <v>551</v>
      </c>
      <c r="C35" s="44" t="s">
        <v>550</v>
      </c>
      <c r="D35" s="37" t="s">
        <v>552</v>
      </c>
    </row>
    <row r="36" spans="1:4" x14ac:dyDescent="0.25">
      <c r="A36" s="45" t="s">
        <v>330</v>
      </c>
      <c r="B36" s="42" t="s">
        <v>553</v>
      </c>
      <c r="C36" s="45" t="s">
        <v>330</v>
      </c>
      <c r="D36" s="37" t="s">
        <v>554</v>
      </c>
    </row>
    <row r="37" spans="1:4" x14ac:dyDescent="0.25">
      <c r="A37" s="41"/>
    </row>
    <row r="38" spans="1:4" x14ac:dyDescent="0.25">
      <c r="A38" s="41"/>
    </row>
    <row r="39" spans="1:4" ht="15.75" x14ac:dyDescent="0.25">
      <c r="A39" s="865" t="s">
        <v>555</v>
      </c>
      <c r="B39" s="865"/>
      <c r="C39" s="866" t="s">
        <v>556</v>
      </c>
      <c r="D39" s="866"/>
    </row>
    <row r="40" spans="1:4" x14ac:dyDescent="0.25">
      <c r="A40" s="863"/>
      <c r="B40" s="863"/>
      <c r="C40" s="37"/>
      <c r="D40" s="37"/>
    </row>
    <row r="41" spans="1:4" x14ac:dyDescent="0.25">
      <c r="A41" s="34" t="s">
        <v>557</v>
      </c>
      <c r="B41" s="42" t="s">
        <v>558</v>
      </c>
      <c r="C41" s="36" t="s">
        <v>559</v>
      </c>
      <c r="D41" s="37" t="s">
        <v>560</v>
      </c>
    </row>
    <row r="42" spans="1:4" x14ac:dyDescent="0.25">
      <c r="A42" s="46" t="s">
        <v>561</v>
      </c>
      <c r="B42" s="47" t="s">
        <v>562</v>
      </c>
      <c r="C42" s="48"/>
      <c r="D42" s="49"/>
    </row>
    <row r="43" spans="1:4" x14ac:dyDescent="0.25">
      <c r="A43" s="46" t="s">
        <v>233</v>
      </c>
      <c r="B43" s="47" t="s">
        <v>563</v>
      </c>
      <c r="C43" s="48" t="s">
        <v>233</v>
      </c>
      <c r="D43" s="49" t="s">
        <v>564</v>
      </c>
    </row>
    <row r="44" spans="1:4" x14ac:dyDescent="0.25">
      <c r="A44" s="46" t="s">
        <v>565</v>
      </c>
      <c r="B44" s="47" t="s">
        <v>566</v>
      </c>
      <c r="C44" s="48" t="s">
        <v>567</v>
      </c>
      <c r="D44" s="49" t="s">
        <v>568</v>
      </c>
    </row>
    <row r="45" spans="1:4" x14ac:dyDescent="0.25">
      <c r="A45" s="46" t="s">
        <v>569</v>
      </c>
      <c r="B45" s="47" t="s">
        <v>570</v>
      </c>
      <c r="C45" s="48" t="s">
        <v>571</v>
      </c>
      <c r="D45" s="49" t="s">
        <v>572</v>
      </c>
    </row>
    <row r="46" spans="1:4" x14ac:dyDescent="0.25">
      <c r="A46" s="46" t="s">
        <v>212</v>
      </c>
      <c r="B46" s="47" t="s">
        <v>573</v>
      </c>
      <c r="C46" s="48" t="s">
        <v>212</v>
      </c>
      <c r="D46" s="49" t="s">
        <v>574</v>
      </c>
    </row>
    <row r="47" spans="1:4" x14ac:dyDescent="0.25">
      <c r="A47" s="46" t="s">
        <v>575</v>
      </c>
      <c r="B47" s="47" t="s">
        <v>576</v>
      </c>
      <c r="C47" s="48" t="s">
        <v>577</v>
      </c>
      <c r="D47" s="49" t="s">
        <v>578</v>
      </c>
    </row>
    <row r="48" spans="1:4" x14ac:dyDescent="0.25">
      <c r="A48" s="46" t="s">
        <v>579</v>
      </c>
      <c r="B48" s="47" t="s">
        <v>580</v>
      </c>
      <c r="C48" s="48" t="s">
        <v>581</v>
      </c>
      <c r="D48" s="49" t="s">
        <v>582</v>
      </c>
    </row>
    <row r="49" spans="1:4" x14ac:dyDescent="0.25">
      <c r="A49" s="46" t="s">
        <v>583</v>
      </c>
      <c r="B49" s="47" t="s">
        <v>584</v>
      </c>
      <c r="C49" s="48" t="s">
        <v>585</v>
      </c>
      <c r="D49" s="49" t="s">
        <v>586</v>
      </c>
    </row>
    <row r="50" spans="1:4" x14ac:dyDescent="0.25">
      <c r="A50" s="46" t="s">
        <v>15</v>
      </c>
      <c r="B50" s="47" t="s">
        <v>587</v>
      </c>
      <c r="C50" s="48" t="s">
        <v>15</v>
      </c>
      <c r="D50" s="49" t="s">
        <v>588</v>
      </c>
    </row>
    <row r="51" spans="1:4" x14ac:dyDescent="0.25">
      <c r="A51" s="46" t="s">
        <v>16</v>
      </c>
      <c r="B51" s="47" t="s">
        <v>589</v>
      </c>
      <c r="C51" s="48" t="s">
        <v>16</v>
      </c>
      <c r="D51" s="49" t="s">
        <v>590</v>
      </c>
    </row>
    <row r="52" spans="1:4" x14ac:dyDescent="0.25">
      <c r="A52" s="46" t="s">
        <v>17</v>
      </c>
      <c r="B52" s="47" t="s">
        <v>591</v>
      </c>
      <c r="C52" s="48" t="s">
        <v>17</v>
      </c>
      <c r="D52" s="49" t="s">
        <v>592</v>
      </c>
    </row>
    <row r="53" spans="1:4" x14ac:dyDescent="0.25">
      <c r="A53" s="46" t="s">
        <v>18</v>
      </c>
      <c r="B53" s="47" t="s">
        <v>593</v>
      </c>
      <c r="C53" s="48" t="s">
        <v>18</v>
      </c>
      <c r="D53" s="49" t="s">
        <v>594</v>
      </c>
    </row>
    <row r="54" spans="1:4" x14ac:dyDescent="0.25">
      <c r="A54" s="47" t="s">
        <v>595</v>
      </c>
      <c r="B54" s="47" t="s">
        <v>596</v>
      </c>
      <c r="C54" s="48" t="s">
        <v>597</v>
      </c>
      <c r="D54" s="49" t="s">
        <v>598</v>
      </c>
    </row>
    <row r="55" spans="1:4" x14ac:dyDescent="0.25">
      <c r="A55" s="46" t="s">
        <v>599</v>
      </c>
      <c r="B55" s="47" t="s">
        <v>600</v>
      </c>
      <c r="C55" s="48" t="s">
        <v>601</v>
      </c>
      <c r="D55" s="49" t="s">
        <v>602</v>
      </c>
    </row>
    <row r="56" spans="1:4" x14ac:dyDescent="0.25">
      <c r="A56" s="46" t="s">
        <v>603</v>
      </c>
      <c r="B56" s="47" t="s">
        <v>604</v>
      </c>
      <c r="C56" s="48" t="s">
        <v>605</v>
      </c>
      <c r="D56" s="49" t="s">
        <v>143</v>
      </c>
    </row>
    <row r="57" spans="1:4" x14ac:dyDescent="0.25">
      <c r="A57" s="46" t="s">
        <v>606</v>
      </c>
      <c r="B57" s="47" t="s">
        <v>607</v>
      </c>
      <c r="C57" s="48" t="s">
        <v>608</v>
      </c>
      <c r="D57" s="49" t="s">
        <v>144</v>
      </c>
    </row>
    <row r="58" spans="1:4" x14ac:dyDescent="0.25">
      <c r="A58" s="46" t="s">
        <v>609</v>
      </c>
      <c r="B58" s="47" t="s">
        <v>609</v>
      </c>
      <c r="C58" s="48" t="s">
        <v>145</v>
      </c>
      <c r="D58" s="49" t="s">
        <v>145</v>
      </c>
    </row>
    <row r="59" spans="1:4" x14ac:dyDescent="0.25">
      <c r="A59" s="46" t="s">
        <v>610</v>
      </c>
      <c r="B59" s="47" t="s">
        <v>610</v>
      </c>
      <c r="C59" s="48" t="s">
        <v>611</v>
      </c>
      <c r="D59" s="49" t="s">
        <v>146</v>
      </c>
    </row>
    <row r="60" spans="1:4" x14ac:dyDescent="0.25">
      <c r="A60" s="46" t="s">
        <v>612</v>
      </c>
      <c r="B60" s="47" t="s">
        <v>612</v>
      </c>
      <c r="C60" s="48" t="s">
        <v>613</v>
      </c>
      <c r="D60" s="49" t="s">
        <v>147</v>
      </c>
    </row>
    <row r="61" spans="1:4" x14ac:dyDescent="0.25">
      <c r="A61" s="46" t="s">
        <v>614</v>
      </c>
      <c r="B61" s="47" t="s">
        <v>615</v>
      </c>
      <c r="C61" s="48" t="s">
        <v>616</v>
      </c>
      <c r="D61" s="49" t="s">
        <v>617</v>
      </c>
    </row>
    <row r="62" spans="1:4" x14ac:dyDescent="0.25">
      <c r="A62" s="46" t="s">
        <v>618</v>
      </c>
      <c r="B62" s="47" t="s">
        <v>619</v>
      </c>
      <c r="C62" s="48" t="s">
        <v>620</v>
      </c>
      <c r="D62" s="49" t="s">
        <v>621</v>
      </c>
    </row>
    <row r="63" spans="1:4" x14ac:dyDescent="0.25">
      <c r="A63" s="47" t="s">
        <v>622</v>
      </c>
      <c r="B63" s="47" t="s">
        <v>623</v>
      </c>
      <c r="C63" s="48" t="s">
        <v>624</v>
      </c>
      <c r="D63" s="49" t="s">
        <v>625</v>
      </c>
    </row>
    <row r="64" spans="1:4" x14ac:dyDescent="0.25">
      <c r="A64" s="46" t="s">
        <v>626</v>
      </c>
      <c r="B64" s="47" t="s">
        <v>627</v>
      </c>
      <c r="C64" s="48" t="s">
        <v>628</v>
      </c>
      <c r="D64" s="49" t="s">
        <v>629</v>
      </c>
    </row>
    <row r="65" spans="1:4" x14ac:dyDescent="0.25">
      <c r="A65" s="46" t="s">
        <v>630</v>
      </c>
      <c r="B65" s="47" t="s">
        <v>631</v>
      </c>
      <c r="C65" s="48" t="s">
        <v>632</v>
      </c>
      <c r="D65" s="49" t="s">
        <v>633</v>
      </c>
    </row>
    <row r="66" spans="1:4" x14ac:dyDescent="0.25">
      <c r="A66" s="50" t="s">
        <v>634</v>
      </c>
      <c r="B66" s="47" t="s">
        <v>635</v>
      </c>
      <c r="C66" s="48" t="s">
        <v>636</v>
      </c>
      <c r="D66" s="49" t="s">
        <v>637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0"/>
  <sheetViews>
    <sheetView zoomScaleNormal="100" workbookViewId="0">
      <selection activeCell="M32" sqref="M32"/>
    </sheetView>
  </sheetViews>
  <sheetFormatPr defaultRowHeight="13.5" x14ac:dyDescent="0.25"/>
  <cols>
    <col min="1" max="1" width="5" style="73" customWidth="1"/>
    <col min="2" max="2" width="65.7109375" style="73" customWidth="1"/>
    <col min="3" max="5" width="8" style="73" customWidth="1"/>
    <col min="6" max="7" width="8" style="10" customWidth="1"/>
    <col min="8" max="10" width="10.42578125" style="73" customWidth="1"/>
    <col min="11" max="16384" width="9.140625" style="73"/>
  </cols>
  <sheetData>
    <row r="1" spans="1:10" x14ac:dyDescent="0.25">
      <c r="A1" s="75" t="s">
        <v>1005</v>
      </c>
      <c r="B1" s="122"/>
      <c r="C1" s="122"/>
      <c r="D1" s="122"/>
      <c r="E1" s="122"/>
      <c r="F1" s="112"/>
      <c r="G1" s="112"/>
      <c r="H1" s="122"/>
      <c r="I1" s="122"/>
      <c r="J1" s="122"/>
    </row>
    <row r="2" spans="1:10" x14ac:dyDescent="0.25">
      <c r="A2" s="474" t="s">
        <v>1006</v>
      </c>
      <c r="B2" s="122"/>
      <c r="C2" s="122"/>
      <c r="D2" s="122"/>
      <c r="E2" s="122"/>
      <c r="F2" s="112"/>
      <c r="G2" s="112"/>
      <c r="H2" s="122"/>
      <c r="I2" s="122"/>
      <c r="J2" s="122"/>
    </row>
    <row r="3" spans="1:10" x14ac:dyDescent="0.25">
      <c r="B3" s="70"/>
      <c r="C3" s="122"/>
      <c r="D3" s="122"/>
      <c r="E3" s="122"/>
      <c r="F3" s="112"/>
      <c r="G3" s="112"/>
      <c r="H3" s="122"/>
      <c r="I3" s="122"/>
      <c r="J3" s="122"/>
    </row>
    <row r="4" spans="1:10" ht="24" customHeight="1" x14ac:dyDescent="0.25">
      <c r="A4" s="887"/>
      <c r="B4" s="888"/>
      <c r="C4" s="884">
        <v>2011</v>
      </c>
      <c r="D4" s="884">
        <v>2012</v>
      </c>
      <c r="E4" s="889">
        <v>2013</v>
      </c>
      <c r="F4" s="897">
        <v>2014</v>
      </c>
      <c r="G4" s="900">
        <v>2015</v>
      </c>
      <c r="H4" s="902">
        <v>2015</v>
      </c>
      <c r="I4" s="902"/>
      <c r="J4" s="484">
        <v>2016</v>
      </c>
    </row>
    <row r="5" spans="1:10" ht="25.5" x14ac:dyDescent="0.25">
      <c r="A5" s="887"/>
      <c r="B5" s="888"/>
      <c r="C5" s="885"/>
      <c r="D5" s="885"/>
      <c r="E5" s="889"/>
      <c r="F5" s="897"/>
      <c r="G5" s="901"/>
      <c r="H5" s="464" t="s">
        <v>1008</v>
      </c>
      <c r="I5" s="464" t="s">
        <v>1007</v>
      </c>
      <c r="J5" s="464" t="s">
        <v>1008</v>
      </c>
    </row>
    <row r="6" spans="1:10" ht="28.5" customHeight="1" x14ac:dyDescent="0.25">
      <c r="A6" s="886" t="s">
        <v>42</v>
      </c>
      <c r="B6" s="886"/>
      <c r="C6" s="475">
        <v>238956</v>
      </c>
      <c r="D6" s="475">
        <v>238178</v>
      </c>
      <c r="E6" s="475">
        <v>238640</v>
      </c>
      <c r="F6" s="476">
        <v>241544</v>
      </c>
      <c r="G6" s="476">
        <v>245975</v>
      </c>
      <c r="H6" s="476">
        <v>243166</v>
      </c>
      <c r="I6" s="476">
        <v>248783</v>
      </c>
      <c r="J6" s="476">
        <v>249610</v>
      </c>
    </row>
    <row r="7" spans="1:10" ht="15" x14ac:dyDescent="0.25">
      <c r="A7" s="899"/>
      <c r="B7" s="899"/>
      <c r="C7" s="477"/>
      <c r="D7" s="477"/>
      <c r="E7" s="477"/>
      <c r="F7" s="478"/>
      <c r="G7" s="476"/>
      <c r="H7" s="478"/>
      <c r="I7" s="478"/>
      <c r="J7" s="476"/>
    </row>
    <row r="8" spans="1:10" ht="28.5" customHeight="1" x14ac:dyDescent="0.25">
      <c r="A8" s="899" t="s">
        <v>1009</v>
      </c>
      <c r="B8" s="899"/>
      <c r="C8" s="475">
        <v>38880</v>
      </c>
      <c r="D8" s="475">
        <v>36881</v>
      </c>
      <c r="E8" s="475">
        <v>36750</v>
      </c>
      <c r="F8" s="476">
        <v>36830</v>
      </c>
      <c r="G8" s="476">
        <v>38266</v>
      </c>
      <c r="H8" s="476">
        <v>36800</v>
      </c>
      <c r="I8" s="476">
        <v>39731</v>
      </c>
      <c r="J8" s="476">
        <v>38802</v>
      </c>
    </row>
    <row r="9" spans="1:10" ht="15" x14ac:dyDescent="0.25">
      <c r="A9" s="899"/>
      <c r="B9" s="899"/>
      <c r="C9" s="479"/>
      <c r="D9" s="479"/>
      <c r="E9" s="479"/>
      <c r="F9" s="480"/>
      <c r="G9" s="476"/>
      <c r="H9" s="480"/>
      <c r="I9" s="480"/>
      <c r="J9" s="476"/>
    </row>
    <row r="10" spans="1:10" ht="33.75" customHeight="1" x14ac:dyDescent="0.25">
      <c r="A10" s="899" t="s">
        <v>1010</v>
      </c>
      <c r="B10" s="899"/>
      <c r="C10" s="475">
        <v>200076</v>
      </c>
      <c r="D10" s="475">
        <v>201297</v>
      </c>
      <c r="E10" s="475">
        <v>201890</v>
      </c>
      <c r="F10" s="476">
        <v>204714</v>
      </c>
      <c r="G10" s="476">
        <v>207709</v>
      </c>
      <c r="H10" s="476">
        <v>206366</v>
      </c>
      <c r="I10" s="476">
        <v>209052</v>
      </c>
      <c r="J10" s="476">
        <v>210808</v>
      </c>
    </row>
    <row r="11" spans="1:10" ht="10.5" customHeight="1" x14ac:dyDescent="0.25">
      <c r="A11" s="899"/>
      <c r="B11" s="899"/>
      <c r="C11" s="479"/>
      <c r="D11" s="479"/>
      <c r="E11" s="479"/>
      <c r="F11" s="480"/>
      <c r="G11" s="476"/>
      <c r="H11" s="480"/>
      <c r="I11" s="480"/>
      <c r="J11" s="476"/>
    </row>
    <row r="12" spans="1:10" ht="25.5" x14ac:dyDescent="0.25">
      <c r="A12" s="481" t="s">
        <v>43</v>
      </c>
      <c r="B12" s="368" t="s">
        <v>44</v>
      </c>
      <c r="C12" s="475">
        <v>7776</v>
      </c>
      <c r="D12" s="475">
        <v>7453</v>
      </c>
      <c r="E12" s="475">
        <v>7389</v>
      </c>
      <c r="F12" s="476">
        <v>7750</v>
      </c>
      <c r="G12" s="476">
        <v>7690</v>
      </c>
      <c r="H12" s="476">
        <v>7588</v>
      </c>
      <c r="I12" s="476">
        <v>7791</v>
      </c>
      <c r="J12" s="476">
        <v>7507</v>
      </c>
    </row>
    <row r="13" spans="1:10" ht="25.5" x14ac:dyDescent="0.25">
      <c r="A13" s="481" t="s">
        <v>45</v>
      </c>
      <c r="B13" s="368" t="s">
        <v>46</v>
      </c>
      <c r="C13" s="475">
        <v>4915</v>
      </c>
      <c r="D13" s="475">
        <v>4929</v>
      </c>
      <c r="E13" s="475">
        <v>4862</v>
      </c>
      <c r="F13" s="476">
        <v>5152</v>
      </c>
      <c r="G13" s="476">
        <v>5285</v>
      </c>
      <c r="H13" s="476">
        <v>5274</v>
      </c>
      <c r="I13" s="476">
        <v>5297</v>
      </c>
      <c r="J13" s="476">
        <v>5183</v>
      </c>
    </row>
    <row r="14" spans="1:10" ht="25.5" x14ac:dyDescent="0.25">
      <c r="A14" s="481" t="s">
        <v>47</v>
      </c>
      <c r="B14" s="368" t="s">
        <v>48</v>
      </c>
      <c r="C14" s="475">
        <v>41030</v>
      </c>
      <c r="D14" s="475">
        <v>40900</v>
      </c>
      <c r="E14" s="475">
        <v>40742</v>
      </c>
      <c r="F14" s="476">
        <v>43209</v>
      </c>
      <c r="G14" s="476">
        <v>43866</v>
      </c>
      <c r="H14" s="476">
        <v>43272</v>
      </c>
      <c r="I14" s="476">
        <v>44461</v>
      </c>
      <c r="J14" s="476">
        <v>44858</v>
      </c>
    </row>
    <row r="15" spans="1:10" ht="25.5" x14ac:dyDescent="0.25">
      <c r="A15" s="481" t="s">
        <v>49</v>
      </c>
      <c r="B15" s="368" t="s">
        <v>50</v>
      </c>
      <c r="C15" s="475">
        <v>6953</v>
      </c>
      <c r="D15" s="475">
        <v>7114</v>
      </c>
      <c r="E15" s="475">
        <v>7166</v>
      </c>
      <c r="F15" s="476">
        <v>7565</v>
      </c>
      <c r="G15" s="476">
        <v>7832</v>
      </c>
      <c r="H15" s="476">
        <v>7851</v>
      </c>
      <c r="I15" s="476">
        <v>7813</v>
      </c>
      <c r="J15" s="476">
        <v>7802</v>
      </c>
    </row>
    <row r="16" spans="1:10" ht="38.25" x14ac:dyDescent="0.25">
      <c r="A16" s="481" t="s">
        <v>51</v>
      </c>
      <c r="B16" s="368" t="s">
        <v>52</v>
      </c>
      <c r="C16" s="475">
        <v>4471</v>
      </c>
      <c r="D16" s="475">
        <v>4541</v>
      </c>
      <c r="E16" s="475">
        <v>4606</v>
      </c>
      <c r="F16" s="476">
        <v>4790</v>
      </c>
      <c r="G16" s="476">
        <v>4749</v>
      </c>
      <c r="H16" s="476">
        <v>4726</v>
      </c>
      <c r="I16" s="476">
        <v>4772</v>
      </c>
      <c r="J16" s="476">
        <v>4704</v>
      </c>
    </row>
    <row r="17" spans="1:10" ht="25.5" x14ac:dyDescent="0.25">
      <c r="A17" s="481" t="s">
        <v>53</v>
      </c>
      <c r="B17" s="368" t="s">
        <v>54</v>
      </c>
      <c r="C17" s="475">
        <v>11745</v>
      </c>
      <c r="D17" s="475">
        <v>10901</v>
      </c>
      <c r="E17" s="475">
        <v>10182</v>
      </c>
      <c r="F17" s="476">
        <v>10043</v>
      </c>
      <c r="G17" s="476">
        <v>10033</v>
      </c>
      <c r="H17" s="476">
        <v>9784</v>
      </c>
      <c r="I17" s="476">
        <v>10282</v>
      </c>
      <c r="J17" s="476">
        <v>10275</v>
      </c>
    </row>
    <row r="18" spans="1:10" ht="25.5" x14ac:dyDescent="0.25">
      <c r="A18" s="481" t="s">
        <v>55</v>
      </c>
      <c r="B18" s="368" t="s">
        <v>56</v>
      </c>
      <c r="C18" s="475">
        <v>31756</v>
      </c>
      <c r="D18" s="475">
        <v>31018</v>
      </c>
      <c r="E18" s="475">
        <v>30160</v>
      </c>
      <c r="F18" s="476">
        <v>28498</v>
      </c>
      <c r="G18" s="476">
        <v>29079</v>
      </c>
      <c r="H18" s="476">
        <v>28512</v>
      </c>
      <c r="I18" s="476">
        <v>29646</v>
      </c>
      <c r="J18" s="476">
        <v>30505</v>
      </c>
    </row>
    <row r="19" spans="1:10" ht="25.5" x14ac:dyDescent="0.25">
      <c r="A19" s="481" t="s">
        <v>57</v>
      </c>
      <c r="B19" s="368" t="s">
        <v>58</v>
      </c>
      <c r="C19" s="475">
        <v>9627</v>
      </c>
      <c r="D19" s="475">
        <v>9430</v>
      </c>
      <c r="E19" s="475">
        <v>9363</v>
      </c>
      <c r="F19" s="476">
        <v>9771</v>
      </c>
      <c r="G19" s="476">
        <v>9781</v>
      </c>
      <c r="H19" s="476">
        <v>9782</v>
      </c>
      <c r="I19" s="476">
        <v>9780</v>
      </c>
      <c r="J19" s="476">
        <v>9815</v>
      </c>
    </row>
    <row r="20" spans="1:10" ht="38.25" x14ac:dyDescent="0.25">
      <c r="A20" s="481" t="s">
        <v>59</v>
      </c>
      <c r="B20" s="368" t="s">
        <v>60</v>
      </c>
      <c r="C20" s="475">
        <v>2661</v>
      </c>
      <c r="D20" s="475">
        <v>2623</v>
      </c>
      <c r="E20" s="475">
        <v>2619</v>
      </c>
      <c r="F20" s="476">
        <v>2528</v>
      </c>
      <c r="G20" s="476">
        <v>2475</v>
      </c>
      <c r="H20" s="476">
        <v>2458</v>
      </c>
      <c r="I20" s="476">
        <v>2493</v>
      </c>
      <c r="J20" s="476">
        <v>2434</v>
      </c>
    </row>
    <row r="21" spans="1:10" ht="25.5" x14ac:dyDescent="0.25">
      <c r="A21" s="481" t="s">
        <v>61</v>
      </c>
      <c r="B21" s="368" t="s">
        <v>62</v>
      </c>
      <c r="C21" s="475">
        <v>4953</v>
      </c>
      <c r="D21" s="475">
        <v>5029</v>
      </c>
      <c r="E21" s="475">
        <v>5004</v>
      </c>
      <c r="F21" s="476">
        <v>4935</v>
      </c>
      <c r="G21" s="476">
        <v>5000</v>
      </c>
      <c r="H21" s="476">
        <v>5022</v>
      </c>
      <c r="I21" s="476">
        <v>4977</v>
      </c>
      <c r="J21" s="476">
        <v>4934</v>
      </c>
    </row>
    <row r="22" spans="1:10" ht="25.5" x14ac:dyDescent="0.25">
      <c r="A22" s="481" t="s">
        <v>63</v>
      </c>
      <c r="B22" s="368" t="s">
        <v>64</v>
      </c>
      <c r="C22" s="475">
        <v>5202</v>
      </c>
      <c r="D22" s="475">
        <v>5569</v>
      </c>
      <c r="E22" s="475">
        <v>5618</v>
      </c>
      <c r="F22" s="476">
        <v>5553</v>
      </c>
      <c r="G22" s="476">
        <v>5540</v>
      </c>
      <c r="H22" s="476">
        <v>5487</v>
      </c>
      <c r="I22" s="476">
        <v>5594</v>
      </c>
      <c r="J22" s="476">
        <v>5518</v>
      </c>
    </row>
    <row r="23" spans="1:10" ht="25.5" x14ac:dyDescent="0.25">
      <c r="A23" s="481" t="s">
        <v>65</v>
      </c>
      <c r="B23" s="368" t="s">
        <v>66</v>
      </c>
      <c r="C23" s="475">
        <v>592</v>
      </c>
      <c r="D23" s="475">
        <v>579</v>
      </c>
      <c r="E23" s="475">
        <v>640</v>
      </c>
      <c r="F23" s="476">
        <v>480</v>
      </c>
      <c r="G23" s="476">
        <v>462</v>
      </c>
      <c r="H23" s="476">
        <v>476</v>
      </c>
      <c r="I23" s="476">
        <v>447</v>
      </c>
      <c r="J23" s="476">
        <v>463</v>
      </c>
    </row>
    <row r="24" spans="1:10" ht="25.5" x14ac:dyDescent="0.25">
      <c r="A24" s="481" t="s">
        <v>67</v>
      </c>
      <c r="B24" s="368" t="s">
        <v>68</v>
      </c>
      <c r="C24" s="475">
        <v>4952</v>
      </c>
      <c r="D24" s="475">
        <v>5109</v>
      </c>
      <c r="E24" s="475">
        <v>5211</v>
      </c>
      <c r="F24" s="476">
        <v>4878</v>
      </c>
      <c r="G24" s="476">
        <v>5098</v>
      </c>
      <c r="H24" s="476">
        <v>5039</v>
      </c>
      <c r="I24" s="476">
        <v>5158</v>
      </c>
      <c r="J24" s="476">
        <v>5161</v>
      </c>
    </row>
    <row r="25" spans="1:10" ht="25.5" x14ac:dyDescent="0.25">
      <c r="A25" s="481" t="s">
        <v>69</v>
      </c>
      <c r="B25" s="368" t="s">
        <v>70</v>
      </c>
      <c r="C25" s="475">
        <v>2446</v>
      </c>
      <c r="D25" s="475">
        <v>2405</v>
      </c>
      <c r="E25" s="475">
        <v>2386</v>
      </c>
      <c r="F25" s="476">
        <v>2522</v>
      </c>
      <c r="G25" s="476">
        <v>2608</v>
      </c>
      <c r="H25" s="476">
        <v>2598</v>
      </c>
      <c r="I25" s="476">
        <v>2617</v>
      </c>
      <c r="J25" s="476">
        <v>2636</v>
      </c>
    </row>
    <row r="26" spans="1:10" ht="25.5" x14ac:dyDescent="0.25">
      <c r="A26" s="481" t="s">
        <v>71</v>
      </c>
      <c r="B26" s="368" t="s">
        <v>72</v>
      </c>
      <c r="C26" s="475">
        <v>22394</v>
      </c>
      <c r="D26" s="475">
        <v>23198</v>
      </c>
      <c r="E26" s="475">
        <v>23681</v>
      </c>
      <c r="F26" s="476">
        <v>23842</v>
      </c>
      <c r="G26" s="476">
        <v>24135</v>
      </c>
      <c r="H26" s="476">
        <v>24230</v>
      </c>
      <c r="I26" s="476">
        <v>24039</v>
      </c>
      <c r="J26" s="476">
        <v>24099</v>
      </c>
    </row>
    <row r="27" spans="1:10" ht="25.5" x14ac:dyDescent="0.25">
      <c r="A27" s="481" t="s">
        <v>73</v>
      </c>
      <c r="B27" s="482" t="s">
        <v>74</v>
      </c>
      <c r="C27" s="475">
        <v>20352</v>
      </c>
      <c r="D27" s="475">
        <v>20751</v>
      </c>
      <c r="E27" s="475">
        <v>21085</v>
      </c>
      <c r="F27" s="476">
        <v>21498</v>
      </c>
      <c r="G27" s="476">
        <v>21874</v>
      </c>
      <c r="H27" s="476">
        <v>22103</v>
      </c>
      <c r="I27" s="476">
        <v>21644</v>
      </c>
      <c r="J27" s="476">
        <v>22452</v>
      </c>
    </row>
    <row r="28" spans="1:10" ht="25.5" x14ac:dyDescent="0.25">
      <c r="A28" s="481" t="s">
        <v>75</v>
      </c>
      <c r="B28" s="368" t="s">
        <v>76</v>
      </c>
      <c r="C28" s="475">
        <v>15259</v>
      </c>
      <c r="D28" s="475">
        <v>16222</v>
      </c>
      <c r="E28" s="475">
        <v>16632</v>
      </c>
      <c r="F28" s="476">
        <v>16672</v>
      </c>
      <c r="G28" s="476">
        <v>16942</v>
      </c>
      <c r="H28" s="476">
        <v>17001</v>
      </c>
      <c r="I28" s="476">
        <v>16884</v>
      </c>
      <c r="J28" s="476">
        <v>16977</v>
      </c>
    </row>
    <row r="29" spans="1:10" ht="25.5" x14ac:dyDescent="0.25">
      <c r="A29" s="481" t="s">
        <v>77</v>
      </c>
      <c r="B29" s="368" t="s">
        <v>78</v>
      </c>
      <c r="C29" s="475">
        <v>2430</v>
      </c>
      <c r="D29" s="475">
        <v>2473</v>
      </c>
      <c r="E29" s="475">
        <v>2745</v>
      </c>
      <c r="F29" s="476">
        <v>3045</v>
      </c>
      <c r="G29" s="476">
        <v>3195</v>
      </c>
      <c r="H29" s="476">
        <v>3139</v>
      </c>
      <c r="I29" s="476">
        <v>3251</v>
      </c>
      <c r="J29" s="476">
        <v>3367</v>
      </c>
    </row>
    <row r="30" spans="1:10" s="483" customFormat="1" ht="25.5" x14ac:dyDescent="0.25">
      <c r="A30" s="612" t="s">
        <v>79</v>
      </c>
      <c r="B30" s="613" t="s">
        <v>80</v>
      </c>
      <c r="C30" s="614">
        <v>562</v>
      </c>
      <c r="D30" s="614">
        <v>1053</v>
      </c>
      <c r="E30" s="614">
        <v>1799</v>
      </c>
      <c r="F30" s="615">
        <v>1983</v>
      </c>
      <c r="G30" s="615">
        <v>2065</v>
      </c>
      <c r="H30" s="615">
        <v>2024</v>
      </c>
      <c r="I30" s="615">
        <v>2106</v>
      </c>
      <c r="J30" s="615">
        <v>2118</v>
      </c>
    </row>
    <row r="31" spans="1:10" x14ac:dyDescent="0.25">
      <c r="A31" s="122"/>
      <c r="B31" s="122"/>
      <c r="C31" s="122"/>
      <c r="D31" s="122"/>
      <c r="E31" s="122"/>
      <c r="F31" s="112"/>
      <c r="G31" s="112"/>
      <c r="H31" s="122"/>
      <c r="I31" s="122"/>
      <c r="J31" s="122"/>
    </row>
    <row r="32" spans="1:10" x14ac:dyDescent="0.25">
      <c r="A32" s="122"/>
      <c r="B32" s="122"/>
      <c r="C32" s="122"/>
      <c r="D32" s="122"/>
      <c r="E32" s="122"/>
      <c r="F32" s="112"/>
      <c r="G32" s="112"/>
      <c r="H32" s="122"/>
      <c r="I32" s="122"/>
      <c r="J32" s="122"/>
    </row>
    <row r="33" spans="1:10" x14ac:dyDescent="0.25">
      <c r="A33" s="122"/>
      <c r="B33" s="122"/>
      <c r="C33" s="122"/>
      <c r="D33" s="122"/>
      <c r="E33" s="122"/>
      <c r="F33" s="112"/>
      <c r="G33" s="112"/>
      <c r="H33" s="122"/>
      <c r="I33" s="122"/>
      <c r="J33" s="122"/>
    </row>
    <row r="34" spans="1:10" x14ac:dyDescent="0.25">
      <c r="A34" s="122"/>
      <c r="B34" s="122"/>
      <c r="C34" s="122"/>
      <c r="D34" s="122"/>
      <c r="E34" s="122"/>
      <c r="F34" s="112"/>
      <c r="G34" s="112"/>
      <c r="H34" s="122"/>
      <c r="I34" s="122"/>
      <c r="J34" s="122"/>
    </row>
    <row r="35" spans="1:10" x14ac:dyDescent="0.25">
      <c r="A35" s="122"/>
      <c r="B35" s="122"/>
      <c r="C35" s="122"/>
      <c r="D35" s="122"/>
      <c r="E35" s="122"/>
      <c r="F35" s="112"/>
      <c r="G35" s="112"/>
      <c r="H35" s="122"/>
      <c r="I35" s="122"/>
      <c r="J35" s="122"/>
    </row>
    <row r="36" spans="1:10" x14ac:dyDescent="0.25">
      <c r="A36" s="122"/>
      <c r="B36" s="122"/>
      <c r="C36" s="122"/>
      <c r="D36" s="122"/>
      <c r="E36" s="122"/>
      <c r="F36" s="112"/>
      <c r="G36" s="112"/>
      <c r="H36" s="122"/>
      <c r="I36" s="122"/>
      <c r="J36" s="122"/>
    </row>
    <row r="37" spans="1:10" x14ac:dyDescent="0.25">
      <c r="A37" s="122"/>
      <c r="B37" s="122"/>
      <c r="C37" s="122"/>
      <c r="D37" s="122"/>
      <c r="E37" s="122"/>
      <c r="F37" s="112"/>
      <c r="G37" s="112"/>
      <c r="H37" s="122"/>
      <c r="I37" s="122"/>
      <c r="J37" s="122"/>
    </row>
    <row r="38" spans="1:10" x14ac:dyDescent="0.25">
      <c r="A38" s="122"/>
      <c r="B38" s="122"/>
      <c r="C38" s="122"/>
      <c r="D38" s="122"/>
      <c r="E38" s="122"/>
      <c r="F38" s="112"/>
      <c r="G38" s="112"/>
      <c r="H38" s="122"/>
      <c r="I38" s="122"/>
      <c r="J38" s="122"/>
    </row>
    <row r="39" spans="1:10" x14ac:dyDescent="0.25">
      <c r="A39" s="122"/>
      <c r="B39" s="122"/>
      <c r="C39" s="122"/>
      <c r="D39" s="122"/>
      <c r="E39" s="122"/>
      <c r="F39" s="112"/>
      <c r="G39" s="112"/>
      <c r="H39" s="122"/>
      <c r="I39" s="122"/>
      <c r="J39" s="122"/>
    </row>
    <row r="40" spans="1:10" x14ac:dyDescent="0.25">
      <c r="A40" s="122"/>
      <c r="B40" s="122"/>
      <c r="C40" s="122"/>
      <c r="D40" s="122"/>
      <c r="E40" s="122"/>
      <c r="F40" s="112"/>
      <c r="G40" s="112"/>
      <c r="H40" s="122"/>
      <c r="I40" s="122"/>
      <c r="J40" s="122"/>
    </row>
    <row r="41" spans="1:10" x14ac:dyDescent="0.25">
      <c r="A41" s="122"/>
      <c r="B41" s="122"/>
      <c r="C41" s="122"/>
      <c r="D41" s="122"/>
      <c r="E41" s="122"/>
      <c r="F41" s="112"/>
      <c r="G41" s="112"/>
      <c r="H41" s="122"/>
      <c r="I41" s="122"/>
      <c r="J41" s="122"/>
    </row>
    <row r="42" spans="1:10" x14ac:dyDescent="0.25">
      <c r="A42" s="122"/>
      <c r="B42" s="122"/>
      <c r="C42" s="122"/>
      <c r="D42" s="122"/>
      <c r="E42" s="122"/>
      <c r="F42" s="112"/>
      <c r="G42" s="112"/>
      <c r="H42" s="122"/>
      <c r="I42" s="122"/>
      <c r="J42" s="122"/>
    </row>
    <row r="43" spans="1:10" x14ac:dyDescent="0.25">
      <c r="A43" s="122"/>
      <c r="B43" s="122"/>
      <c r="C43" s="122"/>
      <c r="D43" s="122"/>
      <c r="E43" s="122"/>
      <c r="F43" s="112"/>
      <c r="G43" s="112"/>
      <c r="H43" s="122"/>
      <c r="I43" s="122"/>
      <c r="J43" s="122"/>
    </row>
    <row r="44" spans="1:10" x14ac:dyDescent="0.25">
      <c r="A44" s="122"/>
      <c r="B44" s="122"/>
      <c r="C44" s="122"/>
      <c r="D44" s="122"/>
      <c r="E44" s="122"/>
      <c r="F44" s="112"/>
      <c r="G44" s="112"/>
      <c r="H44" s="122"/>
      <c r="I44" s="122"/>
      <c r="J44" s="122"/>
    </row>
    <row r="45" spans="1:10" x14ac:dyDescent="0.25">
      <c r="A45" s="122"/>
      <c r="B45" s="122"/>
      <c r="C45" s="122"/>
      <c r="D45" s="122"/>
      <c r="E45" s="122"/>
      <c r="F45" s="112"/>
      <c r="G45" s="112"/>
      <c r="H45" s="122"/>
      <c r="I45" s="122"/>
      <c r="J45" s="122"/>
    </row>
    <row r="46" spans="1:10" x14ac:dyDescent="0.25">
      <c r="A46" s="122"/>
      <c r="B46" s="122"/>
      <c r="C46" s="122"/>
      <c r="D46" s="122"/>
      <c r="E46" s="122"/>
      <c r="F46" s="112"/>
      <c r="G46" s="112"/>
      <c r="H46" s="122"/>
      <c r="I46" s="122"/>
      <c r="J46" s="122"/>
    </row>
    <row r="47" spans="1:10" x14ac:dyDescent="0.25">
      <c r="A47" s="122"/>
      <c r="B47" s="122"/>
      <c r="C47" s="122"/>
      <c r="D47" s="122"/>
      <c r="E47" s="122"/>
      <c r="F47" s="112"/>
      <c r="G47" s="112"/>
      <c r="H47" s="122"/>
      <c r="I47" s="122"/>
      <c r="J47" s="122"/>
    </row>
    <row r="48" spans="1:10" x14ac:dyDescent="0.25">
      <c r="A48" s="122"/>
      <c r="B48" s="122"/>
      <c r="C48" s="122"/>
      <c r="D48" s="122"/>
      <c r="E48" s="122"/>
      <c r="F48" s="112"/>
      <c r="G48" s="112"/>
      <c r="H48" s="122"/>
      <c r="I48" s="122"/>
      <c r="J48" s="122"/>
    </row>
    <row r="49" spans="1:10" x14ac:dyDescent="0.25">
      <c r="A49" s="122"/>
      <c r="B49" s="122"/>
      <c r="C49" s="122"/>
      <c r="D49" s="122"/>
      <c r="E49" s="122"/>
      <c r="F49" s="112"/>
      <c r="G49" s="112"/>
      <c r="H49" s="122"/>
      <c r="I49" s="122"/>
      <c r="J49" s="122"/>
    </row>
    <row r="50" spans="1:10" x14ac:dyDescent="0.25">
      <c r="A50" s="122"/>
      <c r="B50" s="122"/>
      <c r="C50" s="122"/>
      <c r="D50" s="122"/>
      <c r="E50" s="122"/>
      <c r="F50" s="112"/>
      <c r="G50" s="112"/>
      <c r="H50" s="122"/>
      <c r="I50" s="122"/>
      <c r="J50" s="122"/>
    </row>
    <row r="51" spans="1:10" x14ac:dyDescent="0.25">
      <c r="A51" s="122"/>
      <c r="B51" s="122"/>
      <c r="C51" s="122"/>
      <c r="D51" s="122"/>
      <c r="E51" s="122"/>
      <c r="F51" s="112"/>
      <c r="G51" s="112"/>
      <c r="H51" s="122"/>
      <c r="I51" s="122"/>
      <c r="J51" s="122"/>
    </row>
    <row r="52" spans="1:10" x14ac:dyDescent="0.25">
      <c r="A52" s="122"/>
      <c r="B52" s="122"/>
      <c r="C52" s="122"/>
      <c r="D52" s="122"/>
      <c r="E52" s="122"/>
      <c r="F52" s="112"/>
      <c r="G52" s="112"/>
      <c r="H52" s="122"/>
      <c r="I52" s="122"/>
      <c r="J52" s="122"/>
    </row>
    <row r="53" spans="1:10" x14ac:dyDescent="0.25">
      <c r="A53" s="122"/>
      <c r="B53" s="122"/>
      <c r="C53" s="122"/>
      <c r="D53" s="122"/>
      <c r="E53" s="122"/>
      <c r="F53" s="112"/>
      <c r="G53" s="112"/>
      <c r="H53" s="122"/>
      <c r="I53" s="122"/>
      <c r="J53" s="122"/>
    </row>
    <row r="54" spans="1:10" x14ac:dyDescent="0.25">
      <c r="A54" s="122"/>
      <c r="B54" s="122"/>
      <c r="C54" s="122"/>
      <c r="D54" s="122"/>
      <c r="E54" s="122"/>
      <c r="F54" s="112"/>
      <c r="G54" s="112"/>
      <c r="H54" s="122"/>
      <c r="I54" s="122"/>
      <c r="J54" s="122"/>
    </row>
    <row r="55" spans="1:10" x14ac:dyDescent="0.25">
      <c r="A55" s="122"/>
      <c r="B55" s="122"/>
      <c r="C55" s="122"/>
      <c r="D55" s="122"/>
      <c r="E55" s="122"/>
      <c r="F55" s="112"/>
      <c r="G55" s="112"/>
      <c r="H55" s="122"/>
      <c r="I55" s="122"/>
      <c r="J55" s="122"/>
    </row>
    <row r="56" spans="1:10" x14ac:dyDescent="0.25">
      <c r="A56" s="122"/>
      <c r="B56" s="122"/>
      <c r="C56" s="122"/>
      <c r="D56" s="122"/>
      <c r="E56" s="122"/>
      <c r="F56" s="112"/>
      <c r="G56" s="112"/>
      <c r="H56" s="122"/>
      <c r="I56" s="122"/>
      <c r="J56" s="122"/>
    </row>
    <row r="57" spans="1:10" x14ac:dyDescent="0.25">
      <c r="A57" s="122"/>
      <c r="B57" s="122"/>
      <c r="C57" s="122"/>
      <c r="D57" s="122"/>
      <c r="E57" s="122"/>
      <c r="F57" s="112"/>
      <c r="G57" s="112"/>
      <c r="H57" s="122"/>
      <c r="I57" s="122"/>
      <c r="J57" s="122"/>
    </row>
    <row r="58" spans="1:10" x14ac:dyDescent="0.25">
      <c r="A58" s="122"/>
      <c r="B58" s="122"/>
      <c r="C58" s="122"/>
      <c r="D58" s="122"/>
      <c r="E58" s="122"/>
      <c r="F58" s="112"/>
      <c r="G58" s="112"/>
      <c r="H58" s="122"/>
      <c r="I58" s="122"/>
      <c r="J58" s="122"/>
    </row>
    <row r="59" spans="1:10" x14ac:dyDescent="0.25">
      <c r="A59" s="122"/>
      <c r="B59" s="122"/>
      <c r="C59" s="122"/>
      <c r="D59" s="122"/>
      <c r="E59" s="122"/>
      <c r="F59" s="112"/>
      <c r="G59" s="112"/>
      <c r="H59" s="122"/>
      <c r="I59" s="122"/>
      <c r="J59" s="122"/>
    </row>
    <row r="60" spans="1:10" x14ac:dyDescent="0.25">
      <c r="A60" s="122"/>
      <c r="B60" s="122"/>
      <c r="C60" s="122"/>
      <c r="D60" s="122"/>
      <c r="E60" s="122"/>
      <c r="F60" s="112"/>
      <c r="G60" s="112"/>
      <c r="H60" s="122"/>
      <c r="I60" s="122"/>
      <c r="J60" s="122"/>
    </row>
    <row r="61" spans="1:10" x14ac:dyDescent="0.25">
      <c r="A61" s="122"/>
      <c r="B61" s="122"/>
      <c r="C61" s="122"/>
      <c r="D61" s="122"/>
      <c r="E61" s="122"/>
      <c r="F61" s="112"/>
      <c r="G61" s="112"/>
      <c r="H61" s="122"/>
      <c r="I61" s="122"/>
      <c r="J61" s="122"/>
    </row>
    <row r="62" spans="1:10" x14ac:dyDescent="0.25">
      <c r="A62" s="122"/>
      <c r="B62" s="122"/>
      <c r="C62" s="122"/>
      <c r="D62" s="122"/>
      <c r="E62" s="122"/>
      <c r="F62" s="112"/>
      <c r="G62" s="112"/>
      <c r="H62" s="122"/>
      <c r="I62" s="122"/>
      <c r="J62" s="122"/>
    </row>
    <row r="63" spans="1:10" x14ac:dyDescent="0.25">
      <c r="A63" s="122"/>
      <c r="B63" s="122"/>
      <c r="C63" s="122"/>
      <c r="D63" s="122"/>
      <c r="E63" s="122"/>
      <c r="F63" s="112"/>
      <c r="G63" s="112"/>
      <c r="H63" s="122"/>
      <c r="I63" s="122"/>
      <c r="J63" s="122"/>
    </row>
    <row r="64" spans="1:10" x14ac:dyDescent="0.25">
      <c r="A64" s="122"/>
      <c r="B64" s="122"/>
      <c r="C64" s="122"/>
      <c r="D64" s="122"/>
      <c r="E64" s="122"/>
      <c r="F64" s="112"/>
      <c r="G64" s="112"/>
      <c r="H64" s="122"/>
      <c r="I64" s="122"/>
      <c r="J64" s="122"/>
    </row>
    <row r="65" spans="1:10" x14ac:dyDescent="0.25">
      <c r="A65" s="122"/>
      <c r="B65" s="122"/>
      <c r="C65" s="122"/>
      <c r="D65" s="122"/>
      <c r="E65" s="122"/>
      <c r="F65" s="112"/>
      <c r="G65" s="112"/>
      <c r="H65" s="122"/>
      <c r="I65" s="122"/>
      <c r="J65" s="122"/>
    </row>
    <row r="66" spans="1:10" x14ac:dyDescent="0.25">
      <c r="A66" s="122"/>
      <c r="B66" s="122"/>
      <c r="C66" s="122"/>
      <c r="D66" s="122"/>
      <c r="E66" s="122"/>
      <c r="F66" s="112"/>
      <c r="G66" s="112"/>
      <c r="H66" s="122"/>
      <c r="I66" s="122"/>
      <c r="J66" s="122"/>
    </row>
    <row r="67" spans="1:10" x14ac:dyDescent="0.25">
      <c r="A67" s="122"/>
      <c r="B67" s="122"/>
      <c r="C67" s="122"/>
      <c r="D67" s="122"/>
      <c r="E67" s="122"/>
      <c r="F67" s="112"/>
      <c r="G67" s="112"/>
      <c r="H67" s="122"/>
      <c r="I67" s="122"/>
      <c r="J67" s="122"/>
    </row>
    <row r="68" spans="1:10" x14ac:dyDescent="0.25">
      <c r="A68" s="122"/>
      <c r="B68" s="122"/>
      <c r="C68" s="122"/>
      <c r="D68" s="122"/>
      <c r="E68" s="122"/>
      <c r="F68" s="112"/>
      <c r="G68" s="112"/>
      <c r="H68" s="122"/>
      <c r="I68" s="122"/>
      <c r="J68" s="122"/>
    </row>
    <row r="69" spans="1:10" x14ac:dyDescent="0.25">
      <c r="A69" s="122"/>
      <c r="B69" s="122"/>
      <c r="C69" s="122"/>
      <c r="D69" s="122"/>
      <c r="E69" s="122"/>
      <c r="F69" s="112"/>
      <c r="G69" s="112"/>
      <c r="H69" s="122"/>
      <c r="I69" s="122"/>
      <c r="J69" s="122"/>
    </row>
    <row r="70" spans="1:10" x14ac:dyDescent="0.25">
      <c r="A70" s="122"/>
      <c r="B70" s="122"/>
      <c r="C70" s="122"/>
      <c r="D70" s="122"/>
      <c r="E70" s="122"/>
      <c r="F70" s="112"/>
      <c r="G70" s="112"/>
      <c r="H70" s="122"/>
      <c r="I70" s="122"/>
      <c r="J70" s="122"/>
    </row>
    <row r="71" spans="1:10" x14ac:dyDescent="0.25">
      <c r="A71" s="122"/>
      <c r="B71" s="122"/>
      <c r="C71" s="122"/>
      <c r="D71" s="122"/>
      <c r="E71" s="122"/>
      <c r="F71" s="112"/>
      <c r="G71" s="112"/>
      <c r="H71" s="122"/>
      <c r="I71" s="122"/>
      <c r="J71" s="122"/>
    </row>
    <row r="72" spans="1:10" x14ac:dyDescent="0.25">
      <c r="A72" s="122"/>
      <c r="B72" s="122"/>
      <c r="C72" s="122"/>
      <c r="D72" s="122"/>
      <c r="E72" s="122"/>
      <c r="F72" s="112"/>
      <c r="G72" s="112"/>
      <c r="H72" s="122"/>
      <c r="I72" s="122"/>
      <c r="J72" s="122"/>
    </row>
    <row r="73" spans="1:10" x14ac:dyDescent="0.25">
      <c r="A73" s="122"/>
      <c r="B73" s="122"/>
      <c r="C73" s="122"/>
      <c r="D73" s="122"/>
      <c r="E73" s="122"/>
      <c r="F73" s="112"/>
      <c r="G73" s="112"/>
      <c r="H73" s="122"/>
      <c r="I73" s="122"/>
      <c r="J73" s="122"/>
    </row>
    <row r="74" spans="1:10" x14ac:dyDescent="0.25">
      <c r="A74" s="122"/>
      <c r="B74" s="122"/>
      <c r="C74" s="122"/>
      <c r="D74" s="122"/>
      <c r="E74" s="122"/>
      <c r="F74" s="112"/>
      <c r="G74" s="112"/>
      <c r="H74" s="122"/>
      <c r="I74" s="122"/>
      <c r="J74" s="122"/>
    </row>
    <row r="75" spans="1:10" x14ac:dyDescent="0.25">
      <c r="A75" s="122"/>
      <c r="B75" s="122"/>
      <c r="C75" s="122"/>
      <c r="D75" s="122"/>
      <c r="E75" s="122"/>
      <c r="F75" s="112"/>
      <c r="G75" s="112"/>
      <c r="H75" s="122"/>
      <c r="I75" s="122"/>
      <c r="J75" s="122"/>
    </row>
    <row r="76" spans="1:10" x14ac:dyDescent="0.25">
      <c r="A76" s="122"/>
      <c r="B76" s="122"/>
      <c r="C76" s="122"/>
      <c r="D76" s="122"/>
      <c r="E76" s="122"/>
      <c r="F76" s="112"/>
      <c r="G76" s="112"/>
      <c r="H76" s="122"/>
      <c r="I76" s="122"/>
      <c r="J76" s="122"/>
    </row>
    <row r="77" spans="1:10" x14ac:dyDescent="0.25">
      <c r="A77" s="122"/>
      <c r="B77" s="122"/>
      <c r="C77" s="122"/>
      <c r="D77" s="122"/>
      <c r="E77" s="122"/>
      <c r="F77" s="112"/>
      <c r="G77" s="112"/>
      <c r="H77" s="122"/>
      <c r="I77" s="122"/>
      <c r="J77" s="122"/>
    </row>
    <row r="78" spans="1:10" x14ac:dyDescent="0.25">
      <c r="A78" s="122"/>
      <c r="B78" s="122"/>
      <c r="C78" s="122"/>
      <c r="D78" s="122"/>
      <c r="E78" s="122"/>
      <c r="F78" s="112"/>
      <c r="G78" s="112"/>
      <c r="H78" s="122"/>
      <c r="I78" s="122"/>
      <c r="J78" s="122"/>
    </row>
    <row r="79" spans="1:10" x14ac:dyDescent="0.25">
      <c r="A79" s="122"/>
      <c r="B79" s="122"/>
      <c r="C79" s="122"/>
      <c r="D79" s="122"/>
      <c r="E79" s="122"/>
      <c r="F79" s="112"/>
      <c r="G79" s="112"/>
      <c r="H79" s="122"/>
      <c r="I79" s="122"/>
      <c r="J79" s="122"/>
    </row>
    <row r="80" spans="1:10" x14ac:dyDescent="0.25">
      <c r="A80" s="122"/>
      <c r="B80" s="122"/>
      <c r="C80" s="122"/>
      <c r="D80" s="122"/>
      <c r="E80" s="122"/>
      <c r="F80" s="112"/>
      <c r="G80" s="112"/>
      <c r="H80" s="122"/>
      <c r="I80" s="122"/>
      <c r="J80" s="122"/>
    </row>
    <row r="81" spans="1:10" x14ac:dyDescent="0.25">
      <c r="A81" s="122"/>
      <c r="B81" s="122"/>
      <c r="C81" s="122"/>
      <c r="D81" s="122"/>
      <c r="E81" s="122"/>
      <c r="F81" s="112"/>
      <c r="G81" s="112"/>
      <c r="H81" s="122"/>
      <c r="I81" s="122"/>
      <c r="J81" s="122"/>
    </row>
    <row r="82" spans="1:10" x14ac:dyDescent="0.25">
      <c r="A82" s="122"/>
      <c r="B82" s="122"/>
      <c r="C82" s="122"/>
      <c r="D82" s="122"/>
      <c r="E82" s="122"/>
      <c r="F82" s="112"/>
      <c r="G82" s="112"/>
      <c r="H82" s="122"/>
      <c r="I82" s="122"/>
      <c r="J82" s="122"/>
    </row>
    <row r="83" spans="1:10" x14ac:dyDescent="0.25">
      <c r="A83" s="122"/>
      <c r="B83" s="122"/>
      <c r="C83" s="122"/>
      <c r="D83" s="122"/>
      <c r="E83" s="122"/>
      <c r="F83" s="112"/>
      <c r="G83" s="112"/>
      <c r="H83" s="122"/>
      <c r="I83" s="122"/>
      <c r="J83" s="122"/>
    </row>
    <row r="84" spans="1:10" x14ac:dyDescent="0.25">
      <c r="A84" s="122"/>
      <c r="B84" s="122"/>
      <c r="C84" s="122"/>
      <c r="D84" s="122"/>
      <c r="E84" s="122"/>
      <c r="F84" s="112"/>
      <c r="G84" s="112"/>
      <c r="H84" s="122"/>
      <c r="I84" s="122"/>
      <c r="J84" s="122"/>
    </row>
    <row r="85" spans="1:10" x14ac:dyDescent="0.25">
      <c r="A85" s="122"/>
      <c r="B85" s="122"/>
      <c r="C85" s="122"/>
      <c r="D85" s="122"/>
      <c r="E85" s="122"/>
      <c r="F85" s="112"/>
      <c r="G85" s="112"/>
      <c r="H85" s="122"/>
      <c r="I85" s="122"/>
      <c r="J85" s="122"/>
    </row>
    <row r="86" spans="1:10" x14ac:dyDescent="0.25">
      <c r="A86" s="122"/>
      <c r="B86" s="122"/>
      <c r="C86" s="122"/>
      <c r="D86" s="122"/>
      <c r="E86" s="122"/>
      <c r="F86" s="112"/>
      <c r="G86" s="112"/>
      <c r="H86" s="122"/>
      <c r="I86" s="122"/>
      <c r="J86" s="122"/>
    </row>
    <row r="87" spans="1:10" x14ac:dyDescent="0.25">
      <c r="A87" s="122"/>
      <c r="B87" s="122"/>
      <c r="C87" s="122"/>
      <c r="D87" s="122"/>
      <c r="E87" s="122"/>
      <c r="F87" s="112"/>
      <c r="G87" s="112"/>
      <c r="H87" s="122"/>
      <c r="I87" s="122"/>
      <c r="J87" s="122"/>
    </row>
    <row r="88" spans="1:10" x14ac:dyDescent="0.25">
      <c r="A88" s="122"/>
      <c r="B88" s="122"/>
      <c r="C88" s="122"/>
      <c r="D88" s="122"/>
      <c r="E88" s="122"/>
      <c r="F88" s="112"/>
      <c r="G88" s="112"/>
      <c r="H88" s="122"/>
      <c r="I88" s="122"/>
      <c r="J88" s="122"/>
    </row>
    <row r="89" spans="1:10" x14ac:dyDescent="0.25">
      <c r="A89" s="122"/>
      <c r="B89" s="122"/>
      <c r="C89" s="122"/>
      <c r="D89" s="122"/>
      <c r="E89" s="122"/>
      <c r="F89" s="112"/>
      <c r="G89" s="112"/>
      <c r="H89" s="122"/>
      <c r="I89" s="122"/>
      <c r="J89" s="122"/>
    </row>
    <row r="90" spans="1:10" x14ac:dyDescent="0.25">
      <c r="A90" s="122"/>
      <c r="B90" s="122"/>
      <c r="C90" s="122"/>
      <c r="D90" s="122"/>
      <c r="E90" s="122"/>
      <c r="F90" s="112"/>
      <c r="G90" s="112"/>
      <c r="H90" s="122"/>
      <c r="I90" s="122"/>
      <c r="J90" s="122"/>
    </row>
    <row r="91" spans="1:10" x14ac:dyDescent="0.25">
      <c r="A91" s="122"/>
      <c r="B91" s="122"/>
      <c r="C91" s="122"/>
      <c r="D91" s="122"/>
      <c r="E91" s="122"/>
      <c r="F91" s="112"/>
      <c r="G91" s="112"/>
      <c r="H91" s="122"/>
      <c r="I91" s="122"/>
      <c r="J91" s="122"/>
    </row>
    <row r="92" spans="1:10" x14ac:dyDescent="0.25">
      <c r="A92" s="122"/>
      <c r="B92" s="122"/>
      <c r="C92" s="122"/>
      <c r="D92" s="122"/>
      <c r="E92" s="122"/>
      <c r="F92" s="112"/>
      <c r="G92" s="112"/>
      <c r="H92" s="122"/>
      <c r="I92" s="122"/>
      <c r="J92" s="122"/>
    </row>
    <row r="93" spans="1:10" x14ac:dyDescent="0.25">
      <c r="A93" s="122"/>
      <c r="B93" s="122"/>
      <c r="C93" s="122"/>
      <c r="D93" s="122"/>
      <c r="E93" s="122"/>
      <c r="F93" s="112"/>
      <c r="G93" s="112"/>
      <c r="H93" s="122"/>
      <c r="I93" s="122"/>
      <c r="J93" s="122"/>
    </row>
    <row r="94" spans="1:10" x14ac:dyDescent="0.25">
      <c r="A94" s="122"/>
      <c r="B94" s="122"/>
      <c r="C94" s="122"/>
      <c r="D94" s="122"/>
      <c r="E94" s="122"/>
      <c r="F94" s="112"/>
      <c r="G94" s="112"/>
      <c r="H94" s="122"/>
      <c r="I94" s="122"/>
      <c r="J94" s="122"/>
    </row>
    <row r="95" spans="1:10" x14ac:dyDescent="0.25">
      <c r="A95" s="122"/>
      <c r="B95" s="122"/>
      <c r="C95" s="122"/>
      <c r="D95" s="122"/>
      <c r="E95" s="122"/>
      <c r="F95" s="112"/>
      <c r="G95" s="112"/>
      <c r="H95" s="122"/>
      <c r="I95" s="122"/>
      <c r="J95" s="122"/>
    </row>
    <row r="96" spans="1:10" x14ac:dyDescent="0.25">
      <c r="A96" s="122"/>
      <c r="B96" s="122"/>
      <c r="C96" s="122"/>
      <c r="D96" s="122"/>
      <c r="E96" s="122"/>
      <c r="F96" s="112"/>
      <c r="G96" s="112"/>
      <c r="H96" s="122"/>
      <c r="I96" s="122"/>
      <c r="J96" s="122"/>
    </row>
    <row r="97" spans="1:10" x14ac:dyDescent="0.25">
      <c r="A97" s="122"/>
      <c r="B97" s="122"/>
      <c r="C97" s="122"/>
      <c r="D97" s="122"/>
      <c r="E97" s="122"/>
      <c r="F97" s="112"/>
      <c r="G97" s="112"/>
      <c r="H97" s="122"/>
      <c r="I97" s="122"/>
      <c r="J97" s="122"/>
    </row>
    <row r="98" spans="1:10" x14ac:dyDescent="0.25">
      <c r="A98" s="122"/>
      <c r="B98" s="122"/>
      <c r="C98" s="122"/>
      <c r="D98" s="122"/>
      <c r="E98" s="122"/>
      <c r="F98" s="112"/>
      <c r="G98" s="112"/>
      <c r="H98" s="122"/>
      <c r="I98" s="122"/>
      <c r="J98" s="122"/>
    </row>
    <row r="99" spans="1:10" x14ac:dyDescent="0.25">
      <c r="A99" s="122"/>
      <c r="B99" s="122"/>
      <c r="C99" s="122"/>
      <c r="D99" s="122"/>
      <c r="E99" s="122"/>
      <c r="F99" s="112"/>
      <c r="G99" s="112"/>
      <c r="H99" s="122"/>
      <c r="I99" s="122"/>
      <c r="J99" s="122"/>
    </row>
    <row r="100" spans="1:10" x14ac:dyDescent="0.25">
      <c r="A100" s="122"/>
      <c r="B100" s="122"/>
      <c r="C100" s="122"/>
      <c r="D100" s="122"/>
      <c r="E100" s="122"/>
      <c r="F100" s="112"/>
      <c r="G100" s="112"/>
      <c r="H100" s="122"/>
      <c r="I100" s="122"/>
      <c r="J100" s="122"/>
    </row>
    <row r="101" spans="1:10" x14ac:dyDescent="0.25">
      <c r="A101" s="122"/>
      <c r="B101" s="122"/>
      <c r="C101" s="122"/>
      <c r="D101" s="122"/>
      <c r="E101" s="122"/>
      <c r="F101" s="112"/>
      <c r="G101" s="112"/>
      <c r="H101" s="122"/>
      <c r="I101" s="122"/>
      <c r="J101" s="122"/>
    </row>
    <row r="102" spans="1:10" x14ac:dyDescent="0.25">
      <c r="A102" s="122"/>
      <c r="B102" s="122"/>
      <c r="C102" s="122"/>
      <c r="D102" s="122"/>
      <c r="E102" s="122"/>
      <c r="F102" s="112"/>
      <c r="G102" s="112"/>
      <c r="H102" s="122"/>
      <c r="I102" s="122"/>
      <c r="J102" s="122"/>
    </row>
    <row r="103" spans="1:10" x14ac:dyDescent="0.25">
      <c r="A103" s="122"/>
      <c r="B103" s="122"/>
      <c r="C103" s="122"/>
      <c r="D103" s="122"/>
      <c r="E103" s="122"/>
      <c r="F103" s="112"/>
      <c r="G103" s="112"/>
      <c r="H103" s="122"/>
      <c r="I103" s="122"/>
      <c r="J103" s="122"/>
    </row>
    <row r="104" spans="1:10" x14ac:dyDescent="0.25">
      <c r="A104" s="122"/>
      <c r="B104" s="122"/>
      <c r="C104" s="122"/>
      <c r="D104" s="122"/>
      <c r="E104" s="122"/>
      <c r="F104" s="112"/>
      <c r="G104" s="112"/>
      <c r="H104" s="122"/>
      <c r="I104" s="122"/>
      <c r="J104" s="122"/>
    </row>
    <row r="105" spans="1:10" x14ac:dyDescent="0.25">
      <c r="A105" s="122"/>
      <c r="B105" s="122"/>
      <c r="C105" s="122"/>
      <c r="D105" s="122"/>
      <c r="E105" s="122"/>
      <c r="F105" s="112"/>
      <c r="G105" s="112"/>
      <c r="H105" s="122"/>
      <c r="I105" s="122"/>
      <c r="J105" s="122"/>
    </row>
    <row r="106" spans="1:10" x14ac:dyDescent="0.25">
      <c r="A106" s="122"/>
      <c r="B106" s="122"/>
      <c r="C106" s="122"/>
      <c r="D106" s="122"/>
      <c r="E106" s="122"/>
      <c r="F106" s="112"/>
      <c r="G106" s="112"/>
      <c r="H106" s="122"/>
      <c r="I106" s="122"/>
      <c r="J106" s="122"/>
    </row>
    <row r="107" spans="1:10" x14ac:dyDescent="0.25">
      <c r="A107" s="122"/>
      <c r="B107" s="122"/>
      <c r="C107" s="122"/>
      <c r="D107" s="122"/>
      <c r="E107" s="122"/>
      <c r="F107" s="112"/>
      <c r="G107" s="112"/>
      <c r="H107" s="122"/>
      <c r="I107" s="122"/>
      <c r="J107" s="122"/>
    </row>
    <row r="108" spans="1:10" x14ac:dyDescent="0.25">
      <c r="A108" s="122"/>
      <c r="B108" s="122"/>
      <c r="C108" s="122"/>
      <c r="D108" s="122"/>
      <c r="E108" s="122"/>
      <c r="F108" s="112"/>
      <c r="G108" s="112"/>
      <c r="H108" s="122"/>
      <c r="I108" s="122"/>
      <c r="J108" s="122"/>
    </row>
    <row r="109" spans="1:10" x14ac:dyDescent="0.25">
      <c r="A109" s="122"/>
      <c r="B109" s="122"/>
      <c r="C109" s="122"/>
      <c r="D109" s="122"/>
      <c r="E109" s="122"/>
      <c r="F109" s="112"/>
      <c r="G109" s="112"/>
      <c r="H109" s="122"/>
      <c r="I109" s="122"/>
      <c r="J109" s="122"/>
    </row>
    <row r="110" spans="1:10" x14ac:dyDescent="0.25">
      <c r="A110" s="122"/>
      <c r="B110" s="122"/>
      <c r="C110" s="122"/>
      <c r="D110" s="122"/>
      <c r="E110" s="122"/>
      <c r="F110" s="112"/>
      <c r="G110" s="112"/>
      <c r="H110" s="122"/>
      <c r="I110" s="122"/>
      <c r="J110" s="122"/>
    </row>
    <row r="111" spans="1:10" x14ac:dyDescent="0.25">
      <c r="A111" s="122"/>
      <c r="B111" s="122"/>
      <c r="C111" s="122"/>
      <c r="D111" s="122"/>
      <c r="E111" s="122"/>
      <c r="F111" s="112"/>
      <c r="G111" s="112"/>
      <c r="H111" s="122"/>
      <c r="I111" s="122"/>
      <c r="J111" s="122"/>
    </row>
    <row r="112" spans="1:10" x14ac:dyDescent="0.25">
      <c r="A112" s="122"/>
      <c r="B112" s="122"/>
      <c r="C112" s="122"/>
      <c r="D112" s="122"/>
      <c r="E112" s="122"/>
      <c r="F112" s="112"/>
      <c r="G112" s="112"/>
      <c r="H112" s="122"/>
      <c r="I112" s="122"/>
      <c r="J112" s="122"/>
    </row>
    <row r="113" spans="1:10" x14ac:dyDescent="0.25">
      <c r="A113" s="122"/>
      <c r="B113" s="122"/>
      <c r="C113" s="122"/>
      <c r="D113" s="122"/>
      <c r="E113" s="122"/>
      <c r="F113" s="112"/>
      <c r="G113" s="112"/>
      <c r="H113" s="122"/>
      <c r="I113" s="122"/>
      <c r="J113" s="122"/>
    </row>
    <row r="114" spans="1:10" x14ac:dyDescent="0.25">
      <c r="A114" s="122"/>
      <c r="B114" s="122"/>
      <c r="C114" s="122"/>
      <c r="D114" s="122"/>
      <c r="E114" s="122"/>
      <c r="F114" s="112"/>
      <c r="G114" s="112"/>
      <c r="H114" s="122"/>
      <c r="I114" s="122"/>
      <c r="J114" s="122"/>
    </row>
    <row r="115" spans="1:10" x14ac:dyDescent="0.25">
      <c r="A115" s="122"/>
      <c r="B115" s="122"/>
      <c r="C115" s="122"/>
      <c r="D115" s="122"/>
      <c r="E115" s="122"/>
      <c r="F115" s="112"/>
      <c r="G115" s="112"/>
      <c r="H115" s="122"/>
      <c r="I115" s="122"/>
      <c r="J115" s="122"/>
    </row>
    <row r="116" spans="1:10" x14ac:dyDescent="0.25">
      <c r="A116" s="122"/>
      <c r="B116" s="122"/>
      <c r="C116" s="122"/>
      <c r="D116" s="122"/>
      <c r="E116" s="122"/>
      <c r="F116" s="112"/>
      <c r="G116" s="112"/>
      <c r="H116" s="122"/>
      <c r="I116" s="122"/>
      <c r="J116" s="122"/>
    </row>
    <row r="117" spans="1:10" x14ac:dyDescent="0.25">
      <c r="A117" s="122"/>
      <c r="B117" s="122"/>
      <c r="C117" s="122"/>
      <c r="D117" s="122"/>
      <c r="E117" s="122"/>
      <c r="F117" s="112"/>
      <c r="G117" s="112"/>
      <c r="H117" s="122"/>
      <c r="I117" s="122"/>
      <c r="J117" s="122"/>
    </row>
    <row r="118" spans="1:10" x14ac:dyDescent="0.25">
      <c r="A118" s="122"/>
      <c r="B118" s="122"/>
      <c r="C118" s="122"/>
      <c r="D118" s="122"/>
      <c r="E118" s="122"/>
      <c r="F118" s="112"/>
      <c r="G118" s="112"/>
      <c r="H118" s="122"/>
      <c r="I118" s="122"/>
      <c r="J118" s="122"/>
    </row>
    <row r="119" spans="1:10" x14ac:dyDescent="0.25">
      <c r="A119" s="122"/>
      <c r="B119" s="122"/>
      <c r="C119" s="122"/>
      <c r="D119" s="122"/>
      <c r="E119" s="122"/>
      <c r="F119" s="112"/>
      <c r="G119" s="112"/>
      <c r="H119" s="122"/>
      <c r="I119" s="122"/>
      <c r="J119" s="122"/>
    </row>
    <row r="120" spans="1:10" x14ac:dyDescent="0.25">
      <c r="A120" s="122"/>
      <c r="B120" s="122"/>
      <c r="C120" s="122"/>
      <c r="D120" s="122"/>
      <c r="E120" s="122"/>
      <c r="F120" s="112"/>
      <c r="G120" s="112"/>
      <c r="H120" s="122"/>
      <c r="I120" s="122"/>
      <c r="J120" s="122"/>
    </row>
    <row r="121" spans="1:10" x14ac:dyDescent="0.25">
      <c r="A121" s="122"/>
      <c r="B121" s="122"/>
      <c r="C121" s="122"/>
      <c r="D121" s="122"/>
      <c r="E121" s="122"/>
      <c r="F121" s="112"/>
      <c r="G121" s="112"/>
      <c r="H121" s="122"/>
      <c r="I121" s="122"/>
      <c r="J121" s="122"/>
    </row>
    <row r="122" spans="1:10" x14ac:dyDescent="0.25">
      <c r="A122" s="122"/>
      <c r="B122" s="122"/>
      <c r="C122" s="122"/>
      <c r="D122" s="122"/>
      <c r="E122" s="122"/>
      <c r="F122" s="112"/>
      <c r="G122" s="112"/>
      <c r="H122" s="122"/>
      <c r="I122" s="122"/>
      <c r="J122" s="122"/>
    </row>
    <row r="123" spans="1:10" x14ac:dyDescent="0.25">
      <c r="A123" s="122"/>
      <c r="B123" s="122"/>
      <c r="C123" s="122"/>
      <c r="D123" s="122"/>
      <c r="E123" s="122"/>
      <c r="F123" s="112"/>
      <c r="G123" s="112"/>
      <c r="H123" s="122"/>
      <c r="I123" s="122"/>
      <c r="J123" s="122"/>
    </row>
    <row r="124" spans="1:10" x14ac:dyDescent="0.25">
      <c r="A124" s="122"/>
      <c r="B124" s="122"/>
      <c r="C124" s="122"/>
      <c r="D124" s="122"/>
      <c r="E124" s="122"/>
      <c r="F124" s="112"/>
      <c r="G124" s="112"/>
      <c r="H124" s="122"/>
      <c r="I124" s="122"/>
      <c r="J124" s="122"/>
    </row>
    <row r="125" spans="1:10" x14ac:dyDescent="0.25">
      <c r="A125" s="122"/>
      <c r="B125" s="122"/>
      <c r="C125" s="122"/>
      <c r="D125" s="122"/>
      <c r="E125" s="122"/>
      <c r="F125" s="112"/>
      <c r="G125" s="112"/>
      <c r="H125" s="122"/>
      <c r="I125" s="122"/>
      <c r="J125" s="122"/>
    </row>
    <row r="126" spans="1:10" x14ac:dyDescent="0.25">
      <c r="A126" s="122"/>
      <c r="B126" s="122"/>
      <c r="C126" s="122"/>
      <c r="D126" s="122"/>
      <c r="E126" s="122"/>
      <c r="F126" s="112"/>
      <c r="G126" s="112"/>
      <c r="H126" s="122"/>
      <c r="I126" s="122"/>
      <c r="J126" s="122"/>
    </row>
    <row r="127" spans="1:10" x14ac:dyDescent="0.25">
      <c r="A127" s="122"/>
      <c r="B127" s="122"/>
      <c r="C127" s="122"/>
      <c r="D127" s="122"/>
      <c r="E127" s="122"/>
      <c r="F127" s="112"/>
      <c r="G127" s="112"/>
      <c r="H127" s="122"/>
      <c r="I127" s="122"/>
      <c r="J127" s="122"/>
    </row>
    <row r="128" spans="1:10" x14ac:dyDescent="0.25">
      <c r="A128" s="122"/>
      <c r="B128" s="122"/>
      <c r="C128" s="122"/>
      <c r="D128" s="122"/>
      <c r="E128" s="122"/>
      <c r="F128" s="112"/>
      <c r="G128" s="112"/>
      <c r="H128" s="122"/>
      <c r="I128" s="122"/>
      <c r="J128" s="122"/>
    </row>
    <row r="129" spans="1:10" x14ac:dyDescent="0.25">
      <c r="A129" s="122"/>
      <c r="B129" s="122"/>
      <c r="C129" s="122"/>
      <c r="D129" s="122"/>
      <c r="E129" s="122"/>
      <c r="F129" s="112"/>
      <c r="G129" s="112"/>
      <c r="H129" s="122"/>
      <c r="I129" s="122"/>
      <c r="J129" s="122"/>
    </row>
    <row r="130" spans="1:10" x14ac:dyDescent="0.25">
      <c r="A130" s="122"/>
      <c r="B130" s="122"/>
      <c r="C130" s="122"/>
      <c r="D130" s="122"/>
      <c r="E130" s="122"/>
      <c r="F130" s="112"/>
      <c r="G130" s="112"/>
      <c r="H130" s="122"/>
      <c r="I130" s="122"/>
      <c r="J130" s="122"/>
    </row>
    <row r="131" spans="1:10" x14ac:dyDescent="0.25">
      <c r="A131" s="122"/>
      <c r="B131" s="122"/>
      <c r="C131" s="122"/>
      <c r="D131" s="122"/>
      <c r="E131" s="122"/>
      <c r="F131" s="112"/>
      <c r="G131" s="112"/>
      <c r="H131" s="122"/>
      <c r="I131" s="122"/>
      <c r="J131" s="122"/>
    </row>
    <row r="132" spans="1:10" x14ac:dyDescent="0.25">
      <c r="A132" s="122"/>
      <c r="B132" s="122"/>
      <c r="C132" s="122"/>
      <c r="D132" s="122"/>
      <c r="E132" s="122"/>
      <c r="F132" s="112"/>
      <c r="G132" s="112"/>
      <c r="H132" s="122"/>
      <c r="I132" s="122"/>
      <c r="J132" s="122"/>
    </row>
    <row r="133" spans="1:10" x14ac:dyDescent="0.25">
      <c r="A133" s="122"/>
      <c r="B133" s="122"/>
      <c r="C133" s="122"/>
      <c r="D133" s="122"/>
      <c r="E133" s="122"/>
      <c r="F133" s="112"/>
      <c r="G133" s="112"/>
      <c r="H133" s="122"/>
      <c r="I133" s="122"/>
      <c r="J133" s="122"/>
    </row>
    <row r="134" spans="1:10" x14ac:dyDescent="0.25">
      <c r="A134" s="122"/>
      <c r="B134" s="122"/>
      <c r="C134" s="122"/>
      <c r="D134" s="122"/>
      <c r="E134" s="122"/>
      <c r="F134" s="112"/>
      <c r="G134" s="112"/>
      <c r="H134" s="122"/>
      <c r="I134" s="122"/>
      <c r="J134" s="122"/>
    </row>
    <row r="135" spans="1:10" x14ac:dyDescent="0.25">
      <c r="A135" s="122"/>
      <c r="B135" s="122"/>
      <c r="C135" s="122"/>
      <c r="D135" s="122"/>
      <c r="E135" s="122"/>
      <c r="F135" s="112"/>
      <c r="G135" s="112"/>
      <c r="H135" s="122"/>
      <c r="I135" s="122"/>
      <c r="J135" s="122"/>
    </row>
    <row r="136" spans="1:10" x14ac:dyDescent="0.25">
      <c r="A136" s="122"/>
      <c r="B136" s="122"/>
      <c r="C136" s="122"/>
      <c r="D136" s="122"/>
      <c r="E136" s="122"/>
      <c r="F136" s="112"/>
      <c r="G136" s="112"/>
      <c r="H136" s="122"/>
      <c r="I136" s="122"/>
      <c r="J136" s="122"/>
    </row>
    <row r="137" spans="1:10" x14ac:dyDescent="0.25">
      <c r="A137" s="122"/>
      <c r="B137" s="122"/>
      <c r="C137" s="122"/>
      <c r="D137" s="122"/>
      <c r="E137" s="122"/>
      <c r="F137" s="112"/>
      <c r="G137" s="112"/>
      <c r="H137" s="122"/>
      <c r="I137" s="122"/>
      <c r="J137" s="122"/>
    </row>
    <row r="138" spans="1:10" x14ac:dyDescent="0.25">
      <c r="A138" s="122"/>
      <c r="B138" s="122"/>
      <c r="C138" s="122"/>
      <c r="D138" s="122"/>
      <c r="E138" s="122"/>
      <c r="F138" s="112"/>
      <c r="G138" s="112"/>
      <c r="H138" s="122"/>
      <c r="I138" s="122"/>
      <c r="J138" s="122"/>
    </row>
    <row r="139" spans="1:10" x14ac:dyDescent="0.25">
      <c r="A139" s="122"/>
      <c r="B139" s="122"/>
      <c r="C139" s="122"/>
      <c r="D139" s="122"/>
      <c r="E139" s="122"/>
      <c r="F139" s="112"/>
      <c r="G139" s="112"/>
      <c r="H139" s="122"/>
      <c r="I139" s="122"/>
      <c r="J139" s="122"/>
    </row>
    <row r="140" spans="1:10" x14ac:dyDescent="0.25">
      <c r="A140" s="122"/>
      <c r="B140" s="122"/>
      <c r="C140" s="122"/>
      <c r="D140" s="122"/>
      <c r="E140" s="122"/>
      <c r="F140" s="112"/>
      <c r="G140" s="112"/>
      <c r="H140" s="122"/>
      <c r="I140" s="122"/>
      <c r="J140" s="122"/>
    </row>
    <row r="141" spans="1:10" x14ac:dyDescent="0.25">
      <c r="A141" s="122"/>
      <c r="B141" s="122"/>
      <c r="C141" s="122"/>
      <c r="D141" s="122"/>
      <c r="E141" s="122"/>
      <c r="F141" s="112"/>
      <c r="G141" s="112"/>
      <c r="H141" s="122"/>
      <c r="I141" s="122"/>
      <c r="J141" s="122"/>
    </row>
    <row r="142" spans="1:10" x14ac:dyDescent="0.25">
      <c r="A142" s="122"/>
      <c r="B142" s="122"/>
      <c r="C142" s="122"/>
      <c r="D142" s="122"/>
      <c r="E142" s="122"/>
      <c r="F142" s="112"/>
      <c r="G142" s="112"/>
      <c r="H142" s="122"/>
      <c r="I142" s="122"/>
      <c r="J142" s="122"/>
    </row>
    <row r="143" spans="1:10" x14ac:dyDescent="0.25">
      <c r="A143" s="122"/>
      <c r="B143" s="122"/>
      <c r="C143" s="122"/>
      <c r="D143" s="122"/>
      <c r="E143" s="122"/>
      <c r="F143" s="112"/>
      <c r="G143" s="112"/>
      <c r="H143" s="122"/>
      <c r="I143" s="122"/>
      <c r="J143" s="122"/>
    </row>
    <row r="144" spans="1:10" x14ac:dyDescent="0.25">
      <c r="A144" s="122"/>
      <c r="B144" s="122"/>
      <c r="C144" s="122"/>
      <c r="D144" s="122"/>
      <c r="E144" s="122"/>
      <c r="F144" s="112"/>
      <c r="G144" s="112"/>
      <c r="H144" s="122"/>
      <c r="I144" s="122"/>
      <c r="J144" s="122"/>
    </row>
    <row r="145" spans="1:10" x14ac:dyDescent="0.25">
      <c r="A145" s="122"/>
      <c r="B145" s="122"/>
      <c r="C145" s="122"/>
      <c r="D145" s="122"/>
      <c r="E145" s="122"/>
      <c r="F145" s="112"/>
      <c r="G145" s="112"/>
      <c r="H145" s="122"/>
      <c r="I145" s="122"/>
      <c r="J145" s="122"/>
    </row>
    <row r="146" spans="1:10" x14ac:dyDescent="0.25">
      <c r="A146" s="122"/>
      <c r="B146" s="122"/>
      <c r="C146" s="122"/>
      <c r="D146" s="122"/>
      <c r="E146" s="122"/>
      <c r="F146" s="112"/>
      <c r="G146" s="112"/>
      <c r="H146" s="122"/>
      <c r="I146" s="122"/>
      <c r="J146" s="122"/>
    </row>
    <row r="147" spans="1:10" x14ac:dyDescent="0.25">
      <c r="A147" s="122"/>
      <c r="B147" s="122"/>
      <c r="C147" s="122"/>
      <c r="D147" s="122"/>
      <c r="E147" s="122"/>
      <c r="F147" s="112"/>
      <c r="G147" s="112"/>
      <c r="H147" s="122"/>
      <c r="I147" s="122"/>
      <c r="J147" s="122"/>
    </row>
    <row r="148" spans="1:10" x14ac:dyDescent="0.25">
      <c r="A148" s="122"/>
      <c r="B148" s="122"/>
      <c r="C148" s="122"/>
      <c r="D148" s="122"/>
      <c r="E148" s="122"/>
      <c r="F148" s="112"/>
      <c r="G148" s="112"/>
      <c r="H148" s="122"/>
      <c r="I148" s="122"/>
      <c r="J148" s="122"/>
    </row>
    <row r="149" spans="1:10" x14ac:dyDescent="0.25">
      <c r="A149" s="122"/>
      <c r="B149" s="122"/>
      <c r="C149" s="122"/>
      <c r="D149" s="122"/>
      <c r="E149" s="122"/>
      <c r="F149" s="112"/>
      <c r="G149" s="112"/>
      <c r="H149" s="122"/>
      <c r="I149" s="122"/>
      <c r="J149" s="122"/>
    </row>
    <row r="150" spans="1:10" x14ac:dyDescent="0.25">
      <c r="A150" s="122"/>
      <c r="B150" s="122"/>
      <c r="C150" s="122"/>
      <c r="D150" s="122"/>
      <c r="E150" s="122"/>
      <c r="F150" s="112"/>
      <c r="G150" s="112"/>
      <c r="H150" s="122"/>
      <c r="I150" s="122"/>
      <c r="J150" s="122"/>
    </row>
    <row r="151" spans="1:10" x14ac:dyDescent="0.25">
      <c r="A151" s="122"/>
      <c r="B151" s="122"/>
      <c r="C151" s="122"/>
      <c r="D151" s="122"/>
      <c r="E151" s="122"/>
      <c r="F151" s="112"/>
      <c r="G151" s="112"/>
      <c r="H151" s="122"/>
      <c r="I151" s="122"/>
      <c r="J151" s="122"/>
    </row>
    <row r="152" spans="1:10" x14ac:dyDescent="0.25">
      <c r="A152" s="122"/>
      <c r="B152" s="122"/>
      <c r="C152" s="122"/>
      <c r="D152" s="122"/>
      <c r="E152" s="122"/>
      <c r="F152" s="112"/>
      <c r="G152" s="112"/>
      <c r="H152" s="122"/>
      <c r="I152" s="122"/>
      <c r="J152" s="122"/>
    </row>
    <row r="153" spans="1:10" x14ac:dyDescent="0.25">
      <c r="A153" s="122"/>
      <c r="B153" s="122"/>
      <c r="C153" s="122"/>
      <c r="D153" s="122"/>
      <c r="E153" s="122"/>
      <c r="F153" s="112"/>
      <c r="G153" s="112"/>
      <c r="H153" s="122"/>
      <c r="I153" s="122"/>
      <c r="J153" s="122"/>
    </row>
    <row r="154" spans="1:10" x14ac:dyDescent="0.25">
      <c r="A154" s="122"/>
      <c r="B154" s="122"/>
      <c r="C154" s="122"/>
      <c r="D154" s="122"/>
      <c r="E154" s="122"/>
      <c r="F154" s="112"/>
      <c r="G154" s="112"/>
      <c r="H154" s="122"/>
      <c r="I154" s="122"/>
      <c r="J154" s="122"/>
    </row>
    <row r="155" spans="1:10" x14ac:dyDescent="0.25">
      <c r="A155" s="122"/>
      <c r="B155" s="122"/>
      <c r="C155" s="122"/>
      <c r="D155" s="122"/>
      <c r="E155" s="122"/>
      <c r="F155" s="112"/>
      <c r="G155" s="112"/>
      <c r="H155" s="122"/>
      <c r="I155" s="122"/>
      <c r="J155" s="122"/>
    </row>
    <row r="156" spans="1:10" x14ac:dyDescent="0.25">
      <c r="A156" s="122"/>
      <c r="B156" s="122"/>
      <c r="C156" s="122"/>
      <c r="D156" s="122"/>
      <c r="E156" s="122"/>
      <c r="F156" s="112"/>
      <c r="G156" s="112"/>
      <c r="H156" s="122"/>
      <c r="I156" s="122"/>
      <c r="J156" s="122"/>
    </row>
    <row r="157" spans="1:10" x14ac:dyDescent="0.25">
      <c r="A157" s="122"/>
      <c r="B157" s="122"/>
      <c r="C157" s="122"/>
      <c r="D157" s="122"/>
      <c r="E157" s="122"/>
      <c r="F157" s="112"/>
      <c r="G157" s="112"/>
      <c r="H157" s="122"/>
      <c r="I157" s="122"/>
      <c r="J157" s="122"/>
    </row>
    <row r="158" spans="1:10" x14ac:dyDescent="0.25">
      <c r="A158" s="122"/>
      <c r="B158" s="122"/>
      <c r="C158" s="122"/>
      <c r="D158" s="122"/>
      <c r="E158" s="122"/>
      <c r="F158" s="112"/>
      <c r="G158" s="112"/>
      <c r="H158" s="122"/>
      <c r="I158" s="122"/>
      <c r="J158" s="122"/>
    </row>
    <row r="159" spans="1:10" x14ac:dyDescent="0.25">
      <c r="A159" s="122"/>
      <c r="B159" s="122"/>
      <c r="C159" s="122"/>
      <c r="D159" s="122"/>
      <c r="E159" s="122"/>
      <c r="F159" s="112"/>
      <c r="G159" s="112"/>
      <c r="H159" s="122"/>
      <c r="I159" s="122"/>
      <c r="J159" s="122"/>
    </row>
    <row r="160" spans="1:10" x14ac:dyDescent="0.25">
      <c r="A160" s="122"/>
      <c r="B160" s="122"/>
      <c r="C160" s="122"/>
      <c r="D160" s="122"/>
      <c r="E160" s="122"/>
      <c r="F160" s="112"/>
      <c r="G160" s="112"/>
      <c r="H160" s="122"/>
      <c r="I160" s="122"/>
      <c r="J160" s="122"/>
    </row>
    <row r="161" spans="1:10" x14ac:dyDescent="0.25">
      <c r="A161" s="122"/>
      <c r="B161" s="122"/>
      <c r="C161" s="122"/>
      <c r="D161" s="122"/>
      <c r="E161" s="122"/>
      <c r="F161" s="112"/>
      <c r="G161" s="112"/>
      <c r="H161" s="122"/>
      <c r="I161" s="122"/>
      <c r="J161" s="122"/>
    </row>
    <row r="162" spans="1:10" x14ac:dyDescent="0.25">
      <c r="A162" s="122"/>
      <c r="B162" s="122"/>
      <c r="C162" s="122"/>
      <c r="D162" s="122"/>
      <c r="E162" s="122"/>
      <c r="F162" s="112"/>
      <c r="G162" s="112"/>
      <c r="H162" s="122"/>
      <c r="I162" s="122"/>
      <c r="J162" s="122"/>
    </row>
    <row r="163" spans="1:10" x14ac:dyDescent="0.25">
      <c r="A163" s="122"/>
      <c r="B163" s="122"/>
      <c r="C163" s="122"/>
      <c r="D163" s="122"/>
      <c r="E163" s="122"/>
      <c r="F163" s="112"/>
      <c r="G163" s="112"/>
      <c r="H163" s="122"/>
      <c r="I163" s="122"/>
      <c r="J163" s="122"/>
    </row>
    <row r="164" spans="1:10" x14ac:dyDescent="0.25">
      <c r="A164" s="122"/>
      <c r="B164" s="122"/>
      <c r="C164" s="122"/>
      <c r="D164" s="122"/>
      <c r="E164" s="122"/>
      <c r="F164" s="112"/>
      <c r="G164" s="112"/>
      <c r="H164" s="122"/>
      <c r="I164" s="122"/>
      <c r="J164" s="122"/>
    </row>
    <row r="165" spans="1:10" x14ac:dyDescent="0.25">
      <c r="A165" s="122"/>
      <c r="B165" s="122"/>
      <c r="C165" s="122"/>
      <c r="D165" s="122"/>
      <c r="E165" s="122"/>
      <c r="F165" s="112"/>
      <c r="G165" s="112"/>
      <c r="H165" s="122"/>
      <c r="I165" s="122"/>
      <c r="J165" s="122"/>
    </row>
    <row r="166" spans="1:10" x14ac:dyDescent="0.25">
      <c r="A166" s="122"/>
      <c r="B166" s="122"/>
      <c r="C166" s="122"/>
      <c r="D166" s="122"/>
      <c r="E166" s="122"/>
      <c r="F166" s="112"/>
      <c r="G166" s="112"/>
      <c r="H166" s="122"/>
      <c r="I166" s="122"/>
      <c r="J166" s="122"/>
    </row>
    <row r="167" spans="1:10" x14ac:dyDescent="0.25">
      <c r="A167" s="122"/>
      <c r="B167" s="122"/>
      <c r="C167" s="122"/>
      <c r="D167" s="122"/>
      <c r="E167" s="122"/>
      <c r="F167" s="112"/>
      <c r="G167" s="112"/>
      <c r="H167" s="122"/>
      <c r="I167" s="122"/>
      <c r="J167" s="122"/>
    </row>
    <row r="168" spans="1:10" x14ac:dyDescent="0.25">
      <c r="A168" s="122"/>
      <c r="B168" s="122"/>
      <c r="C168" s="122"/>
      <c r="D168" s="122"/>
      <c r="E168" s="122"/>
      <c r="F168" s="112"/>
      <c r="G168" s="112"/>
      <c r="H168" s="122"/>
      <c r="I168" s="122"/>
      <c r="J168" s="122"/>
    </row>
    <row r="169" spans="1:10" x14ac:dyDescent="0.25">
      <c r="A169" s="122"/>
      <c r="B169" s="122"/>
      <c r="C169" s="122"/>
      <c r="D169" s="122"/>
      <c r="E169" s="122"/>
      <c r="F169" s="112"/>
      <c r="G169" s="112"/>
      <c r="H169" s="122"/>
      <c r="I169" s="122"/>
      <c r="J169" s="122"/>
    </row>
    <row r="170" spans="1:10" x14ac:dyDescent="0.25">
      <c r="A170" s="122"/>
      <c r="B170" s="122"/>
      <c r="C170" s="122"/>
      <c r="D170" s="122"/>
      <c r="E170" s="122"/>
      <c r="F170" s="112"/>
      <c r="G170" s="112"/>
      <c r="H170" s="122"/>
      <c r="I170" s="122"/>
      <c r="J170" s="122"/>
    </row>
    <row r="171" spans="1:10" x14ac:dyDescent="0.25">
      <c r="A171" s="122"/>
      <c r="B171" s="122"/>
      <c r="C171" s="122"/>
      <c r="D171" s="122"/>
      <c r="E171" s="122"/>
      <c r="F171" s="112"/>
      <c r="G171" s="112"/>
      <c r="H171" s="122"/>
      <c r="I171" s="122"/>
      <c r="J171" s="122"/>
    </row>
    <row r="172" spans="1:10" x14ac:dyDescent="0.25">
      <c r="A172" s="122"/>
      <c r="B172" s="122"/>
      <c r="C172" s="122"/>
      <c r="D172" s="122"/>
      <c r="E172" s="122"/>
      <c r="F172" s="112"/>
      <c r="G172" s="112"/>
      <c r="H172" s="122"/>
      <c r="I172" s="122"/>
      <c r="J172" s="122"/>
    </row>
    <row r="173" spans="1:10" x14ac:dyDescent="0.25">
      <c r="A173" s="122"/>
      <c r="B173" s="122"/>
      <c r="C173" s="122"/>
      <c r="D173" s="122"/>
      <c r="E173" s="122"/>
      <c r="F173" s="112"/>
      <c r="G173" s="112"/>
      <c r="H173" s="122"/>
      <c r="I173" s="122"/>
      <c r="J173" s="122"/>
    </row>
    <row r="174" spans="1:10" x14ac:dyDescent="0.25">
      <c r="A174" s="122"/>
      <c r="B174" s="122"/>
      <c r="C174" s="122"/>
      <c r="D174" s="122"/>
      <c r="E174" s="122"/>
      <c r="F174" s="112"/>
      <c r="G174" s="112"/>
      <c r="H174" s="122"/>
      <c r="I174" s="122"/>
      <c r="J174" s="122"/>
    </row>
    <row r="175" spans="1:10" x14ac:dyDescent="0.25">
      <c r="A175" s="122"/>
      <c r="B175" s="122"/>
      <c r="C175" s="122"/>
      <c r="D175" s="122"/>
      <c r="E175" s="122"/>
      <c r="F175" s="112"/>
      <c r="G175" s="112"/>
      <c r="H175" s="122"/>
      <c r="I175" s="122"/>
      <c r="J175" s="122"/>
    </row>
    <row r="176" spans="1:10" x14ac:dyDescent="0.25">
      <c r="A176" s="122"/>
      <c r="B176" s="122"/>
      <c r="C176" s="122"/>
      <c r="D176" s="122"/>
      <c r="E176" s="122"/>
      <c r="F176" s="112"/>
      <c r="G176" s="112"/>
      <c r="H176" s="122"/>
      <c r="I176" s="122"/>
      <c r="J176" s="122"/>
    </row>
    <row r="177" spans="1:10" x14ac:dyDescent="0.25">
      <c r="A177" s="122"/>
      <c r="B177" s="122"/>
      <c r="C177" s="122"/>
      <c r="D177" s="122"/>
      <c r="E177" s="122"/>
      <c r="F177" s="112"/>
      <c r="G177" s="112"/>
      <c r="H177" s="122"/>
      <c r="I177" s="122"/>
      <c r="J177" s="122"/>
    </row>
    <row r="178" spans="1:10" x14ac:dyDescent="0.25">
      <c r="A178" s="122"/>
      <c r="B178" s="122"/>
      <c r="C178" s="122"/>
      <c r="D178" s="122"/>
      <c r="E178" s="122"/>
      <c r="F178" s="112"/>
      <c r="G178" s="112"/>
      <c r="H178" s="122"/>
      <c r="I178" s="122"/>
      <c r="J178" s="122"/>
    </row>
    <row r="179" spans="1:10" x14ac:dyDescent="0.25">
      <c r="A179" s="122"/>
      <c r="B179" s="122"/>
      <c r="C179" s="122"/>
      <c r="D179" s="122"/>
      <c r="E179" s="122"/>
      <c r="F179" s="112"/>
      <c r="G179" s="112"/>
      <c r="H179" s="122"/>
      <c r="I179" s="122"/>
      <c r="J179" s="122"/>
    </row>
    <row r="180" spans="1:10" x14ac:dyDescent="0.25">
      <c r="A180" s="122"/>
      <c r="B180" s="122"/>
      <c r="C180" s="122"/>
      <c r="D180" s="122"/>
      <c r="E180" s="122"/>
      <c r="F180" s="112"/>
      <c r="G180" s="112"/>
      <c r="H180" s="122"/>
      <c r="I180" s="122"/>
      <c r="J180" s="122"/>
    </row>
    <row r="181" spans="1:10" x14ac:dyDescent="0.25">
      <c r="A181" s="122"/>
      <c r="B181" s="122"/>
      <c r="C181" s="122"/>
      <c r="D181" s="122"/>
      <c r="E181" s="122"/>
      <c r="F181" s="112"/>
      <c r="G181" s="112"/>
      <c r="H181" s="122"/>
      <c r="I181" s="122"/>
      <c r="J181" s="122"/>
    </row>
    <row r="182" spans="1:10" x14ac:dyDescent="0.25">
      <c r="A182" s="122"/>
      <c r="B182" s="122"/>
      <c r="C182" s="122"/>
      <c r="D182" s="122"/>
      <c r="E182" s="122"/>
      <c r="F182" s="112"/>
      <c r="G182" s="112"/>
      <c r="H182" s="122"/>
      <c r="I182" s="122"/>
      <c r="J182" s="122"/>
    </row>
    <row r="183" spans="1:10" x14ac:dyDescent="0.25">
      <c r="A183" s="122"/>
      <c r="B183" s="122"/>
      <c r="C183" s="122"/>
      <c r="D183" s="122"/>
      <c r="E183" s="122"/>
      <c r="F183" s="112"/>
      <c r="G183" s="112"/>
      <c r="H183" s="122"/>
      <c r="I183" s="122"/>
      <c r="J183" s="122"/>
    </row>
    <row r="184" spans="1:10" x14ac:dyDescent="0.25">
      <c r="A184" s="122"/>
      <c r="B184" s="122"/>
      <c r="C184" s="122"/>
      <c r="D184" s="122"/>
      <c r="E184" s="122"/>
      <c r="F184" s="112"/>
      <c r="G184" s="112"/>
      <c r="H184" s="122"/>
      <c r="I184" s="122"/>
      <c r="J184" s="122"/>
    </row>
    <row r="185" spans="1:10" x14ac:dyDescent="0.25">
      <c r="A185" s="122"/>
      <c r="B185" s="122"/>
      <c r="C185" s="122"/>
      <c r="D185" s="122"/>
      <c r="E185" s="122"/>
      <c r="F185" s="112"/>
      <c r="G185" s="112"/>
      <c r="H185" s="122"/>
      <c r="I185" s="122"/>
      <c r="J185" s="122"/>
    </row>
    <row r="186" spans="1:10" x14ac:dyDescent="0.25">
      <c r="A186" s="122"/>
      <c r="B186" s="122"/>
      <c r="C186" s="122"/>
      <c r="D186" s="122"/>
      <c r="E186" s="122"/>
      <c r="F186" s="112"/>
      <c r="G186" s="112"/>
      <c r="H186" s="122"/>
      <c r="I186" s="122"/>
      <c r="J186" s="122"/>
    </row>
    <row r="187" spans="1:10" x14ac:dyDescent="0.25">
      <c r="A187" s="122"/>
      <c r="B187" s="122"/>
      <c r="C187" s="122"/>
      <c r="D187" s="122"/>
      <c r="E187" s="122"/>
      <c r="F187" s="112"/>
      <c r="G187" s="112"/>
      <c r="H187" s="122"/>
      <c r="I187" s="122"/>
      <c r="J187" s="122"/>
    </row>
    <row r="188" spans="1:10" x14ac:dyDescent="0.25">
      <c r="A188" s="122"/>
      <c r="B188" s="122"/>
      <c r="C188" s="122"/>
      <c r="D188" s="122"/>
      <c r="E188" s="122"/>
      <c r="F188" s="112"/>
      <c r="G188" s="112"/>
      <c r="H188" s="122"/>
      <c r="I188" s="122"/>
      <c r="J188" s="122"/>
    </row>
    <row r="189" spans="1:10" x14ac:dyDescent="0.25">
      <c r="A189" s="122"/>
      <c r="B189" s="122"/>
      <c r="C189" s="122"/>
      <c r="D189" s="122"/>
      <c r="E189" s="122"/>
      <c r="F189" s="112"/>
      <c r="G189" s="112"/>
      <c r="H189" s="122"/>
      <c r="I189" s="122"/>
      <c r="J189" s="122"/>
    </row>
    <row r="190" spans="1:10" x14ac:dyDescent="0.25">
      <c r="A190" s="122"/>
      <c r="B190" s="122"/>
      <c r="C190" s="122"/>
      <c r="D190" s="122"/>
      <c r="E190" s="122"/>
      <c r="F190" s="112"/>
      <c r="G190" s="112"/>
      <c r="H190" s="122"/>
      <c r="I190" s="122"/>
      <c r="J190" s="122"/>
    </row>
    <row r="191" spans="1:10" x14ac:dyDescent="0.25">
      <c r="A191" s="122"/>
      <c r="B191" s="122"/>
      <c r="C191" s="122"/>
      <c r="D191" s="122"/>
      <c r="E191" s="122"/>
      <c r="F191" s="112"/>
      <c r="G191" s="112"/>
      <c r="H191" s="122"/>
      <c r="I191" s="122"/>
      <c r="J191" s="122"/>
    </row>
    <row r="192" spans="1:10" x14ac:dyDescent="0.25">
      <c r="A192" s="122"/>
      <c r="B192" s="122"/>
      <c r="C192" s="122"/>
      <c r="D192" s="122"/>
      <c r="E192" s="122"/>
      <c r="F192" s="112"/>
      <c r="G192" s="112"/>
      <c r="H192" s="122"/>
      <c r="I192" s="122"/>
      <c r="J192" s="122"/>
    </row>
    <row r="193" spans="1:10" x14ac:dyDescent="0.25">
      <c r="A193" s="122"/>
      <c r="B193" s="122"/>
      <c r="C193" s="122"/>
      <c r="D193" s="122"/>
      <c r="E193" s="122"/>
      <c r="F193" s="112"/>
      <c r="G193" s="112"/>
      <c r="H193" s="122"/>
      <c r="I193" s="122"/>
      <c r="J193" s="122"/>
    </row>
    <row r="194" spans="1:10" x14ac:dyDescent="0.25">
      <c r="A194" s="122"/>
      <c r="B194" s="122"/>
      <c r="C194" s="122"/>
      <c r="D194" s="122"/>
      <c r="E194" s="122"/>
      <c r="F194" s="112"/>
      <c r="G194" s="112"/>
      <c r="H194" s="122"/>
      <c r="I194" s="122"/>
      <c r="J194" s="122"/>
    </row>
    <row r="195" spans="1:10" x14ac:dyDescent="0.25">
      <c r="A195" s="122"/>
      <c r="B195" s="122"/>
      <c r="C195" s="122"/>
      <c r="D195" s="122"/>
      <c r="E195" s="122"/>
      <c r="F195" s="112"/>
      <c r="G195" s="112"/>
      <c r="H195" s="122"/>
      <c r="I195" s="122"/>
      <c r="J195" s="122"/>
    </row>
    <row r="196" spans="1:10" x14ac:dyDescent="0.25">
      <c r="A196" s="122"/>
      <c r="B196" s="122"/>
      <c r="C196" s="122"/>
      <c r="D196" s="122"/>
      <c r="E196" s="122"/>
      <c r="F196" s="112"/>
      <c r="G196" s="112"/>
      <c r="H196" s="122"/>
      <c r="I196" s="122"/>
      <c r="J196" s="122"/>
    </row>
    <row r="197" spans="1:10" x14ac:dyDescent="0.25">
      <c r="A197" s="122"/>
      <c r="B197" s="122"/>
      <c r="C197" s="122"/>
      <c r="D197" s="122"/>
      <c r="E197" s="122"/>
      <c r="F197" s="112"/>
      <c r="G197" s="112"/>
      <c r="H197" s="122"/>
      <c r="I197" s="122"/>
      <c r="J197" s="122"/>
    </row>
    <row r="198" spans="1:10" x14ac:dyDescent="0.25">
      <c r="A198" s="122"/>
      <c r="B198" s="122"/>
      <c r="C198" s="122"/>
      <c r="D198" s="122"/>
      <c r="E198" s="122"/>
      <c r="F198" s="112"/>
      <c r="G198" s="112"/>
      <c r="H198" s="122"/>
      <c r="I198" s="122"/>
      <c r="J198" s="122"/>
    </row>
    <row r="199" spans="1:10" x14ac:dyDescent="0.25">
      <c r="A199" s="122"/>
      <c r="B199" s="122"/>
      <c r="C199" s="122"/>
      <c r="D199" s="122"/>
      <c r="E199" s="122"/>
      <c r="F199" s="112"/>
      <c r="G199" s="112"/>
      <c r="H199" s="122"/>
      <c r="I199" s="122"/>
      <c r="J199" s="122"/>
    </row>
    <row r="200" spans="1:10" x14ac:dyDescent="0.25">
      <c r="A200" s="122"/>
      <c r="B200" s="122"/>
      <c r="C200" s="122"/>
      <c r="D200" s="122"/>
      <c r="E200" s="122"/>
      <c r="F200" s="112"/>
      <c r="G200" s="112"/>
      <c r="H200" s="122"/>
      <c r="I200" s="122"/>
      <c r="J200" s="122"/>
    </row>
    <row r="201" spans="1:10" x14ac:dyDescent="0.25">
      <c r="A201" s="122"/>
      <c r="B201" s="122"/>
      <c r="C201" s="122"/>
      <c r="D201" s="122"/>
      <c r="E201" s="122"/>
      <c r="F201" s="112"/>
      <c r="G201" s="112"/>
      <c r="H201" s="122"/>
      <c r="I201" s="122"/>
      <c r="J201" s="122"/>
    </row>
    <row r="202" spans="1:10" x14ac:dyDescent="0.25">
      <c r="A202" s="122"/>
      <c r="B202" s="122"/>
      <c r="C202" s="122"/>
      <c r="D202" s="122"/>
      <c r="E202" s="122"/>
      <c r="F202" s="112"/>
      <c r="G202" s="112"/>
      <c r="H202" s="122"/>
      <c r="J202" s="122"/>
    </row>
    <row r="203" spans="1:10" x14ac:dyDescent="0.25">
      <c r="A203" s="122"/>
      <c r="B203" s="122"/>
      <c r="C203" s="122"/>
      <c r="D203" s="122"/>
      <c r="E203" s="122"/>
      <c r="F203" s="112"/>
      <c r="G203" s="112"/>
      <c r="H203" s="122"/>
      <c r="J203" s="122"/>
    </row>
    <row r="204" spans="1:10" x14ac:dyDescent="0.25">
      <c r="A204" s="122"/>
      <c r="B204" s="122"/>
      <c r="C204" s="122"/>
      <c r="D204" s="122"/>
      <c r="E204" s="122"/>
      <c r="F204" s="112"/>
      <c r="G204" s="112"/>
      <c r="H204" s="122"/>
      <c r="J204" s="122"/>
    </row>
    <row r="205" spans="1:10" x14ac:dyDescent="0.25">
      <c r="A205" s="122"/>
      <c r="B205" s="122"/>
      <c r="C205" s="122"/>
      <c r="D205" s="122"/>
      <c r="E205" s="122"/>
      <c r="F205" s="112"/>
      <c r="G205" s="112"/>
      <c r="H205" s="122"/>
      <c r="J205" s="122"/>
    </row>
    <row r="206" spans="1:10" x14ac:dyDescent="0.25">
      <c r="A206" s="122"/>
      <c r="B206" s="122"/>
      <c r="C206" s="122"/>
      <c r="D206" s="122"/>
      <c r="E206" s="122"/>
      <c r="F206" s="112"/>
      <c r="G206" s="112"/>
      <c r="H206" s="122"/>
      <c r="J206" s="122"/>
    </row>
    <row r="207" spans="1:10" x14ac:dyDescent="0.25">
      <c r="A207" s="122"/>
      <c r="B207" s="122"/>
      <c r="C207" s="122"/>
      <c r="D207" s="122"/>
      <c r="E207" s="122"/>
      <c r="F207" s="112"/>
      <c r="G207" s="112"/>
      <c r="H207" s="122"/>
      <c r="J207" s="122"/>
    </row>
    <row r="208" spans="1:10" x14ac:dyDescent="0.25">
      <c r="A208" s="122"/>
      <c r="B208" s="122"/>
      <c r="C208" s="122"/>
      <c r="D208" s="122"/>
      <c r="E208" s="122"/>
      <c r="F208" s="112"/>
      <c r="G208" s="112"/>
      <c r="H208" s="122"/>
      <c r="J208" s="122"/>
    </row>
    <row r="209" spans="1:10" x14ac:dyDescent="0.25">
      <c r="A209" s="122"/>
      <c r="B209" s="122"/>
      <c r="C209" s="122"/>
      <c r="D209" s="122"/>
      <c r="E209" s="122"/>
      <c r="F209" s="112"/>
      <c r="G209" s="112"/>
      <c r="H209" s="122"/>
      <c r="J209" s="122"/>
    </row>
    <row r="210" spans="1:10" x14ac:dyDescent="0.25">
      <c r="A210" s="122"/>
      <c r="B210" s="122"/>
      <c r="C210" s="122"/>
      <c r="D210" s="122"/>
      <c r="E210" s="122"/>
      <c r="F210" s="112"/>
      <c r="G210" s="112"/>
      <c r="H210" s="122"/>
      <c r="J210" s="122"/>
    </row>
    <row r="211" spans="1:10" x14ac:dyDescent="0.25">
      <c r="A211" s="122"/>
      <c r="B211" s="122"/>
      <c r="C211" s="122"/>
      <c r="D211" s="122"/>
      <c r="E211" s="122"/>
      <c r="F211" s="112"/>
      <c r="G211" s="112"/>
      <c r="H211" s="122"/>
      <c r="J211" s="122"/>
    </row>
    <row r="212" spans="1:10" x14ac:dyDescent="0.25">
      <c r="A212" s="122"/>
      <c r="B212" s="122"/>
      <c r="C212" s="122"/>
      <c r="D212" s="122"/>
      <c r="E212" s="122"/>
      <c r="F212" s="112"/>
      <c r="G212" s="112"/>
      <c r="H212" s="122"/>
      <c r="J212" s="122"/>
    </row>
    <row r="213" spans="1:10" x14ac:dyDescent="0.25">
      <c r="A213" s="122"/>
      <c r="B213" s="122"/>
      <c r="C213" s="122"/>
      <c r="D213" s="122"/>
      <c r="E213" s="122"/>
      <c r="F213" s="112"/>
      <c r="G213" s="112"/>
      <c r="H213" s="122"/>
      <c r="J213" s="122"/>
    </row>
    <row r="214" spans="1:10" x14ac:dyDescent="0.25">
      <c r="A214" s="122"/>
      <c r="B214" s="122"/>
      <c r="C214" s="122"/>
      <c r="D214" s="122"/>
      <c r="E214" s="122"/>
      <c r="F214" s="112"/>
      <c r="G214" s="112"/>
      <c r="H214" s="122"/>
      <c r="J214" s="122"/>
    </row>
    <row r="215" spans="1:10" x14ac:dyDescent="0.25">
      <c r="A215" s="122"/>
      <c r="B215" s="122"/>
      <c r="C215" s="122"/>
      <c r="D215" s="122"/>
      <c r="E215" s="122"/>
      <c r="F215" s="112"/>
      <c r="G215" s="112"/>
      <c r="H215" s="122"/>
      <c r="J215" s="122"/>
    </row>
    <row r="216" spans="1:10" x14ac:dyDescent="0.25">
      <c r="A216" s="122"/>
      <c r="B216" s="122"/>
      <c r="C216" s="122"/>
      <c r="D216" s="122"/>
      <c r="E216" s="122"/>
      <c r="F216" s="112"/>
      <c r="G216" s="112"/>
      <c r="H216" s="122"/>
      <c r="J216" s="122"/>
    </row>
    <row r="217" spans="1:10" x14ac:dyDescent="0.25">
      <c r="A217" s="122"/>
      <c r="B217" s="122"/>
      <c r="C217" s="122"/>
      <c r="D217" s="122"/>
      <c r="E217" s="122"/>
      <c r="F217" s="112"/>
      <c r="G217" s="112"/>
      <c r="H217" s="122"/>
      <c r="J217" s="122"/>
    </row>
    <row r="218" spans="1:10" x14ac:dyDescent="0.25">
      <c r="A218" s="122"/>
      <c r="B218" s="122"/>
      <c r="C218" s="122"/>
      <c r="D218" s="122"/>
      <c r="E218" s="122"/>
      <c r="F218" s="112"/>
      <c r="G218" s="112"/>
      <c r="H218" s="122"/>
      <c r="J218" s="122"/>
    </row>
    <row r="219" spans="1:10" x14ac:dyDescent="0.25">
      <c r="A219" s="122"/>
      <c r="B219" s="122"/>
      <c r="C219" s="122"/>
      <c r="D219" s="122"/>
      <c r="E219" s="122"/>
      <c r="F219" s="112"/>
      <c r="G219" s="112"/>
      <c r="H219" s="122"/>
      <c r="J219" s="122"/>
    </row>
    <row r="220" spans="1:10" x14ac:dyDescent="0.25">
      <c r="A220" s="122"/>
      <c r="B220" s="122"/>
      <c r="C220" s="122"/>
      <c r="D220" s="122"/>
      <c r="E220" s="122"/>
      <c r="F220" s="112"/>
      <c r="G220" s="112"/>
      <c r="H220" s="122"/>
      <c r="J220" s="122"/>
    </row>
  </sheetData>
  <mergeCells count="13">
    <mergeCell ref="A11:B11"/>
    <mergeCell ref="G4:G5"/>
    <mergeCell ref="H4:I4"/>
    <mergeCell ref="A6:B6"/>
    <mergeCell ref="A7:B7"/>
    <mergeCell ref="A8:B8"/>
    <mergeCell ref="A9:B9"/>
    <mergeCell ref="A10:B10"/>
    <mergeCell ref="A4:B5"/>
    <mergeCell ref="C4:C5"/>
    <mergeCell ref="D4:D5"/>
    <mergeCell ref="E4:E5"/>
    <mergeCell ref="F4:F5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9"/>
  <sheetViews>
    <sheetView workbookViewId="0">
      <selection activeCell="G23" sqref="G23"/>
    </sheetView>
  </sheetViews>
  <sheetFormatPr defaultRowHeight="15" x14ac:dyDescent="0.25"/>
  <cols>
    <col min="1" max="1" width="22" style="121" customWidth="1"/>
    <col min="2" max="9" width="9.140625" style="121"/>
    <col min="10" max="10" width="23" style="121" customWidth="1"/>
    <col min="11" max="16384" width="9.140625" style="121"/>
  </cols>
  <sheetData>
    <row r="1" spans="1:14" x14ac:dyDescent="0.25">
      <c r="A1" s="75" t="s">
        <v>114</v>
      </c>
      <c r="B1" s="122"/>
      <c r="C1" s="122"/>
      <c r="D1" s="122"/>
      <c r="E1" s="122"/>
      <c r="F1" s="122"/>
      <c r="G1" s="122"/>
      <c r="H1" s="122"/>
      <c r="I1" s="122"/>
      <c r="J1" s="122"/>
      <c r="K1" s="73"/>
      <c r="L1" s="73"/>
      <c r="M1" s="73"/>
      <c r="N1" s="73"/>
    </row>
    <row r="2" spans="1:14" x14ac:dyDescent="0.25">
      <c r="A2" s="474" t="s">
        <v>1011</v>
      </c>
      <c r="B2" s="122"/>
      <c r="C2" s="122"/>
      <c r="D2" s="122"/>
      <c r="E2" s="122"/>
      <c r="F2" s="122"/>
      <c r="G2" s="122"/>
      <c r="H2" s="122"/>
      <c r="I2" s="122"/>
      <c r="J2" s="122"/>
      <c r="K2" s="73"/>
      <c r="L2" s="73"/>
      <c r="M2" s="73"/>
      <c r="N2" s="73"/>
    </row>
    <row r="3" spans="1:14" x14ac:dyDescent="0.25">
      <c r="A3" s="8"/>
      <c r="B3" s="122"/>
      <c r="C3" s="122"/>
      <c r="D3" s="90"/>
      <c r="E3" s="90"/>
      <c r="F3" s="90"/>
      <c r="G3" s="122"/>
      <c r="H3" s="122"/>
      <c r="I3" s="90"/>
      <c r="J3" s="91" t="s">
        <v>115</v>
      </c>
      <c r="K3" s="73"/>
      <c r="L3" s="73"/>
      <c r="M3" s="73"/>
      <c r="N3" s="73"/>
    </row>
    <row r="4" spans="1:14" ht="15.75" customHeight="1" x14ac:dyDescent="0.25">
      <c r="A4" s="903"/>
      <c r="B4" s="904">
        <v>2014</v>
      </c>
      <c r="C4" s="905"/>
      <c r="D4" s="906" t="s">
        <v>819</v>
      </c>
      <c r="E4" s="906"/>
      <c r="F4" s="906"/>
      <c r="G4" s="906"/>
      <c r="H4" s="907" t="s">
        <v>991</v>
      </c>
      <c r="I4" s="908"/>
      <c r="J4" s="322"/>
      <c r="K4" s="73"/>
      <c r="L4" s="73"/>
      <c r="M4" s="73"/>
      <c r="N4" s="73"/>
    </row>
    <row r="5" spans="1:14" x14ac:dyDescent="0.25">
      <c r="A5" s="903"/>
      <c r="B5" s="606" t="s">
        <v>17</v>
      </c>
      <c r="C5" s="606" t="s">
        <v>18</v>
      </c>
      <c r="D5" s="606" t="s">
        <v>15</v>
      </c>
      <c r="E5" s="606" t="s">
        <v>16</v>
      </c>
      <c r="F5" s="606" t="s">
        <v>17</v>
      </c>
      <c r="G5" s="606" t="s">
        <v>18</v>
      </c>
      <c r="H5" s="606" t="s">
        <v>15</v>
      </c>
      <c r="I5" s="606" t="s">
        <v>16</v>
      </c>
      <c r="J5" s="323"/>
      <c r="K5" s="73"/>
      <c r="L5" s="73"/>
      <c r="M5" s="73"/>
    </row>
    <row r="6" spans="1:14" x14ac:dyDescent="0.25">
      <c r="A6" s="466" t="s">
        <v>116</v>
      </c>
      <c r="B6" s="486">
        <v>220246.61615566118</v>
      </c>
      <c r="C6" s="486">
        <v>220588.65008856589</v>
      </c>
      <c r="D6" s="486">
        <v>196285.49726073461</v>
      </c>
      <c r="E6" s="487">
        <v>209776.26567847538</v>
      </c>
      <c r="F6" s="486">
        <v>229307.71037530125</v>
      </c>
      <c r="G6" s="487">
        <v>218011.52668548893</v>
      </c>
      <c r="H6" s="486">
        <v>204467.03587333643</v>
      </c>
      <c r="I6" s="487">
        <v>225703.45531840704</v>
      </c>
      <c r="J6" s="488" t="s">
        <v>116</v>
      </c>
      <c r="K6" s="73"/>
      <c r="L6" s="73"/>
      <c r="M6" s="73"/>
    </row>
    <row r="7" spans="1:14" ht="20.25" customHeight="1" x14ac:dyDescent="0.25">
      <c r="A7" s="445" t="s">
        <v>117</v>
      </c>
      <c r="B7" s="487">
        <v>374599.81694353255</v>
      </c>
      <c r="C7" s="487">
        <v>390125.59687168663</v>
      </c>
      <c r="D7" s="487">
        <v>359145.40879604639</v>
      </c>
      <c r="E7" s="487">
        <v>400721.70293486805</v>
      </c>
      <c r="F7" s="487">
        <v>413406.87588039064</v>
      </c>
      <c r="G7" s="487">
        <v>419388.01238869538</v>
      </c>
      <c r="H7" s="487">
        <v>394993.92347971257</v>
      </c>
      <c r="I7" s="487">
        <v>424219.73721044941</v>
      </c>
      <c r="J7" s="324" t="s">
        <v>117</v>
      </c>
      <c r="K7" s="73"/>
      <c r="L7" s="73"/>
      <c r="M7" s="73"/>
    </row>
    <row r="8" spans="1:14" ht="14.25" customHeight="1" x14ac:dyDescent="0.25">
      <c r="A8" s="445" t="s">
        <v>118</v>
      </c>
      <c r="B8" s="487">
        <v>209388.2929662473</v>
      </c>
      <c r="C8" s="487">
        <v>197870.8387475044</v>
      </c>
      <c r="D8" s="487">
        <v>181166.27291522326</v>
      </c>
      <c r="E8" s="487">
        <v>229079.35365580313</v>
      </c>
      <c r="F8" s="487">
        <v>238787.12267305597</v>
      </c>
      <c r="G8" s="487">
        <v>238335.25075591786</v>
      </c>
      <c r="H8" s="487">
        <v>202714.74570036319</v>
      </c>
      <c r="I8" s="487">
        <v>238162.98843599483</v>
      </c>
      <c r="J8" s="324" t="s">
        <v>119</v>
      </c>
      <c r="K8" s="73"/>
      <c r="L8" s="73"/>
      <c r="M8" s="73"/>
    </row>
    <row r="9" spans="1:14" x14ac:dyDescent="0.25">
      <c r="A9" s="445" t="s">
        <v>120</v>
      </c>
      <c r="B9" s="487">
        <v>114879.99872532062</v>
      </c>
      <c r="C9" s="487">
        <v>134303.69371907687</v>
      </c>
      <c r="D9" s="487">
        <v>68531.76681912833</v>
      </c>
      <c r="E9" s="487">
        <v>108558.81765409117</v>
      </c>
      <c r="F9" s="487">
        <v>115304.28134348136</v>
      </c>
      <c r="G9" s="487">
        <v>142642.13418329926</v>
      </c>
      <c r="H9" s="487">
        <v>68316.289855532537</v>
      </c>
      <c r="I9" s="487">
        <v>110597.80607377415</v>
      </c>
      <c r="J9" s="324" t="s">
        <v>120</v>
      </c>
      <c r="K9" s="73"/>
      <c r="L9" s="73"/>
      <c r="M9" s="73"/>
    </row>
    <row r="10" spans="1:14" x14ac:dyDescent="0.25">
      <c r="A10" s="445" t="s">
        <v>121</v>
      </c>
      <c r="B10" s="487">
        <v>394699.70172770374</v>
      </c>
      <c r="C10" s="487">
        <v>368090.02279706625</v>
      </c>
      <c r="D10" s="487">
        <v>309264.58800613129</v>
      </c>
      <c r="E10" s="487">
        <v>371127.54737097642</v>
      </c>
      <c r="F10" s="487">
        <v>397820.19538983383</v>
      </c>
      <c r="G10" s="487">
        <v>383238.66923305846</v>
      </c>
      <c r="H10" s="487">
        <v>304396.04744504381</v>
      </c>
      <c r="I10" s="487">
        <v>367365.49965824833</v>
      </c>
      <c r="J10" s="324" t="s">
        <v>121</v>
      </c>
      <c r="K10" s="73"/>
      <c r="L10" s="73"/>
      <c r="M10" s="73"/>
    </row>
    <row r="11" spans="1:14" x14ac:dyDescent="0.25">
      <c r="A11" s="445" t="s">
        <v>122</v>
      </c>
      <c r="B11" s="487">
        <v>123727.67452611419</v>
      </c>
      <c r="C11" s="487">
        <v>117941.52714640109</v>
      </c>
      <c r="D11" s="487">
        <v>115040.36474292647</v>
      </c>
      <c r="E11" s="487">
        <v>121659.01061876398</v>
      </c>
      <c r="F11" s="487">
        <v>120463.63105611116</v>
      </c>
      <c r="G11" s="487">
        <v>114014.99358219843</v>
      </c>
      <c r="H11" s="487">
        <v>111395.0791870144</v>
      </c>
      <c r="I11" s="487">
        <v>114520.7571133353</v>
      </c>
      <c r="J11" s="324" t="s">
        <v>122</v>
      </c>
      <c r="K11" s="73"/>
      <c r="L11" s="73"/>
      <c r="M11" s="73"/>
    </row>
    <row r="12" spans="1:14" x14ac:dyDescent="0.25">
      <c r="A12" s="445" t="s">
        <v>123</v>
      </c>
      <c r="B12" s="487">
        <v>60289.230025447745</v>
      </c>
      <c r="C12" s="487">
        <v>59357.1051202655</v>
      </c>
      <c r="D12" s="487">
        <v>59663.271711477973</v>
      </c>
      <c r="E12" s="487">
        <v>61856.37575114768</v>
      </c>
      <c r="F12" s="487">
        <v>61089.074362547588</v>
      </c>
      <c r="G12" s="487">
        <v>60525.278174826737</v>
      </c>
      <c r="H12" s="487">
        <v>60472.147286954874</v>
      </c>
      <c r="I12" s="487">
        <v>62893.345913185025</v>
      </c>
      <c r="J12" s="324" t="s">
        <v>123</v>
      </c>
      <c r="K12" s="73"/>
      <c r="L12" s="73"/>
      <c r="M12" s="73"/>
    </row>
    <row r="13" spans="1:14" x14ac:dyDescent="0.25">
      <c r="A13" s="445" t="s">
        <v>124</v>
      </c>
      <c r="B13" s="487">
        <v>102537.99578597066</v>
      </c>
      <c r="C13" s="487">
        <v>104015.47325121674</v>
      </c>
      <c r="D13" s="487">
        <v>103485.96705342368</v>
      </c>
      <c r="E13" s="487">
        <v>102645.20047663852</v>
      </c>
      <c r="F13" s="487">
        <v>101189.15523419064</v>
      </c>
      <c r="G13" s="487">
        <v>103040.67723574715</v>
      </c>
      <c r="H13" s="487">
        <v>102149.55551671023</v>
      </c>
      <c r="I13" s="487">
        <v>101021.39777505983</v>
      </c>
      <c r="J13" s="324" t="s">
        <v>124</v>
      </c>
      <c r="K13" s="73"/>
      <c r="L13" s="73"/>
      <c r="M13" s="73"/>
    </row>
    <row r="14" spans="1:14" x14ac:dyDescent="0.25">
      <c r="A14" s="445" t="s">
        <v>125</v>
      </c>
      <c r="B14" s="487">
        <v>62754.994394426612</v>
      </c>
      <c r="C14" s="487">
        <v>64025.550297443726</v>
      </c>
      <c r="D14" s="487">
        <v>65269.648325545648</v>
      </c>
      <c r="E14" s="487">
        <v>65599.099477962794</v>
      </c>
      <c r="F14" s="487">
        <v>65916.30675542845</v>
      </c>
      <c r="G14" s="487">
        <v>66638.945441063144</v>
      </c>
      <c r="H14" s="487">
        <v>66958.674226336443</v>
      </c>
      <c r="I14" s="487">
        <v>66304.331306109292</v>
      </c>
      <c r="J14" s="324" t="s">
        <v>125</v>
      </c>
      <c r="K14" s="73"/>
      <c r="L14" s="73"/>
      <c r="M14" s="73"/>
    </row>
    <row r="15" spans="1:14" x14ac:dyDescent="0.25">
      <c r="A15" s="445" t="s">
        <v>126</v>
      </c>
      <c r="B15" s="489">
        <v>441707.3005047504</v>
      </c>
      <c r="C15" s="489">
        <v>435036.76810148533</v>
      </c>
      <c r="D15" s="489">
        <v>429709.1994000948</v>
      </c>
      <c r="E15" s="489">
        <v>437987.19774153345</v>
      </c>
      <c r="F15" s="489">
        <v>444434.84203635651</v>
      </c>
      <c r="G15" s="489">
        <v>438286.760822015</v>
      </c>
      <c r="H15" s="489">
        <v>436076.89612290787</v>
      </c>
      <c r="I15" s="489">
        <v>443192.36613479175</v>
      </c>
      <c r="J15" s="324" t="s">
        <v>126</v>
      </c>
      <c r="K15" s="73"/>
      <c r="L15" s="73"/>
      <c r="M15" s="73"/>
    </row>
    <row r="16" spans="1:14" x14ac:dyDescent="0.25">
      <c r="A16" s="445" t="s">
        <v>127</v>
      </c>
      <c r="B16" s="487">
        <v>47148.528715593042</v>
      </c>
      <c r="C16" s="487">
        <v>49155.423651431061</v>
      </c>
      <c r="D16" s="487">
        <v>49960.993431093433</v>
      </c>
      <c r="E16" s="487">
        <v>51880.513373944355</v>
      </c>
      <c r="F16" s="487">
        <v>52794.058584648781</v>
      </c>
      <c r="G16" s="487">
        <v>54253.434610313445</v>
      </c>
      <c r="H16" s="487">
        <v>51966.497081453403</v>
      </c>
      <c r="I16" s="487">
        <v>52806.39613351255</v>
      </c>
      <c r="J16" s="324" t="s">
        <v>127</v>
      </c>
      <c r="K16" s="73"/>
      <c r="L16" s="73"/>
      <c r="M16" s="73"/>
    </row>
    <row r="17" spans="1:14" ht="18.75" customHeight="1" x14ac:dyDescent="0.25">
      <c r="A17" s="467" t="s">
        <v>128</v>
      </c>
      <c r="B17" s="490">
        <v>39779.443288159899</v>
      </c>
      <c r="C17" s="490">
        <v>44150.954116128501</v>
      </c>
      <c r="D17" s="489">
        <v>45592.515172716303</v>
      </c>
      <c r="E17" s="489">
        <v>53183.8713146113</v>
      </c>
      <c r="F17" s="489">
        <v>41143.571547109103</v>
      </c>
      <c r="G17" s="489">
        <v>44992.041965563301</v>
      </c>
      <c r="H17" s="489">
        <v>46987.496815862563</v>
      </c>
      <c r="I17" s="489">
        <v>56973.622335133739</v>
      </c>
      <c r="J17" s="324" t="s">
        <v>129</v>
      </c>
      <c r="K17" s="73"/>
      <c r="L17" s="73"/>
      <c r="M17" s="73"/>
    </row>
    <row r="18" spans="1:14" ht="18" customHeight="1" x14ac:dyDescent="0.25">
      <c r="A18" s="467" t="s">
        <v>130</v>
      </c>
      <c r="B18" s="490">
        <v>1902812.4142163608</v>
      </c>
      <c r="C18" s="490">
        <v>1898488.8569285106</v>
      </c>
      <c r="D18" s="489">
        <v>1710764.1903738864</v>
      </c>
      <c r="E18" s="489">
        <v>1878627.8597637909</v>
      </c>
      <c r="F18" s="489">
        <v>1960582.5594711807</v>
      </c>
      <c r="G18" s="489">
        <v>1955048.3903911426</v>
      </c>
      <c r="H18" s="489">
        <v>1754204.6492591398</v>
      </c>
      <c r="I18" s="489">
        <v>1911651.4703017385</v>
      </c>
      <c r="J18" s="324" t="s">
        <v>131</v>
      </c>
      <c r="K18" s="73"/>
      <c r="L18" s="73"/>
      <c r="M18" s="73"/>
    </row>
    <row r="19" spans="1:14" ht="15.75" customHeight="1" x14ac:dyDescent="0.25">
      <c r="A19" s="467" t="s">
        <v>132</v>
      </c>
      <c r="B19" s="489">
        <v>399486.09360686142</v>
      </c>
      <c r="C19" s="489">
        <v>409527.9560578824</v>
      </c>
      <c r="D19" s="489">
        <v>403932.64364752435</v>
      </c>
      <c r="E19" s="489">
        <v>408442.62744978821</v>
      </c>
      <c r="F19" s="489">
        <v>412133.698365791</v>
      </c>
      <c r="G19" s="489">
        <v>420644.0305368962</v>
      </c>
      <c r="H19" s="489">
        <v>435961.79911108391</v>
      </c>
      <c r="I19" s="489">
        <v>437424.64074376697</v>
      </c>
      <c r="J19" s="324" t="s">
        <v>133</v>
      </c>
      <c r="K19" s="73"/>
      <c r="L19" s="73"/>
      <c r="M19" s="73"/>
    </row>
    <row r="20" spans="1:14" s="78" customFormat="1" ht="16.5" customHeight="1" x14ac:dyDescent="0.25">
      <c r="A20" s="624" t="s">
        <v>134</v>
      </c>
      <c r="B20" s="625">
        <v>2302298.5078232223</v>
      </c>
      <c r="C20" s="625">
        <v>2308016.812986393</v>
      </c>
      <c r="D20" s="625">
        <v>2114696.8340214109</v>
      </c>
      <c r="E20" s="625">
        <v>2287070.487213579</v>
      </c>
      <c r="F20" s="625">
        <v>2372716.2578369714</v>
      </c>
      <c r="G20" s="625">
        <v>2375692.4209280387</v>
      </c>
      <c r="H20" s="625">
        <v>2190166.4483702239</v>
      </c>
      <c r="I20" s="625">
        <v>2349076.1110455054</v>
      </c>
      <c r="J20" s="626" t="s">
        <v>135</v>
      </c>
      <c r="K20" s="483"/>
      <c r="L20" s="483"/>
      <c r="M20" s="483"/>
    </row>
    <row r="21" spans="1:14" x14ac:dyDescent="0.25">
      <c r="A21" s="187"/>
      <c r="B21" s="169"/>
      <c r="C21" s="169"/>
      <c r="D21" s="169"/>
      <c r="E21" s="169"/>
      <c r="F21" s="169"/>
      <c r="G21" s="169"/>
      <c r="H21" s="169"/>
      <c r="I21" s="169"/>
      <c r="J21" s="169"/>
      <c r="K21" s="73"/>
      <c r="L21" s="73"/>
      <c r="M21" s="73"/>
      <c r="N21" s="73"/>
    </row>
    <row r="22" spans="1:14" x14ac:dyDescent="0.25">
      <c r="A22" s="190" t="s">
        <v>992</v>
      </c>
      <c r="B22" s="189"/>
      <c r="C22" s="189"/>
      <c r="D22" s="189"/>
      <c r="E22" s="189"/>
      <c r="F22" s="189"/>
      <c r="G22" s="188"/>
      <c r="H22" s="188"/>
      <c r="I22" s="189"/>
      <c r="J22" s="189"/>
      <c r="K22" s="73"/>
      <c r="L22" s="73"/>
      <c r="M22" s="73"/>
      <c r="N22" s="73"/>
    </row>
    <row r="23" spans="1:14" x14ac:dyDescent="0.25">
      <c r="A23" s="190" t="s">
        <v>993</v>
      </c>
      <c r="B23" s="189"/>
      <c r="C23" s="189"/>
      <c r="D23" s="189"/>
      <c r="E23" s="189"/>
      <c r="F23" s="189"/>
      <c r="G23" s="188"/>
      <c r="H23" s="188"/>
      <c r="I23" s="189"/>
      <c r="J23" s="189"/>
      <c r="K23" s="73"/>
      <c r="L23" s="73"/>
      <c r="M23" s="73"/>
      <c r="N23" s="73"/>
    </row>
    <row r="24" spans="1:14" x14ac:dyDescent="0.2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</row>
    <row r="25" spans="1:14" x14ac:dyDescent="0.25">
      <c r="A25" s="73"/>
      <c r="B25" s="491"/>
      <c r="C25" s="491"/>
      <c r="D25" s="491"/>
      <c r="E25" s="491"/>
      <c r="F25" s="491"/>
      <c r="G25" s="491"/>
      <c r="H25" s="491"/>
      <c r="I25" s="491"/>
      <c r="J25" s="73"/>
      <c r="K25" s="73"/>
      <c r="L25" s="73"/>
      <c r="M25" s="73"/>
      <c r="N25" s="73"/>
    </row>
    <row r="26" spans="1:14" x14ac:dyDescent="0.25">
      <c r="A26" s="73"/>
      <c r="B26" s="491"/>
      <c r="C26" s="491"/>
      <c r="D26" s="491"/>
      <c r="E26" s="491"/>
      <c r="F26" s="491"/>
      <c r="G26" s="491"/>
      <c r="H26" s="491"/>
      <c r="I26" s="491"/>
      <c r="J26" s="73"/>
      <c r="K26" s="73"/>
      <c r="L26" s="73"/>
      <c r="M26" s="73"/>
      <c r="N26" s="73"/>
    </row>
    <row r="27" spans="1:14" x14ac:dyDescent="0.25">
      <c r="A27" s="73"/>
      <c r="B27" s="491"/>
      <c r="C27" s="491"/>
      <c r="D27" s="491"/>
      <c r="E27" s="491"/>
      <c r="F27" s="491"/>
      <c r="G27" s="491"/>
      <c r="H27" s="491"/>
      <c r="I27" s="491"/>
      <c r="J27" s="73"/>
      <c r="K27" s="73"/>
      <c r="L27" s="73"/>
      <c r="M27" s="73"/>
      <c r="N27" s="73"/>
    </row>
    <row r="28" spans="1:14" x14ac:dyDescent="0.25">
      <c r="A28" s="73"/>
      <c r="B28" s="491"/>
      <c r="C28" s="491"/>
      <c r="D28" s="491"/>
      <c r="E28" s="491"/>
      <c r="F28" s="491"/>
      <c r="G28" s="491"/>
      <c r="H28" s="491"/>
      <c r="I28" s="491"/>
      <c r="J28" s="73"/>
      <c r="K28" s="73"/>
      <c r="L28" s="73"/>
      <c r="M28" s="73"/>
      <c r="N28" s="73"/>
    </row>
    <row r="29" spans="1:14" x14ac:dyDescent="0.25">
      <c r="A29" s="73"/>
      <c r="B29" s="491"/>
      <c r="C29" s="491"/>
      <c r="D29" s="491"/>
      <c r="E29" s="491"/>
      <c r="F29" s="491"/>
      <c r="G29" s="491"/>
      <c r="H29" s="491"/>
      <c r="I29" s="491"/>
      <c r="J29" s="73"/>
      <c r="K29" s="73"/>
      <c r="L29" s="73"/>
      <c r="M29" s="73"/>
      <c r="N29" s="73"/>
    </row>
    <row r="30" spans="1:14" x14ac:dyDescent="0.25">
      <c r="A30" s="73"/>
      <c r="B30" s="491"/>
      <c r="C30" s="491"/>
      <c r="D30" s="491"/>
      <c r="E30" s="491"/>
      <c r="F30" s="491"/>
      <c r="G30" s="491"/>
      <c r="H30" s="491"/>
      <c r="I30" s="491"/>
      <c r="J30" s="73"/>
      <c r="K30" s="73"/>
      <c r="L30" s="73"/>
      <c r="M30" s="73"/>
      <c r="N30" s="73"/>
    </row>
    <row r="31" spans="1:14" x14ac:dyDescent="0.25">
      <c r="A31" s="73"/>
      <c r="B31" s="491"/>
      <c r="C31" s="491"/>
      <c r="D31" s="491"/>
      <c r="E31" s="491"/>
      <c r="F31" s="491"/>
      <c r="G31" s="491"/>
      <c r="H31" s="491"/>
      <c r="I31" s="491"/>
      <c r="J31" s="73"/>
      <c r="K31" s="73"/>
      <c r="L31" s="73"/>
      <c r="M31" s="73"/>
      <c r="N31" s="73"/>
    </row>
    <row r="32" spans="1:14" x14ac:dyDescent="0.25">
      <c r="B32" s="491"/>
      <c r="C32" s="491"/>
      <c r="D32" s="491"/>
      <c r="E32" s="491"/>
      <c r="F32" s="491"/>
      <c r="G32" s="491"/>
      <c r="H32" s="491"/>
      <c r="I32" s="491"/>
    </row>
    <row r="33" spans="2:9" x14ac:dyDescent="0.25">
      <c r="B33" s="491"/>
      <c r="C33" s="491"/>
      <c r="D33" s="491"/>
      <c r="E33" s="491"/>
      <c r="F33" s="491"/>
      <c r="G33" s="491"/>
      <c r="H33" s="491"/>
      <c r="I33" s="491"/>
    </row>
    <row r="34" spans="2:9" x14ac:dyDescent="0.25">
      <c r="B34" s="492"/>
      <c r="C34" s="492"/>
      <c r="D34" s="492"/>
      <c r="E34" s="492"/>
      <c r="F34" s="492"/>
      <c r="G34" s="491"/>
      <c r="H34" s="492"/>
      <c r="I34" s="492"/>
    </row>
    <row r="35" spans="2:9" x14ac:dyDescent="0.25">
      <c r="B35" s="491"/>
      <c r="C35" s="491"/>
      <c r="D35" s="491"/>
      <c r="E35" s="491"/>
      <c r="F35" s="491"/>
      <c r="G35" s="491"/>
      <c r="H35" s="491"/>
      <c r="I35" s="491"/>
    </row>
    <row r="36" spans="2:9" x14ac:dyDescent="0.25">
      <c r="B36" s="493"/>
      <c r="C36" s="493"/>
      <c r="D36" s="493"/>
      <c r="E36" s="492"/>
      <c r="F36" s="492"/>
      <c r="G36" s="492"/>
      <c r="H36" s="493"/>
      <c r="I36" s="492"/>
    </row>
    <row r="37" spans="2:9" x14ac:dyDescent="0.25">
      <c r="B37" s="493"/>
      <c r="C37" s="493"/>
      <c r="D37" s="493"/>
      <c r="E37" s="492"/>
      <c r="F37" s="492"/>
      <c r="G37" s="492"/>
      <c r="H37" s="493"/>
      <c r="I37" s="492"/>
    </row>
    <row r="38" spans="2:9" x14ac:dyDescent="0.25">
      <c r="B38" s="492"/>
      <c r="C38" s="492"/>
      <c r="D38" s="492"/>
      <c r="E38" s="492"/>
      <c r="F38" s="492"/>
      <c r="G38" s="492"/>
      <c r="H38" s="492"/>
      <c r="I38" s="492"/>
    </row>
    <row r="39" spans="2:9" x14ac:dyDescent="0.25">
      <c r="B39" s="492"/>
      <c r="C39" s="492"/>
      <c r="D39" s="492"/>
      <c r="E39" s="492"/>
      <c r="F39" s="492"/>
      <c r="G39" s="492"/>
      <c r="H39" s="492"/>
      <c r="I39" s="492"/>
    </row>
  </sheetData>
  <mergeCells count="4">
    <mergeCell ref="A4:A5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I27" sqref="I27"/>
    </sheetView>
  </sheetViews>
  <sheetFormatPr defaultRowHeight="15" x14ac:dyDescent="0.25"/>
  <cols>
    <col min="1" max="1" width="21.7109375" style="121" customWidth="1"/>
    <col min="2" max="7" width="9" style="121" customWidth="1"/>
    <col min="8" max="9" width="9.140625" style="121"/>
    <col min="10" max="10" width="19.42578125" style="121" customWidth="1"/>
    <col min="11" max="11" width="20.85546875" style="121" customWidth="1"/>
    <col min="12" max="16384" width="9.140625" style="121"/>
  </cols>
  <sheetData>
    <row r="1" spans="1:16" x14ac:dyDescent="0.25">
      <c r="A1" s="75" t="s">
        <v>137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16" x14ac:dyDescent="0.25">
      <c r="A2" s="909" t="s">
        <v>138</v>
      </c>
      <c r="B2" s="909"/>
      <c r="C2" s="909"/>
      <c r="D2" s="909"/>
      <c r="E2" s="909"/>
      <c r="F2" s="909"/>
      <c r="G2" s="909"/>
      <c r="H2" s="909"/>
      <c r="I2" s="909"/>
      <c r="J2" s="909"/>
      <c r="K2" s="909"/>
      <c r="L2" s="79" t="s">
        <v>136</v>
      </c>
      <c r="M2" s="122"/>
      <c r="N2" s="122"/>
      <c r="O2" s="122"/>
      <c r="P2" s="122"/>
    </row>
    <row r="3" spans="1:16" x14ac:dyDescent="0.25">
      <c r="A3" s="7"/>
      <c r="B3" s="122"/>
      <c r="C3" s="122"/>
      <c r="D3" s="122"/>
      <c r="E3" s="90"/>
      <c r="F3" s="90"/>
      <c r="G3" s="90"/>
      <c r="H3" s="90"/>
      <c r="I3" s="90"/>
      <c r="J3" s="91" t="s">
        <v>139</v>
      </c>
      <c r="K3" s="91"/>
      <c r="L3" s="122"/>
      <c r="M3" s="122"/>
      <c r="N3" s="122"/>
      <c r="O3" s="122"/>
      <c r="P3" s="122"/>
    </row>
    <row r="4" spans="1:16" ht="15.75" customHeight="1" x14ac:dyDescent="0.25">
      <c r="A4" s="903"/>
      <c r="B4" s="904">
        <v>2014</v>
      </c>
      <c r="C4" s="905"/>
      <c r="D4" s="906" t="s">
        <v>819</v>
      </c>
      <c r="E4" s="906"/>
      <c r="F4" s="906"/>
      <c r="G4" s="906"/>
      <c r="H4" s="907" t="s">
        <v>991</v>
      </c>
      <c r="I4" s="908"/>
      <c r="J4" s="322"/>
      <c r="K4" s="122"/>
      <c r="L4" s="122"/>
      <c r="M4" s="122"/>
      <c r="N4" s="122"/>
      <c r="O4" s="122"/>
    </row>
    <row r="5" spans="1:16" x14ac:dyDescent="0.25">
      <c r="A5" s="903"/>
      <c r="B5" s="606" t="s">
        <v>17</v>
      </c>
      <c r="C5" s="606" t="s">
        <v>18</v>
      </c>
      <c r="D5" s="606" t="s">
        <v>15</v>
      </c>
      <c r="E5" s="606" t="s">
        <v>16</v>
      </c>
      <c r="F5" s="606" t="s">
        <v>17</v>
      </c>
      <c r="G5" s="606" t="s">
        <v>18</v>
      </c>
      <c r="H5" s="606" t="s">
        <v>15</v>
      </c>
      <c r="I5" s="606" t="s">
        <v>16</v>
      </c>
      <c r="J5" s="323"/>
      <c r="K5" s="122"/>
      <c r="L5" s="122"/>
      <c r="M5" s="122"/>
      <c r="N5" s="122"/>
      <c r="O5" s="122"/>
    </row>
    <row r="6" spans="1:16" x14ac:dyDescent="0.25">
      <c r="A6" s="466" t="s">
        <v>116</v>
      </c>
      <c r="B6" s="627">
        <v>-9.1954372393859529</v>
      </c>
      <c r="C6" s="627">
        <v>-5.8587452348733251</v>
      </c>
      <c r="D6" s="627">
        <v>1.2326643087620113</v>
      </c>
      <c r="E6" s="627">
        <v>4.5960230246924141</v>
      </c>
      <c r="F6" s="627">
        <v>7.457633852594725</v>
      </c>
      <c r="G6" s="628">
        <v>6.295592087328842</v>
      </c>
      <c r="H6" s="627">
        <v>4.2044147175375031</v>
      </c>
      <c r="I6" s="629">
        <v>6.6501792158025523</v>
      </c>
      <c r="J6" s="488" t="s">
        <v>116</v>
      </c>
      <c r="K6" s="122"/>
      <c r="L6" s="122"/>
      <c r="M6" s="122"/>
      <c r="N6" s="122"/>
      <c r="O6" s="122"/>
    </row>
    <row r="7" spans="1:16" x14ac:dyDescent="0.25">
      <c r="A7" s="445" t="s">
        <v>117</v>
      </c>
      <c r="B7" s="494">
        <v>1.1776126594240424</v>
      </c>
      <c r="C7" s="494">
        <v>3.4673216208817905</v>
      </c>
      <c r="D7" s="494">
        <v>2.2746800416123989</v>
      </c>
      <c r="E7" s="494">
        <v>3.8100851231191371</v>
      </c>
      <c r="F7" s="494">
        <v>2.8398956295546611</v>
      </c>
      <c r="G7" s="495">
        <v>-3.2148717684563621E-2</v>
      </c>
      <c r="H7" s="494">
        <v>6.5698839399720015</v>
      </c>
      <c r="I7" s="629">
        <v>4.1615293372314426</v>
      </c>
      <c r="J7" s="324" t="s">
        <v>117</v>
      </c>
      <c r="K7" s="122"/>
      <c r="L7" s="122"/>
      <c r="M7" s="122"/>
      <c r="N7" s="122"/>
      <c r="O7" s="122"/>
    </row>
    <row r="8" spans="1:16" ht="17.25" customHeight="1" x14ac:dyDescent="0.25">
      <c r="A8" s="445" t="s">
        <v>118</v>
      </c>
      <c r="B8" s="494">
        <v>5.521647751803016</v>
      </c>
      <c r="C8" s="494">
        <v>5.4618253998706621</v>
      </c>
      <c r="D8" s="494">
        <v>-1.1183547617164322</v>
      </c>
      <c r="E8" s="494">
        <v>0.84851623925712261</v>
      </c>
      <c r="F8" s="494">
        <v>3.1337198803778108</v>
      </c>
      <c r="G8" s="495">
        <v>5.9449397597817182</v>
      </c>
      <c r="H8" s="494">
        <v>6.5448721371075038</v>
      </c>
      <c r="I8" s="629">
        <v>2.8528515518809314</v>
      </c>
      <c r="J8" s="324" t="s">
        <v>119</v>
      </c>
      <c r="K8" s="122"/>
      <c r="L8" s="122"/>
      <c r="N8" s="122"/>
      <c r="O8" s="122"/>
    </row>
    <row r="9" spans="1:16" x14ac:dyDescent="0.25">
      <c r="A9" s="445" t="s">
        <v>120</v>
      </c>
      <c r="B9" s="494">
        <v>12.799818333911645</v>
      </c>
      <c r="C9" s="494">
        <v>13.089996645377937</v>
      </c>
      <c r="D9" s="494">
        <v>8.4262716142440297</v>
      </c>
      <c r="E9" s="494">
        <v>5.698009080224935</v>
      </c>
      <c r="F9" s="494">
        <v>2.9571994557706205</v>
      </c>
      <c r="G9" s="495">
        <v>4.7430419855719634</v>
      </c>
      <c r="H9" s="494">
        <v>-3.3521391801695728</v>
      </c>
      <c r="I9" s="629">
        <v>-0.25768036937020611</v>
      </c>
      <c r="J9" s="324" t="s">
        <v>120</v>
      </c>
      <c r="K9" s="122"/>
      <c r="L9" s="122"/>
      <c r="M9" s="122"/>
      <c r="N9" s="122"/>
      <c r="O9" s="122"/>
    </row>
    <row r="10" spans="1:16" x14ac:dyDescent="0.25">
      <c r="A10" s="445" t="s">
        <v>121</v>
      </c>
      <c r="B10" s="494">
        <v>-1.4790185161764953</v>
      </c>
      <c r="C10" s="494">
        <v>-1.9243440162356933</v>
      </c>
      <c r="D10" s="494">
        <v>-0.61537071167964541</v>
      </c>
      <c r="E10" s="494">
        <v>2.4884537747590088</v>
      </c>
      <c r="F10" s="494">
        <v>3.7673095792038964</v>
      </c>
      <c r="G10" s="495">
        <v>7.0971669702256008</v>
      </c>
      <c r="H10" s="494">
        <v>0.79006626336352781</v>
      </c>
      <c r="I10" s="629">
        <v>0.38173063955130715</v>
      </c>
      <c r="J10" s="324" t="s">
        <v>121</v>
      </c>
      <c r="K10" s="122"/>
      <c r="L10" s="122"/>
      <c r="M10" s="122"/>
      <c r="N10" s="122"/>
      <c r="O10" s="122"/>
    </row>
    <row r="11" spans="1:16" x14ac:dyDescent="0.25">
      <c r="A11" s="445" t="s">
        <v>122</v>
      </c>
      <c r="B11" s="494">
        <v>5.5567867991342723E-2</v>
      </c>
      <c r="C11" s="494">
        <v>0.82421814546167127</v>
      </c>
      <c r="D11" s="494">
        <v>2.8471783169750751</v>
      </c>
      <c r="E11" s="494">
        <v>-0.12505640811008334</v>
      </c>
      <c r="F11" s="494">
        <v>-1.1065074681026346</v>
      </c>
      <c r="G11" s="495">
        <v>-2.3704179706838318</v>
      </c>
      <c r="H11" s="494">
        <v>-1.9355973323897331</v>
      </c>
      <c r="I11" s="629">
        <v>-2.2784812724511454</v>
      </c>
      <c r="J11" s="324" t="s">
        <v>122</v>
      </c>
      <c r="K11" s="122"/>
      <c r="L11" s="122"/>
      <c r="M11" s="122"/>
      <c r="N11" s="122"/>
      <c r="O11" s="122"/>
    </row>
    <row r="12" spans="1:16" x14ac:dyDescent="0.25">
      <c r="A12" s="445" t="s">
        <v>123</v>
      </c>
      <c r="B12" s="494">
        <v>0.32404579371232956</v>
      </c>
      <c r="C12" s="494">
        <v>1.0709424548789741</v>
      </c>
      <c r="D12" s="494">
        <v>1.5039849301549282</v>
      </c>
      <c r="E12" s="494">
        <v>2.2380219410734696</v>
      </c>
      <c r="F12" s="494">
        <v>3.1636341464894997</v>
      </c>
      <c r="G12" s="495">
        <v>3.9754558873952277</v>
      </c>
      <c r="H12" s="494">
        <v>2.4570434764504796</v>
      </c>
      <c r="I12" s="629">
        <v>0.88363010455938706</v>
      </c>
      <c r="J12" s="324" t="s">
        <v>123</v>
      </c>
      <c r="K12" s="122"/>
      <c r="L12" s="122"/>
      <c r="M12" s="122"/>
      <c r="N12" s="122"/>
      <c r="O12" s="122"/>
    </row>
    <row r="13" spans="1:16" x14ac:dyDescent="0.25">
      <c r="A13" s="445" t="s">
        <v>124</v>
      </c>
      <c r="B13" s="494">
        <v>-1.2498603287241394E-2</v>
      </c>
      <c r="C13" s="494">
        <v>-0.14199378230479454</v>
      </c>
      <c r="D13" s="494">
        <v>0.16165617938850119</v>
      </c>
      <c r="E13" s="494">
        <v>0.35310801942387116</v>
      </c>
      <c r="F13" s="494">
        <v>-0.48966922929977841</v>
      </c>
      <c r="G13" s="495">
        <v>0.24501851592542323</v>
      </c>
      <c r="H13" s="494">
        <v>-0.35311350432894528</v>
      </c>
      <c r="I13" s="629">
        <v>-0.12689996517062241</v>
      </c>
      <c r="J13" s="324" t="s">
        <v>124</v>
      </c>
      <c r="K13" s="122"/>
      <c r="L13" s="122"/>
      <c r="M13" s="122"/>
      <c r="N13" s="122"/>
      <c r="O13" s="122"/>
    </row>
    <row r="14" spans="1:16" x14ac:dyDescent="0.25">
      <c r="A14" s="445" t="s">
        <v>125</v>
      </c>
      <c r="B14" s="494">
        <v>-1.1750704857495151</v>
      </c>
      <c r="C14" s="494">
        <v>-0.13939046754263984</v>
      </c>
      <c r="D14" s="494">
        <v>3.8054884470012666</v>
      </c>
      <c r="E14" s="494">
        <v>2.8422416902908765</v>
      </c>
      <c r="F14" s="494">
        <v>2.7714175237828869</v>
      </c>
      <c r="G14" s="495">
        <v>2.4801423980974562</v>
      </c>
      <c r="H14" s="494">
        <v>1.7915495434421587</v>
      </c>
      <c r="I14" s="629">
        <v>1.7031196859546043</v>
      </c>
      <c r="J14" s="324" t="s">
        <v>125</v>
      </c>
      <c r="K14" s="122"/>
      <c r="L14" s="122"/>
      <c r="M14" s="122"/>
      <c r="N14" s="122"/>
      <c r="O14" s="122"/>
    </row>
    <row r="15" spans="1:16" x14ac:dyDescent="0.25">
      <c r="A15" s="445" t="s">
        <v>126</v>
      </c>
      <c r="B15" s="494">
        <v>1.1008538677735373</v>
      </c>
      <c r="C15" s="496">
        <v>2.031601593073475</v>
      </c>
      <c r="D15" s="496">
        <v>1.7767382132531679</v>
      </c>
      <c r="E15" s="496">
        <v>2.2450912413399777</v>
      </c>
      <c r="F15" s="496">
        <v>0.89808561796276365</v>
      </c>
      <c r="G15" s="497">
        <v>1.0584433504847937</v>
      </c>
      <c r="H15" s="496">
        <v>0.89792591843583125</v>
      </c>
      <c r="I15" s="630">
        <v>0.72009854250394767</v>
      </c>
      <c r="J15" s="324" t="s">
        <v>126</v>
      </c>
      <c r="K15" s="122"/>
      <c r="L15" s="122"/>
      <c r="M15" s="122"/>
      <c r="N15" s="122"/>
      <c r="O15" s="122"/>
    </row>
    <row r="16" spans="1:16" x14ac:dyDescent="0.25">
      <c r="A16" s="445" t="s">
        <v>127</v>
      </c>
      <c r="B16" s="494">
        <v>9.5120863097092183</v>
      </c>
      <c r="C16" s="494">
        <v>9.7136534409387281</v>
      </c>
      <c r="D16" s="494">
        <v>4.5376296721591558</v>
      </c>
      <c r="E16" s="494">
        <v>4.0830981874365051</v>
      </c>
      <c r="F16" s="494">
        <v>4.3157400980577023</v>
      </c>
      <c r="G16" s="495">
        <v>4.0301286194547288</v>
      </c>
      <c r="H16" s="494">
        <v>1.857572637690069</v>
      </c>
      <c r="I16" s="629">
        <v>2.1804839868021304</v>
      </c>
      <c r="J16" s="324" t="s">
        <v>127</v>
      </c>
      <c r="K16" s="122"/>
      <c r="L16" s="122"/>
      <c r="M16" s="122"/>
      <c r="N16" s="122"/>
      <c r="O16" s="122"/>
    </row>
    <row r="17" spans="1:16" ht="17.25" customHeight="1" x14ac:dyDescent="0.25">
      <c r="A17" s="467" t="s">
        <v>128</v>
      </c>
      <c r="B17" s="498">
        <v>-6.4543759983467481</v>
      </c>
      <c r="C17" s="498">
        <v>-4.7789400152322372</v>
      </c>
      <c r="D17" s="498">
        <v>2.2990760386353912</v>
      </c>
      <c r="E17" s="498">
        <v>2.5433704122263805</v>
      </c>
      <c r="F17" s="498">
        <v>1.5886049462966696</v>
      </c>
      <c r="G17" s="499">
        <v>1.038379314074291</v>
      </c>
      <c r="H17" s="496">
        <v>2.8198846363626302</v>
      </c>
      <c r="I17" s="630">
        <v>0.1651687059831346</v>
      </c>
      <c r="J17" s="324" t="s">
        <v>129</v>
      </c>
      <c r="K17" s="122"/>
      <c r="L17" s="122"/>
      <c r="M17" s="122"/>
      <c r="N17" s="122"/>
      <c r="O17" s="122"/>
    </row>
    <row r="18" spans="1:16" ht="17.25" customHeight="1" x14ac:dyDescent="0.25">
      <c r="A18" s="467" t="s">
        <v>130</v>
      </c>
      <c r="B18" s="498">
        <v>3.7223083218890451E-2</v>
      </c>
      <c r="C18" s="498">
        <v>1.4321849494651957</v>
      </c>
      <c r="D18" s="498">
        <v>1.7794016871990976</v>
      </c>
      <c r="E18" s="498">
        <v>2.8784005807867032</v>
      </c>
      <c r="F18" s="498">
        <v>2.7563856409224456</v>
      </c>
      <c r="G18" s="499">
        <v>2.7597420982778118</v>
      </c>
      <c r="H18" s="496">
        <v>2.1978629125718925</v>
      </c>
      <c r="I18" s="630">
        <v>1.8306331297213632</v>
      </c>
      <c r="J18" s="324" t="s">
        <v>131</v>
      </c>
      <c r="K18" s="122"/>
      <c r="L18" s="122"/>
      <c r="M18" s="122"/>
      <c r="N18" s="122"/>
      <c r="O18" s="122"/>
    </row>
    <row r="19" spans="1:16" ht="17.25" customHeight="1" x14ac:dyDescent="0.25">
      <c r="A19" s="467" t="s">
        <v>132</v>
      </c>
      <c r="B19" s="496">
        <v>3.7223083218890451E-2</v>
      </c>
      <c r="C19" s="496">
        <v>1.4321849494651957</v>
      </c>
      <c r="D19" s="496">
        <v>1.7794016871990976</v>
      </c>
      <c r="E19" s="496">
        <v>2.8784005807867032</v>
      </c>
      <c r="F19" s="496">
        <v>2.7563856409224456</v>
      </c>
      <c r="G19" s="497">
        <v>2.7597420982778118</v>
      </c>
      <c r="H19" s="496">
        <v>2.1978629125718925</v>
      </c>
      <c r="I19" s="630">
        <v>1.8306331297213632</v>
      </c>
      <c r="J19" s="324" t="s">
        <v>133</v>
      </c>
      <c r="K19" s="122"/>
      <c r="L19" s="122"/>
      <c r="M19" s="122"/>
      <c r="N19" s="122"/>
      <c r="O19" s="122"/>
    </row>
    <row r="20" spans="1:16" s="78" customFormat="1" ht="18" customHeight="1" x14ac:dyDescent="0.25">
      <c r="A20" s="624" t="s">
        <v>134</v>
      </c>
      <c r="B20" s="646">
        <v>3.7223083218890451E-2</v>
      </c>
      <c r="C20" s="646">
        <v>1.4321849494651957</v>
      </c>
      <c r="D20" s="646">
        <v>1.7794016871990976</v>
      </c>
      <c r="E20" s="646">
        <v>2.8784005807867032</v>
      </c>
      <c r="F20" s="646">
        <v>2.7563856409224456</v>
      </c>
      <c r="G20" s="647">
        <v>2.7597420982778118</v>
      </c>
      <c r="H20" s="646">
        <v>2.1978629125718925</v>
      </c>
      <c r="I20" s="648">
        <v>1.8306331297213632</v>
      </c>
      <c r="J20" s="626" t="s">
        <v>135</v>
      </c>
      <c r="K20" s="90"/>
      <c r="L20" s="90"/>
      <c r="M20" s="90"/>
      <c r="N20" s="90"/>
      <c r="O20" s="90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22"/>
      <c r="M21" s="122"/>
      <c r="N21" s="122"/>
      <c r="O21" s="122"/>
      <c r="P21" s="122"/>
    </row>
    <row r="22" spans="1:16" x14ac:dyDescent="0.25">
      <c r="A22" s="190" t="s">
        <v>992</v>
      </c>
      <c r="B22" s="190"/>
      <c r="C22" s="10"/>
      <c r="D22" s="10"/>
      <c r="E22" s="10"/>
      <c r="F22" s="10"/>
      <c r="G22" s="10"/>
      <c r="H22" s="10"/>
      <c r="I22" s="10"/>
      <c r="J22" s="10"/>
      <c r="K22" s="10"/>
      <c r="L22" s="73"/>
      <c r="M22" s="73"/>
      <c r="N22" s="73"/>
      <c r="O22" s="73"/>
    </row>
    <row r="23" spans="1:16" x14ac:dyDescent="0.25">
      <c r="A23" s="190" t="s">
        <v>993</v>
      </c>
      <c r="B23" s="140"/>
      <c r="C23" s="10"/>
      <c r="D23" s="10"/>
      <c r="E23" s="10"/>
      <c r="F23" s="10"/>
      <c r="G23" s="10"/>
      <c r="H23" s="10"/>
      <c r="I23" s="10"/>
      <c r="J23" s="10"/>
      <c r="K23" s="10"/>
      <c r="L23" s="73"/>
      <c r="M23" s="73"/>
      <c r="N23" s="73"/>
      <c r="O23" s="73"/>
    </row>
    <row r="24" spans="1:16" x14ac:dyDescent="0.25">
      <c r="A24" s="122"/>
      <c r="B24" s="122"/>
      <c r="C24" s="122"/>
      <c r="D24" s="122"/>
      <c r="E24" s="122"/>
      <c r="F24" s="122"/>
      <c r="G24" s="122"/>
      <c r="H24" s="73"/>
      <c r="I24" s="73"/>
      <c r="J24" s="73"/>
      <c r="K24" s="122"/>
      <c r="L24" s="122"/>
      <c r="M24" s="122"/>
      <c r="N24" s="122"/>
      <c r="O24" s="122"/>
      <c r="P24" s="122"/>
    </row>
    <row r="25" spans="1:16" x14ac:dyDescent="0.25">
      <c r="A25" s="122"/>
      <c r="B25" s="122"/>
      <c r="C25" s="122"/>
      <c r="D25" s="122"/>
      <c r="E25" s="122"/>
      <c r="F25" s="122"/>
      <c r="G25" s="122"/>
      <c r="H25" s="73"/>
      <c r="I25" s="73"/>
      <c r="J25" s="73"/>
      <c r="K25" s="122"/>
      <c r="L25" s="122"/>
      <c r="M25" s="122"/>
      <c r="N25" s="122"/>
      <c r="O25" s="122"/>
      <c r="P25" s="122"/>
    </row>
    <row r="26" spans="1:16" x14ac:dyDescent="0.25">
      <c r="A26" s="122"/>
      <c r="B26" s="122"/>
      <c r="C26" s="122"/>
      <c r="D26" s="122"/>
      <c r="E26" s="122"/>
      <c r="F26" s="122"/>
      <c r="G26" s="122"/>
      <c r="H26" s="73"/>
      <c r="I26" s="73"/>
      <c r="J26" s="73"/>
      <c r="K26" s="122"/>
      <c r="L26" s="122"/>
      <c r="M26" s="122"/>
      <c r="N26" s="122"/>
      <c r="O26" s="122"/>
      <c r="P26" s="122"/>
    </row>
    <row r="27" spans="1:16" x14ac:dyDescent="0.25">
      <c r="A27" s="122"/>
      <c r="B27" s="122"/>
      <c r="C27" s="122"/>
      <c r="D27" s="122"/>
      <c r="E27" s="122"/>
      <c r="F27" s="122"/>
      <c r="G27" s="122"/>
      <c r="H27" s="73"/>
      <c r="I27" s="73"/>
      <c r="J27" s="73"/>
      <c r="K27" s="122"/>
      <c r="L27" s="122"/>
      <c r="M27" s="122"/>
      <c r="N27" s="122"/>
      <c r="O27" s="122"/>
      <c r="P27" s="122"/>
    </row>
    <row r="28" spans="1:16" x14ac:dyDescent="0.25">
      <c r="A28" s="122"/>
      <c r="B28" s="122"/>
      <c r="C28" s="122"/>
      <c r="D28" s="122"/>
      <c r="E28" s="122"/>
      <c r="F28" s="122"/>
      <c r="G28" s="122"/>
      <c r="H28" s="73"/>
      <c r="I28" s="73"/>
      <c r="J28" s="73"/>
      <c r="K28" s="122"/>
      <c r="L28" s="122"/>
      <c r="M28" s="122"/>
      <c r="N28" s="122"/>
      <c r="O28" s="122"/>
      <c r="P28" s="122"/>
    </row>
    <row r="29" spans="1:16" x14ac:dyDescent="0.25">
      <c r="A29" s="122"/>
      <c r="B29" s="122"/>
      <c r="C29" s="122"/>
      <c r="D29" s="122"/>
      <c r="E29" s="122"/>
      <c r="F29" s="122"/>
      <c r="G29" s="122"/>
      <c r="H29" s="73"/>
      <c r="I29" s="73"/>
      <c r="J29" s="73"/>
      <c r="K29" s="122"/>
      <c r="L29" s="122"/>
      <c r="M29" s="122"/>
      <c r="N29" s="122"/>
      <c r="O29" s="122"/>
      <c r="P29" s="122"/>
    </row>
    <row r="30" spans="1:16" x14ac:dyDescent="0.25">
      <c r="H30" s="73"/>
      <c r="I30" s="73"/>
      <c r="J30" s="73"/>
    </row>
    <row r="31" spans="1:16" x14ac:dyDescent="0.25">
      <c r="H31" s="73"/>
      <c r="I31" s="73"/>
      <c r="J31" s="73"/>
    </row>
  </sheetData>
  <mergeCells count="5">
    <mergeCell ref="A4:A5"/>
    <mergeCell ref="A2:K2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I22" sqref="I22"/>
    </sheetView>
  </sheetViews>
  <sheetFormatPr defaultRowHeight="15" x14ac:dyDescent="0.25"/>
  <cols>
    <col min="1" max="1" width="9.140625" style="121"/>
    <col min="2" max="2" width="13.5703125" style="121" customWidth="1"/>
    <col min="3" max="16384" width="9.140625" style="121"/>
  </cols>
  <sheetData>
    <row r="1" spans="1:2" x14ac:dyDescent="0.25">
      <c r="A1" s="3" t="s">
        <v>1278</v>
      </c>
    </row>
    <row r="2" spans="1:2" x14ac:dyDescent="0.25">
      <c r="A2" s="9" t="s">
        <v>1279</v>
      </c>
    </row>
    <row r="4" spans="1:2" ht="57" customHeight="1" x14ac:dyDescent="0.25">
      <c r="A4" s="88" t="s">
        <v>140</v>
      </c>
      <c r="B4" s="184" t="s">
        <v>1012</v>
      </c>
    </row>
    <row r="5" spans="1:2" x14ac:dyDescent="0.25">
      <c r="A5" s="168" t="s">
        <v>1013</v>
      </c>
      <c r="B5" s="500">
        <v>0.37236477643610044</v>
      </c>
    </row>
    <row r="6" spans="1:2" x14ac:dyDescent="0.25">
      <c r="A6" s="168" t="s">
        <v>1014</v>
      </c>
      <c r="B6" s="501">
        <v>-1.1533671109120007</v>
      </c>
    </row>
    <row r="7" spans="1:2" x14ac:dyDescent="0.25">
      <c r="A7" s="168" t="s">
        <v>1015</v>
      </c>
      <c r="B7" s="501">
        <v>3.7223083218890451E-2</v>
      </c>
    </row>
    <row r="8" spans="1:2" x14ac:dyDescent="0.25">
      <c r="A8" s="168" t="s">
        <v>1016</v>
      </c>
      <c r="B8" s="501">
        <v>1.4321849494651957</v>
      </c>
    </row>
    <row r="9" spans="1:2" ht="15.75" x14ac:dyDescent="0.25">
      <c r="A9" s="149" t="s">
        <v>1017</v>
      </c>
      <c r="B9" s="92">
        <v>1.7794016871990976</v>
      </c>
    </row>
    <row r="10" spans="1:2" ht="15.75" x14ac:dyDescent="0.25">
      <c r="A10" s="149" t="s">
        <v>1018</v>
      </c>
      <c r="B10" s="152">
        <v>2.8784005807867032</v>
      </c>
    </row>
    <row r="11" spans="1:2" x14ac:dyDescent="0.25">
      <c r="A11" s="149" t="s">
        <v>1019</v>
      </c>
      <c r="B11" s="92">
        <v>2.7563856409224456</v>
      </c>
    </row>
    <row r="12" spans="1:2" x14ac:dyDescent="0.25">
      <c r="A12" s="149" t="s">
        <v>1020</v>
      </c>
      <c r="B12" s="502">
        <v>2.7597420982778118</v>
      </c>
    </row>
    <row r="13" spans="1:2" x14ac:dyDescent="0.25">
      <c r="A13" s="149" t="s">
        <v>1021</v>
      </c>
      <c r="B13" s="451">
        <v>2.1978629125718925</v>
      </c>
    </row>
    <row r="18" spans="2:5" x14ac:dyDescent="0.25">
      <c r="E18" s="10"/>
    </row>
    <row r="19" spans="2:5" x14ac:dyDescent="0.25">
      <c r="E19" s="503"/>
    </row>
    <row r="21" spans="2:5" x14ac:dyDescent="0.25">
      <c r="B21" s="504"/>
    </row>
    <row r="22" spans="2:5" x14ac:dyDescent="0.25">
      <c r="B22" s="505"/>
    </row>
    <row r="23" spans="2:5" x14ac:dyDescent="0.25">
      <c r="B23" s="50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Q17" sqref="Q17"/>
    </sheetView>
  </sheetViews>
  <sheetFormatPr defaultRowHeight="15" x14ac:dyDescent="0.25"/>
  <cols>
    <col min="1" max="6" width="9.140625" style="100"/>
    <col min="7" max="7" width="9.140625" style="224"/>
    <col min="8" max="16384" width="9.140625" style="100"/>
  </cols>
  <sheetData>
    <row r="1" spans="1:14" x14ac:dyDescent="0.25">
      <c r="A1" s="93" t="s">
        <v>141</v>
      </c>
      <c r="B1" s="112"/>
      <c r="C1" s="112"/>
      <c r="D1" s="112"/>
      <c r="E1" s="112"/>
      <c r="F1" s="112"/>
      <c r="G1" s="92"/>
      <c r="H1" s="112"/>
      <c r="I1" s="112"/>
      <c r="J1" s="112"/>
      <c r="K1" s="112"/>
      <c r="L1" s="112"/>
      <c r="M1" s="112"/>
      <c r="N1" s="112"/>
    </row>
    <row r="2" spans="1:14" x14ac:dyDescent="0.25">
      <c r="A2" s="98" t="s">
        <v>142</v>
      </c>
      <c r="B2" s="112"/>
      <c r="C2" s="112"/>
      <c r="D2" s="112"/>
      <c r="E2" s="112"/>
      <c r="F2" s="112"/>
      <c r="G2" s="92"/>
      <c r="H2" s="128" t="s">
        <v>653</v>
      </c>
      <c r="I2" s="112"/>
      <c r="J2" s="112"/>
      <c r="K2" s="112"/>
      <c r="L2" s="112"/>
      <c r="M2" s="112"/>
      <c r="N2" s="112"/>
    </row>
    <row r="3" spans="1:14" x14ac:dyDescent="0.25">
      <c r="A3" s="915"/>
      <c r="B3" s="910" t="s">
        <v>764</v>
      </c>
      <c r="C3" s="910" t="s">
        <v>765</v>
      </c>
      <c r="D3" s="206" t="s">
        <v>766</v>
      </c>
      <c r="E3" s="206" t="s">
        <v>767</v>
      </c>
      <c r="F3" s="206" t="s">
        <v>768</v>
      </c>
      <c r="G3" s="219" t="s">
        <v>769</v>
      </c>
      <c r="H3" s="206" t="s">
        <v>654</v>
      </c>
      <c r="I3" s="910" t="s">
        <v>770</v>
      </c>
      <c r="J3" s="910" t="s">
        <v>771</v>
      </c>
      <c r="K3" s="910" t="s">
        <v>772</v>
      </c>
      <c r="L3" s="910" t="s">
        <v>773</v>
      </c>
      <c r="M3" s="912" t="s">
        <v>774</v>
      </c>
      <c r="N3" s="112"/>
    </row>
    <row r="4" spans="1:14" x14ac:dyDescent="0.25">
      <c r="A4" s="916"/>
      <c r="B4" s="911"/>
      <c r="C4" s="911"/>
      <c r="D4" s="129" t="s">
        <v>143</v>
      </c>
      <c r="E4" s="129" t="s">
        <v>144</v>
      </c>
      <c r="F4" s="129" t="s">
        <v>145</v>
      </c>
      <c r="G4" s="220" t="s">
        <v>146</v>
      </c>
      <c r="H4" s="129" t="s">
        <v>147</v>
      </c>
      <c r="I4" s="911"/>
      <c r="J4" s="911"/>
      <c r="K4" s="911"/>
      <c r="L4" s="911"/>
      <c r="M4" s="913"/>
      <c r="N4" s="112"/>
    </row>
    <row r="5" spans="1:14" ht="33" customHeight="1" x14ac:dyDescent="0.25">
      <c r="A5" s="914" t="s">
        <v>687</v>
      </c>
      <c r="B5" s="914"/>
      <c r="C5" s="914"/>
      <c r="D5" s="914"/>
      <c r="E5" s="914"/>
      <c r="F5" s="914"/>
      <c r="G5" s="914"/>
      <c r="H5" s="914"/>
      <c r="I5" s="914"/>
      <c r="J5" s="914"/>
      <c r="K5" s="914"/>
      <c r="L5" s="914"/>
      <c r="M5" s="914"/>
      <c r="N5" s="112"/>
    </row>
    <row r="6" spans="1:14" x14ac:dyDescent="0.25">
      <c r="A6" s="156">
        <v>2011</v>
      </c>
      <c r="B6" s="74">
        <v>101.5</v>
      </c>
      <c r="C6" s="74">
        <v>100.9</v>
      </c>
      <c r="D6" s="74">
        <v>100.8</v>
      </c>
      <c r="E6" s="74">
        <v>99.3</v>
      </c>
      <c r="F6" s="74">
        <v>100.2</v>
      </c>
      <c r="G6" s="74">
        <v>99.3</v>
      </c>
      <c r="H6" s="74">
        <v>99.6</v>
      </c>
      <c r="I6" s="74">
        <v>100</v>
      </c>
      <c r="J6" s="74">
        <v>100.2</v>
      </c>
      <c r="K6" s="74">
        <v>101.1</v>
      </c>
      <c r="L6" s="74">
        <v>100.3</v>
      </c>
      <c r="M6" s="221">
        <v>100</v>
      </c>
      <c r="N6" s="112"/>
    </row>
    <row r="7" spans="1:14" x14ac:dyDescent="0.25">
      <c r="A7" s="156">
        <v>2012</v>
      </c>
      <c r="B7" s="74">
        <v>100.9</v>
      </c>
      <c r="C7" s="74">
        <v>100.6</v>
      </c>
      <c r="D7" s="74">
        <v>100.6</v>
      </c>
      <c r="E7" s="74">
        <v>99.1</v>
      </c>
      <c r="F7" s="74">
        <v>99.9</v>
      </c>
      <c r="G7" s="74">
        <v>99.3</v>
      </c>
      <c r="H7" s="74">
        <v>99.6</v>
      </c>
      <c r="I7" s="74">
        <v>100.3</v>
      </c>
      <c r="J7" s="74">
        <v>100.8</v>
      </c>
      <c r="K7" s="74">
        <v>101.1</v>
      </c>
      <c r="L7" s="74">
        <v>99.8</v>
      </c>
      <c r="M7" s="221">
        <v>100</v>
      </c>
      <c r="N7" s="112"/>
    </row>
    <row r="8" spans="1:14" x14ac:dyDescent="0.25">
      <c r="A8" s="156">
        <v>2013</v>
      </c>
      <c r="B8" s="74">
        <v>100.4</v>
      </c>
      <c r="C8" s="74">
        <v>100.1</v>
      </c>
      <c r="D8" s="74">
        <v>100.1</v>
      </c>
      <c r="E8" s="74">
        <v>98.9</v>
      </c>
      <c r="F8" s="74">
        <v>99.9</v>
      </c>
      <c r="G8" s="74">
        <v>100</v>
      </c>
      <c r="H8" s="74">
        <v>99.1</v>
      </c>
      <c r="I8" s="74">
        <v>99.6</v>
      </c>
      <c r="J8" s="74">
        <v>100</v>
      </c>
      <c r="K8" s="74">
        <v>100.8</v>
      </c>
      <c r="L8" s="74">
        <v>99.8</v>
      </c>
      <c r="M8" s="221">
        <v>99.8</v>
      </c>
      <c r="N8" s="112"/>
    </row>
    <row r="9" spans="1:14" x14ac:dyDescent="0.25">
      <c r="A9" s="156">
        <v>2014</v>
      </c>
      <c r="B9" s="109">
        <v>100.1</v>
      </c>
      <c r="C9" s="109">
        <v>100.2</v>
      </c>
      <c r="D9" s="74">
        <v>100</v>
      </c>
      <c r="E9" s="74">
        <v>99</v>
      </c>
      <c r="F9" s="109" t="s">
        <v>95</v>
      </c>
      <c r="G9" s="74">
        <v>99.8</v>
      </c>
      <c r="H9" s="109">
        <v>99.9</v>
      </c>
      <c r="I9" s="109" t="s">
        <v>94</v>
      </c>
      <c r="J9" s="109">
        <v>100.4</v>
      </c>
      <c r="K9" s="109" t="s">
        <v>102</v>
      </c>
      <c r="L9" s="109">
        <v>99.7</v>
      </c>
      <c r="M9" s="222" t="s">
        <v>106</v>
      </c>
      <c r="N9" s="112"/>
    </row>
    <row r="10" spans="1:14" x14ac:dyDescent="0.25">
      <c r="A10" s="156">
        <v>2015</v>
      </c>
      <c r="B10" s="109" t="s">
        <v>151</v>
      </c>
      <c r="C10" s="109">
        <v>100.2</v>
      </c>
      <c r="D10" s="74">
        <v>100.5</v>
      </c>
      <c r="E10" s="74">
        <v>98.9</v>
      </c>
      <c r="F10" s="74">
        <v>100</v>
      </c>
      <c r="G10" s="74">
        <v>99.7</v>
      </c>
      <c r="H10" s="109">
        <v>99.2</v>
      </c>
      <c r="I10" s="74">
        <v>100</v>
      </c>
      <c r="J10" s="109">
        <v>99.9</v>
      </c>
      <c r="K10" s="109">
        <v>100.9</v>
      </c>
      <c r="L10" s="109">
        <v>99.8</v>
      </c>
      <c r="M10" s="222">
        <v>99.8</v>
      </c>
      <c r="N10" s="112"/>
    </row>
    <row r="11" spans="1:14" x14ac:dyDescent="0.25">
      <c r="A11" s="156">
        <v>2016</v>
      </c>
      <c r="B11" s="109">
        <v>100.2</v>
      </c>
      <c r="C11" s="109">
        <v>99.8</v>
      </c>
      <c r="D11" s="74">
        <v>100</v>
      </c>
      <c r="E11" s="74" t="s">
        <v>723</v>
      </c>
      <c r="F11" s="74">
        <v>100.1</v>
      </c>
      <c r="G11" s="74">
        <v>99.8</v>
      </c>
      <c r="H11" s="109">
        <v>99.7</v>
      </c>
      <c r="I11" s="74">
        <v>99.7</v>
      </c>
      <c r="J11" s="109">
        <v>100.1</v>
      </c>
      <c r="K11" s="109">
        <v>101.4</v>
      </c>
      <c r="L11" s="109"/>
      <c r="M11" s="222"/>
      <c r="N11" s="112"/>
    </row>
    <row r="12" spans="1:14" ht="34.5" customHeight="1" x14ac:dyDescent="0.25">
      <c r="A12" s="104" t="s">
        <v>688</v>
      </c>
      <c r="B12" s="104"/>
      <c r="C12" s="104"/>
      <c r="D12" s="104"/>
      <c r="E12" s="104"/>
      <c r="F12" s="104"/>
      <c r="G12" s="157"/>
      <c r="H12" s="104"/>
      <c r="I12" s="104"/>
      <c r="J12" s="104"/>
      <c r="K12" s="104"/>
      <c r="L12" s="104"/>
      <c r="M12" s="171"/>
      <c r="N12" s="112"/>
    </row>
    <row r="13" spans="1:14" x14ac:dyDescent="0.25">
      <c r="A13" s="156">
        <v>2011</v>
      </c>
      <c r="B13" s="74">
        <v>102.9</v>
      </c>
      <c r="C13" s="74">
        <v>103.7</v>
      </c>
      <c r="D13" s="74">
        <v>104.2</v>
      </c>
      <c r="E13" s="74">
        <v>104.5</v>
      </c>
      <c r="F13" s="74">
        <v>104.7</v>
      </c>
      <c r="G13" s="74">
        <v>104</v>
      </c>
      <c r="H13" s="74">
        <v>103.6</v>
      </c>
      <c r="I13" s="74">
        <v>103.9</v>
      </c>
      <c r="J13" s="74">
        <v>103.9</v>
      </c>
      <c r="K13" s="74">
        <v>104</v>
      </c>
      <c r="L13" s="74">
        <v>104.1</v>
      </c>
      <c r="M13" s="221">
        <v>103.2</v>
      </c>
      <c r="N13" s="112"/>
    </row>
    <row r="14" spans="1:14" x14ac:dyDescent="0.25">
      <c r="A14" s="156">
        <v>2012</v>
      </c>
      <c r="B14" s="74">
        <v>102.6</v>
      </c>
      <c r="C14" s="74">
        <v>102.4</v>
      </c>
      <c r="D14" s="74">
        <v>102.2</v>
      </c>
      <c r="E14" s="74">
        <v>102</v>
      </c>
      <c r="F14" s="74">
        <v>101.6</v>
      </c>
      <c r="G14" s="74">
        <v>101.6</v>
      </c>
      <c r="H14" s="74">
        <v>101.6</v>
      </c>
      <c r="I14" s="74">
        <v>101.9</v>
      </c>
      <c r="J14" s="74">
        <v>102.5</v>
      </c>
      <c r="K14" s="74">
        <v>102.4</v>
      </c>
      <c r="L14" s="74">
        <v>102</v>
      </c>
      <c r="M14" s="221">
        <v>102</v>
      </c>
      <c r="N14" s="112"/>
    </row>
    <row r="15" spans="1:14" x14ac:dyDescent="0.25">
      <c r="A15" s="156">
        <v>2013</v>
      </c>
      <c r="B15" s="74">
        <v>101.5</v>
      </c>
      <c r="C15" s="74">
        <v>100.9</v>
      </c>
      <c r="D15" s="74">
        <v>100.4</v>
      </c>
      <c r="E15" s="74">
        <v>100.3</v>
      </c>
      <c r="F15" s="74">
        <v>100.3</v>
      </c>
      <c r="G15" s="74">
        <v>101</v>
      </c>
      <c r="H15" s="74">
        <v>100.6</v>
      </c>
      <c r="I15" s="74">
        <v>99.8</v>
      </c>
      <c r="J15" s="74">
        <v>99</v>
      </c>
      <c r="K15" s="74">
        <v>98.7</v>
      </c>
      <c r="L15" s="74">
        <v>98.7</v>
      </c>
      <c r="M15" s="221">
        <v>98.5</v>
      </c>
      <c r="N15" s="112"/>
    </row>
    <row r="16" spans="1:14" x14ac:dyDescent="0.25">
      <c r="A16" s="156">
        <v>2014</v>
      </c>
      <c r="B16" s="109">
        <v>98.2</v>
      </c>
      <c r="C16" s="109">
        <v>98.3</v>
      </c>
      <c r="D16" s="109">
        <v>98.3</v>
      </c>
      <c r="E16" s="109">
        <v>98.3</v>
      </c>
      <c r="F16" s="109">
        <v>98.3</v>
      </c>
      <c r="G16" s="74">
        <v>98</v>
      </c>
      <c r="H16" s="109">
        <v>98.9</v>
      </c>
      <c r="I16" s="109" t="s">
        <v>105</v>
      </c>
      <c r="J16" s="109">
        <v>99.7</v>
      </c>
      <c r="K16" s="109" t="s">
        <v>100</v>
      </c>
      <c r="L16" s="109" t="s">
        <v>148</v>
      </c>
      <c r="M16" s="222" t="s">
        <v>91</v>
      </c>
      <c r="N16" s="112"/>
    </row>
    <row r="17" spans="1:14" x14ac:dyDescent="0.25">
      <c r="A17" s="156">
        <v>2015</v>
      </c>
      <c r="B17" s="109" t="s">
        <v>101</v>
      </c>
      <c r="C17" s="109">
        <v>98.7</v>
      </c>
      <c r="D17" s="109">
        <v>99.2</v>
      </c>
      <c r="E17" s="109">
        <v>99.1</v>
      </c>
      <c r="F17" s="109">
        <v>99.2</v>
      </c>
      <c r="G17" s="74" t="s">
        <v>92</v>
      </c>
      <c r="H17" s="109">
        <v>98.4</v>
      </c>
      <c r="I17" s="109">
        <v>98.4</v>
      </c>
      <c r="J17" s="109">
        <v>97.9</v>
      </c>
      <c r="K17" s="109">
        <v>97.9</v>
      </c>
      <c r="L17" s="74">
        <v>98</v>
      </c>
      <c r="M17" s="222">
        <v>98.4</v>
      </c>
      <c r="N17" s="112"/>
    </row>
    <row r="18" spans="1:14" x14ac:dyDescent="0.25">
      <c r="A18" s="156">
        <v>2016</v>
      </c>
      <c r="B18" s="109">
        <v>99.1</v>
      </c>
      <c r="C18" s="109">
        <v>98.7</v>
      </c>
      <c r="D18" s="109">
        <v>98.2</v>
      </c>
      <c r="E18" s="109" t="s">
        <v>103</v>
      </c>
      <c r="F18" s="109">
        <v>98.4</v>
      </c>
      <c r="G18" s="74">
        <v>98.4</v>
      </c>
      <c r="H18" s="74">
        <v>99</v>
      </c>
      <c r="I18" s="109">
        <v>98.7</v>
      </c>
      <c r="J18" s="109">
        <v>98.8</v>
      </c>
      <c r="K18" s="109">
        <v>99.3</v>
      </c>
      <c r="L18" s="74"/>
      <c r="M18" s="222"/>
      <c r="N18" s="112"/>
    </row>
    <row r="19" spans="1:14" ht="33.75" customHeight="1" x14ac:dyDescent="0.25">
      <c r="A19" s="104" t="s">
        <v>689</v>
      </c>
      <c r="B19" s="104"/>
      <c r="C19" s="104"/>
      <c r="D19" s="104"/>
      <c r="E19" s="104"/>
      <c r="F19" s="104"/>
      <c r="G19" s="157"/>
      <c r="H19" s="104"/>
      <c r="I19" s="104"/>
      <c r="J19" s="104"/>
      <c r="K19" s="104"/>
      <c r="L19" s="104"/>
      <c r="M19" s="171"/>
      <c r="N19" s="112"/>
    </row>
    <row r="20" spans="1:14" x14ac:dyDescent="0.25">
      <c r="A20" s="156">
        <v>2011</v>
      </c>
      <c r="B20" s="109" t="s">
        <v>153</v>
      </c>
      <c r="C20" s="109" t="s">
        <v>156</v>
      </c>
      <c r="D20" s="109" t="s">
        <v>157</v>
      </c>
      <c r="E20" s="74">
        <v>103.8</v>
      </c>
      <c r="F20" s="74">
        <v>104</v>
      </c>
      <c r="G20" s="74">
        <v>104</v>
      </c>
      <c r="H20" s="68">
        <v>103.9</v>
      </c>
      <c r="I20" s="74">
        <v>103.9</v>
      </c>
      <c r="J20" s="74">
        <v>103.9</v>
      </c>
      <c r="K20" s="74">
        <v>103.9</v>
      </c>
      <c r="L20" s="74">
        <v>103.9</v>
      </c>
      <c r="M20" s="221">
        <v>103.9</v>
      </c>
      <c r="N20" s="112"/>
    </row>
    <row r="21" spans="1:14" x14ac:dyDescent="0.25">
      <c r="A21" s="156">
        <v>2012</v>
      </c>
      <c r="B21" s="109" t="s">
        <v>153</v>
      </c>
      <c r="C21" s="74">
        <v>102.5</v>
      </c>
      <c r="D21" s="74">
        <v>102.4</v>
      </c>
      <c r="E21" s="74">
        <v>102.3</v>
      </c>
      <c r="F21" s="74">
        <v>102.2</v>
      </c>
      <c r="G21" s="74">
        <v>102.1</v>
      </c>
      <c r="H21" s="74">
        <v>102</v>
      </c>
      <c r="I21" s="74">
        <v>102</v>
      </c>
      <c r="J21" s="74">
        <v>102</v>
      </c>
      <c r="K21" s="74">
        <v>102.1</v>
      </c>
      <c r="L21" s="74">
        <v>102.1</v>
      </c>
      <c r="M21" s="221">
        <v>102.1</v>
      </c>
      <c r="N21" s="112"/>
    </row>
    <row r="22" spans="1:14" x14ac:dyDescent="0.25">
      <c r="A22" s="156">
        <v>2013</v>
      </c>
      <c r="B22" s="109" t="s">
        <v>153</v>
      </c>
      <c r="C22" s="74">
        <v>101.2</v>
      </c>
      <c r="D22" s="74">
        <v>101</v>
      </c>
      <c r="E22" s="74">
        <v>100.8</v>
      </c>
      <c r="F22" s="74">
        <v>100.7</v>
      </c>
      <c r="G22" s="74">
        <v>100.7</v>
      </c>
      <c r="H22" s="74">
        <v>100.7</v>
      </c>
      <c r="I22" s="74">
        <v>100.6</v>
      </c>
      <c r="J22" s="74">
        <v>100.4</v>
      </c>
      <c r="K22" s="74">
        <v>100.3</v>
      </c>
      <c r="L22" s="74">
        <v>100.1</v>
      </c>
      <c r="M22" s="221">
        <v>100</v>
      </c>
      <c r="N22" s="112"/>
    </row>
    <row r="23" spans="1:14" x14ac:dyDescent="0.25">
      <c r="A23" s="6">
        <v>2014</v>
      </c>
      <c r="B23" s="158" t="s">
        <v>153</v>
      </c>
      <c r="C23" s="158">
        <v>98.3</v>
      </c>
      <c r="D23" s="158">
        <v>98.3</v>
      </c>
      <c r="E23" s="158">
        <v>98.3</v>
      </c>
      <c r="F23" s="158" t="s">
        <v>103</v>
      </c>
      <c r="G23" s="159">
        <v>98.2</v>
      </c>
      <c r="H23" s="158">
        <v>98.3</v>
      </c>
      <c r="I23" s="158" t="s">
        <v>99</v>
      </c>
      <c r="J23" s="158">
        <v>98.6</v>
      </c>
      <c r="K23" s="158" t="s">
        <v>101</v>
      </c>
      <c r="L23" s="158" t="s">
        <v>93</v>
      </c>
      <c r="M23" s="223" t="s">
        <v>93</v>
      </c>
      <c r="N23" s="112"/>
    </row>
    <row r="24" spans="1:14" x14ac:dyDescent="0.25">
      <c r="A24" s="6">
        <v>2015</v>
      </c>
      <c r="B24" s="158" t="s">
        <v>153</v>
      </c>
      <c r="C24" s="158">
        <v>98.7</v>
      </c>
      <c r="D24" s="158">
        <v>98.8</v>
      </c>
      <c r="E24" s="158">
        <v>98.9</v>
      </c>
      <c r="F24" s="158">
        <v>98.9</v>
      </c>
      <c r="G24" s="159">
        <v>99</v>
      </c>
      <c r="H24" s="158">
        <v>98.9</v>
      </c>
      <c r="I24" s="158">
        <v>98.8</v>
      </c>
      <c r="J24" s="158">
        <v>98.7</v>
      </c>
      <c r="K24" s="158">
        <v>98.6</v>
      </c>
      <c r="L24" s="158">
        <v>98.6</v>
      </c>
      <c r="M24" s="223">
        <v>98.6</v>
      </c>
      <c r="N24" s="112"/>
    </row>
    <row r="25" spans="1:14" s="102" customFormat="1" x14ac:dyDescent="0.25">
      <c r="A25" s="616">
        <v>2016</v>
      </c>
      <c r="B25" s="643" t="s">
        <v>153</v>
      </c>
      <c r="C25" s="643">
        <v>98.9</v>
      </c>
      <c r="D25" s="643">
        <v>98.6</v>
      </c>
      <c r="E25" s="643" t="s">
        <v>955</v>
      </c>
      <c r="F25" s="643">
        <v>98.5</v>
      </c>
      <c r="G25" s="644">
        <v>98.5</v>
      </c>
      <c r="H25" s="643">
        <v>98.6</v>
      </c>
      <c r="I25" s="643">
        <v>98.6</v>
      </c>
      <c r="J25" s="643">
        <v>98.6</v>
      </c>
      <c r="K25" s="643">
        <v>98.7</v>
      </c>
      <c r="L25" s="643"/>
      <c r="M25" s="645"/>
      <c r="N25" s="2"/>
    </row>
    <row r="26" spans="1:14" x14ac:dyDescent="0.25">
      <c r="A26" s="98"/>
      <c r="B26" s="112"/>
      <c r="C26" s="112"/>
      <c r="D26" s="112"/>
      <c r="E26" s="112"/>
      <c r="F26" s="112"/>
      <c r="G26" s="92"/>
      <c r="H26" s="112"/>
      <c r="I26" s="112"/>
      <c r="J26" s="112"/>
      <c r="K26" s="112"/>
      <c r="L26" s="112"/>
      <c r="M26" s="112"/>
      <c r="N26" s="112"/>
    </row>
    <row r="27" spans="1:14" x14ac:dyDescent="0.25">
      <c r="A27" s="112"/>
      <c r="B27" s="112"/>
      <c r="C27" s="112"/>
      <c r="D27" s="112"/>
      <c r="E27" s="112"/>
      <c r="F27" s="112"/>
      <c r="G27" s="92"/>
      <c r="H27" s="112"/>
      <c r="I27" s="112"/>
      <c r="J27" s="112"/>
      <c r="K27" s="112"/>
      <c r="L27" s="112"/>
      <c r="M27" s="112"/>
      <c r="N27" s="112"/>
    </row>
    <row r="28" spans="1:14" x14ac:dyDescent="0.25">
      <c r="A28" s="112"/>
      <c r="B28" s="112"/>
      <c r="C28" s="112"/>
      <c r="D28" s="112"/>
      <c r="E28" s="112"/>
      <c r="F28" s="112"/>
      <c r="G28" s="92"/>
      <c r="H28" s="112"/>
      <c r="I28" s="112"/>
      <c r="J28" s="112"/>
      <c r="K28" s="112"/>
      <c r="L28" s="112"/>
      <c r="M28" s="112"/>
      <c r="N28" s="112"/>
    </row>
    <row r="29" spans="1:14" x14ac:dyDescent="0.25">
      <c r="A29" s="112"/>
      <c r="B29" s="112"/>
      <c r="C29" s="112"/>
      <c r="D29" s="112"/>
      <c r="E29" s="112"/>
      <c r="F29" s="112"/>
      <c r="G29" s="92"/>
      <c r="H29" s="112"/>
      <c r="I29" s="112"/>
      <c r="J29" s="112"/>
      <c r="K29" s="112"/>
      <c r="L29" s="112"/>
      <c r="M29" s="112"/>
      <c r="N29" s="112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14" sqref="F14"/>
    </sheetView>
  </sheetViews>
  <sheetFormatPr defaultRowHeight="15" x14ac:dyDescent="0.25"/>
  <sheetData>
    <row r="1" spans="1:16" ht="16.5" x14ac:dyDescent="0.3">
      <c r="A1" s="95" t="s">
        <v>1280</v>
      </c>
      <c r="B1" s="11"/>
      <c r="C1" s="225"/>
      <c r="D1" s="11"/>
      <c r="E1" s="12"/>
      <c r="F1" s="12"/>
      <c r="G1" s="12"/>
      <c r="H1" s="12"/>
    </row>
    <row r="2" spans="1:16" ht="16.5" x14ac:dyDescent="0.3">
      <c r="A2" s="105" t="s">
        <v>1281</v>
      </c>
      <c r="B2" s="11"/>
      <c r="C2" s="225"/>
      <c r="D2" s="11"/>
      <c r="E2" s="12"/>
      <c r="F2" s="12"/>
      <c r="G2" s="12"/>
      <c r="H2" s="12"/>
    </row>
    <row r="3" spans="1:16" ht="77.25" x14ac:dyDescent="0.25">
      <c r="A3" s="537"/>
      <c r="B3" s="537"/>
      <c r="C3" s="538" t="s">
        <v>1113</v>
      </c>
      <c r="D3" s="426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16" ht="26.25" x14ac:dyDescent="0.25">
      <c r="A4" s="539">
        <v>2015</v>
      </c>
      <c r="B4" s="540" t="s">
        <v>1114</v>
      </c>
      <c r="C4" s="541">
        <v>99.1</v>
      </c>
      <c r="D4" s="100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16" ht="26.25" x14ac:dyDescent="0.25">
      <c r="A5" s="443"/>
      <c r="B5" s="540" t="s">
        <v>1115</v>
      </c>
      <c r="C5" s="541">
        <v>98.4</v>
      </c>
      <c r="D5" s="100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1:16" ht="26.25" x14ac:dyDescent="0.25">
      <c r="A6" s="542"/>
      <c r="B6" s="540" t="s">
        <v>1116</v>
      </c>
      <c r="C6" s="543">
        <v>98.4</v>
      </c>
      <c r="D6" s="100"/>
      <c r="E6" s="121"/>
      <c r="F6" s="121"/>
      <c r="G6" s="121"/>
      <c r="H6" s="226"/>
      <c r="I6" s="121"/>
      <c r="J6" s="121"/>
      <c r="K6" s="121"/>
      <c r="L6" s="121"/>
      <c r="M6" s="121"/>
      <c r="N6" s="121"/>
      <c r="O6" s="121"/>
      <c r="P6" s="121"/>
    </row>
    <row r="7" spans="1:16" ht="26.25" x14ac:dyDescent="0.25">
      <c r="A7" s="542"/>
      <c r="B7" s="544" t="s">
        <v>1117</v>
      </c>
      <c r="C7" s="541">
        <v>97.9</v>
      </c>
      <c r="D7" s="100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1:16" ht="26.25" x14ac:dyDescent="0.25">
      <c r="A8" s="542"/>
      <c r="B8" s="545" t="s">
        <v>949</v>
      </c>
      <c r="C8" s="541">
        <v>97.9</v>
      </c>
      <c r="D8" s="100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</row>
    <row r="9" spans="1:16" ht="26.25" x14ac:dyDescent="0.25">
      <c r="A9" s="443"/>
      <c r="B9" s="545" t="s">
        <v>950</v>
      </c>
      <c r="C9" s="541">
        <v>98</v>
      </c>
      <c r="D9" s="100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</row>
    <row r="10" spans="1:16" ht="26.25" x14ac:dyDescent="0.25">
      <c r="A10" s="539"/>
      <c r="B10" s="545" t="s">
        <v>951</v>
      </c>
      <c r="C10" s="541">
        <v>98.4</v>
      </c>
      <c r="D10" s="100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</row>
    <row r="11" spans="1:16" ht="26.25" x14ac:dyDescent="0.25">
      <c r="A11" s="539"/>
      <c r="B11" s="544" t="s">
        <v>1118</v>
      </c>
      <c r="C11" s="541">
        <v>99.1</v>
      </c>
      <c r="D11" s="100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</row>
    <row r="12" spans="1:16" ht="26.25" x14ac:dyDescent="0.25">
      <c r="A12" s="539"/>
      <c r="B12" s="540" t="s">
        <v>1119</v>
      </c>
      <c r="C12" s="541">
        <v>98.7</v>
      </c>
      <c r="D12" s="100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</row>
    <row r="13" spans="1:16" ht="26.25" x14ac:dyDescent="0.25">
      <c r="A13" s="539">
        <v>2016</v>
      </c>
      <c r="B13" s="540" t="s">
        <v>1120</v>
      </c>
      <c r="C13" s="541">
        <v>98.2</v>
      </c>
      <c r="D13" s="100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</row>
    <row r="14" spans="1:16" ht="26.25" x14ac:dyDescent="0.25">
      <c r="A14" s="539"/>
      <c r="B14" s="540" t="s">
        <v>1121</v>
      </c>
      <c r="C14" s="541">
        <v>98.3</v>
      </c>
      <c r="D14" s="100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</row>
    <row r="15" spans="1:16" ht="26.25" x14ac:dyDescent="0.25">
      <c r="A15" s="539"/>
      <c r="B15" s="540" t="s">
        <v>1122</v>
      </c>
      <c r="C15" s="541">
        <v>98.4</v>
      </c>
      <c r="D15" s="100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</row>
    <row r="16" spans="1:16" ht="26.25" x14ac:dyDescent="0.25">
      <c r="A16" s="539"/>
      <c r="B16" s="540" t="s">
        <v>1114</v>
      </c>
      <c r="C16" s="541">
        <v>98.4</v>
      </c>
      <c r="D16" s="100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P24" sqref="P24"/>
    </sheetView>
  </sheetViews>
  <sheetFormatPr defaultRowHeight="15" x14ac:dyDescent="0.25"/>
  <cols>
    <col min="1" max="1" width="9.140625" style="121"/>
    <col min="2" max="2" width="11.5703125" style="131" customWidth="1"/>
    <col min="3" max="3" width="20.42578125" style="131" customWidth="1"/>
    <col min="4" max="4" width="17" style="131" customWidth="1"/>
    <col min="5" max="5" width="13.42578125" style="232" customWidth="1"/>
    <col min="6" max="6" width="20.140625" style="131" customWidth="1"/>
    <col min="7" max="7" width="16.7109375" style="131" customWidth="1"/>
    <col min="8" max="8" width="10.140625" style="131" customWidth="1"/>
    <col min="9" max="9" width="9.140625" style="131"/>
    <col min="10" max="10" width="11.5703125" style="131" customWidth="1"/>
    <col min="11" max="11" width="13" style="131" customWidth="1"/>
    <col min="12" max="12" width="11.5703125" style="232" customWidth="1"/>
    <col min="13" max="13" width="12" style="131" customWidth="1"/>
    <col min="14" max="14" width="16.85546875" style="131" customWidth="1"/>
    <col min="15" max="16384" width="9.140625" style="121"/>
  </cols>
  <sheetData>
    <row r="1" spans="1:14" x14ac:dyDescent="0.25">
      <c r="A1" s="96" t="s">
        <v>158</v>
      </c>
      <c r="B1" s="91"/>
      <c r="C1" s="91"/>
      <c r="D1" s="91"/>
      <c r="E1" s="227"/>
      <c r="F1" s="91"/>
      <c r="G1" s="91"/>
      <c r="H1" s="91"/>
      <c r="I1" s="91"/>
      <c r="J1" s="91"/>
      <c r="K1" s="91"/>
      <c r="L1" s="227"/>
    </row>
    <row r="2" spans="1:14" x14ac:dyDescent="0.25">
      <c r="A2" s="79" t="s">
        <v>159</v>
      </c>
      <c r="B2" s="91"/>
      <c r="C2" s="91"/>
      <c r="D2" s="91"/>
      <c r="E2" s="227"/>
      <c r="F2" s="91"/>
      <c r="H2" s="91"/>
      <c r="J2" s="91"/>
      <c r="K2" s="91"/>
      <c r="L2" s="227"/>
    </row>
    <row r="3" spans="1:14" x14ac:dyDescent="0.25">
      <c r="A3" s="13" t="s">
        <v>140</v>
      </c>
      <c r="B3" s="91"/>
      <c r="C3" s="91"/>
      <c r="D3" s="91"/>
      <c r="E3" s="227"/>
      <c r="F3" s="91"/>
      <c r="G3" s="91"/>
      <c r="H3" s="91"/>
      <c r="I3" s="91"/>
      <c r="J3" s="91"/>
      <c r="K3" s="91"/>
      <c r="L3" s="227"/>
      <c r="N3" s="14" t="s">
        <v>160</v>
      </c>
    </row>
    <row r="4" spans="1:14" ht="102" x14ac:dyDescent="0.25">
      <c r="A4" s="15"/>
      <c r="B4" s="16" t="s">
        <v>161</v>
      </c>
      <c r="C4" s="16" t="s">
        <v>162</v>
      </c>
      <c r="D4" s="16" t="s">
        <v>163</v>
      </c>
      <c r="E4" s="228" t="s">
        <v>164</v>
      </c>
      <c r="F4" s="16" t="s">
        <v>165</v>
      </c>
      <c r="G4" s="16" t="s">
        <v>166</v>
      </c>
      <c r="H4" s="17" t="s">
        <v>167</v>
      </c>
      <c r="I4" s="17" t="s">
        <v>168</v>
      </c>
      <c r="J4" s="17" t="s">
        <v>169</v>
      </c>
      <c r="K4" s="17" t="s">
        <v>170</v>
      </c>
      <c r="L4" s="229" t="s">
        <v>171</v>
      </c>
      <c r="M4" s="17" t="s">
        <v>172</v>
      </c>
      <c r="N4" s="18" t="s">
        <v>173</v>
      </c>
    </row>
    <row r="5" spans="1:14" x14ac:dyDescent="0.25">
      <c r="A5" s="101">
        <v>2011</v>
      </c>
      <c r="B5" s="631">
        <v>103.9</v>
      </c>
      <c r="C5" s="631">
        <v>105.6</v>
      </c>
      <c r="D5" s="631">
        <v>108</v>
      </c>
      <c r="E5" s="631">
        <v>95.4</v>
      </c>
      <c r="F5" s="631">
        <v>102.8</v>
      </c>
      <c r="G5" s="631">
        <v>101.1</v>
      </c>
      <c r="H5" s="631">
        <v>99</v>
      </c>
      <c r="I5" s="631">
        <v>108.1</v>
      </c>
      <c r="J5" s="631">
        <v>110.3</v>
      </c>
      <c r="K5" s="631">
        <v>100.3</v>
      </c>
      <c r="L5" s="631">
        <v>99.8</v>
      </c>
      <c r="M5" s="631">
        <v>100.7</v>
      </c>
      <c r="N5" s="631">
        <v>99.5</v>
      </c>
    </row>
    <row r="6" spans="1:14" x14ac:dyDescent="0.25">
      <c r="A6" s="101">
        <v>2012</v>
      </c>
      <c r="B6" s="632">
        <v>106</v>
      </c>
      <c r="C6" s="632">
        <v>107.3</v>
      </c>
      <c r="D6" s="632">
        <v>117.8</v>
      </c>
      <c r="E6" s="632">
        <v>91.7</v>
      </c>
      <c r="F6" s="632">
        <v>103.9</v>
      </c>
      <c r="G6" s="632">
        <v>102.2</v>
      </c>
      <c r="H6" s="632">
        <v>98.9</v>
      </c>
      <c r="I6" s="632">
        <v>114</v>
      </c>
      <c r="J6" s="632">
        <v>115</v>
      </c>
      <c r="K6" s="632">
        <v>100.1</v>
      </c>
      <c r="L6" s="632">
        <v>100.1</v>
      </c>
      <c r="M6" s="632">
        <v>100.9</v>
      </c>
      <c r="N6" s="632">
        <v>100.1</v>
      </c>
    </row>
    <row r="7" spans="1:14" x14ac:dyDescent="0.25">
      <c r="A7" s="101">
        <v>2013</v>
      </c>
      <c r="B7" s="631">
        <v>106</v>
      </c>
      <c r="C7" s="631">
        <v>107.8</v>
      </c>
      <c r="D7" s="631">
        <v>124.1</v>
      </c>
      <c r="E7" s="631">
        <v>84.1</v>
      </c>
      <c r="F7" s="631">
        <v>104.2</v>
      </c>
      <c r="G7" s="631">
        <v>102.1</v>
      </c>
      <c r="H7" s="631">
        <v>98.9</v>
      </c>
      <c r="I7" s="631">
        <v>113</v>
      </c>
      <c r="J7" s="631">
        <v>114.9</v>
      </c>
      <c r="K7" s="631">
        <v>100.6</v>
      </c>
      <c r="L7" s="631">
        <v>101.5</v>
      </c>
      <c r="M7" s="631">
        <v>100.9</v>
      </c>
      <c r="N7" s="631">
        <v>100.2</v>
      </c>
    </row>
    <row r="8" spans="1:14" x14ac:dyDescent="0.25">
      <c r="A8" s="101">
        <v>2014</v>
      </c>
      <c r="B8" s="631">
        <v>104.8</v>
      </c>
      <c r="C8" s="631">
        <v>104.6</v>
      </c>
      <c r="D8" s="631">
        <v>132</v>
      </c>
      <c r="E8" s="631">
        <v>78.099999999999994</v>
      </c>
      <c r="F8" s="631">
        <v>104.1</v>
      </c>
      <c r="G8" s="631">
        <v>100.9</v>
      </c>
      <c r="H8" s="631">
        <v>100.2</v>
      </c>
      <c r="I8" s="631">
        <v>111.6</v>
      </c>
      <c r="J8" s="631">
        <v>119.4</v>
      </c>
      <c r="K8" s="631">
        <v>99.9</v>
      </c>
      <c r="L8" s="631">
        <v>102.1</v>
      </c>
      <c r="M8" s="631">
        <v>100.9</v>
      </c>
      <c r="N8" s="631">
        <v>99.8</v>
      </c>
    </row>
    <row r="9" spans="1:14" x14ac:dyDescent="0.25">
      <c r="A9" s="101">
        <v>2015</v>
      </c>
      <c r="B9" s="633" t="s">
        <v>156</v>
      </c>
      <c r="C9" s="633" t="s">
        <v>157</v>
      </c>
      <c r="D9" s="633" t="s">
        <v>873</v>
      </c>
      <c r="E9" s="631" t="s">
        <v>417</v>
      </c>
      <c r="F9" s="633" t="s">
        <v>686</v>
      </c>
      <c r="G9" s="633" t="s">
        <v>109</v>
      </c>
      <c r="H9" s="634" t="s">
        <v>155</v>
      </c>
      <c r="I9" s="634" t="s">
        <v>678</v>
      </c>
      <c r="J9" s="634" t="s">
        <v>692</v>
      </c>
      <c r="K9" s="634" t="s">
        <v>94</v>
      </c>
      <c r="L9" s="634" t="s">
        <v>155</v>
      </c>
      <c r="M9" s="634" t="s">
        <v>152</v>
      </c>
      <c r="N9" s="634" t="s">
        <v>154</v>
      </c>
    </row>
    <row r="10" spans="1:14" x14ac:dyDescent="0.25">
      <c r="A10" s="107"/>
      <c r="B10" s="634"/>
      <c r="C10" s="634"/>
      <c r="D10" s="634"/>
      <c r="E10" s="634"/>
      <c r="F10" s="634"/>
      <c r="G10" s="634"/>
      <c r="H10" s="634"/>
      <c r="I10" s="634"/>
      <c r="J10" s="634"/>
      <c r="K10" s="634"/>
      <c r="L10" s="634"/>
      <c r="M10" s="634"/>
      <c r="N10" s="634"/>
    </row>
    <row r="11" spans="1:14" x14ac:dyDescent="0.25">
      <c r="A11" s="199">
        <v>2015</v>
      </c>
      <c r="B11" s="635"/>
      <c r="C11" s="635"/>
      <c r="D11" s="635"/>
      <c r="E11" s="636"/>
      <c r="F11" s="635"/>
      <c r="G11" s="635"/>
      <c r="H11" s="635"/>
      <c r="I11" s="635"/>
      <c r="J11" s="635"/>
      <c r="K11" s="635"/>
      <c r="L11" s="635"/>
      <c r="M11" s="635"/>
      <c r="N11" s="635"/>
    </row>
    <row r="12" spans="1:14" x14ac:dyDescent="0.25">
      <c r="A12" s="2" t="s">
        <v>482</v>
      </c>
      <c r="B12" s="780">
        <v>103.2</v>
      </c>
      <c r="C12" s="780">
        <v>101.7</v>
      </c>
      <c r="D12" s="780">
        <v>141.1</v>
      </c>
      <c r="E12" s="155">
        <v>70.400000000000006</v>
      </c>
      <c r="F12" s="780">
        <v>110.8</v>
      </c>
      <c r="G12" s="780">
        <v>99.9</v>
      </c>
      <c r="H12" s="780">
        <v>102.9</v>
      </c>
      <c r="I12" s="780">
        <v>102.3</v>
      </c>
      <c r="J12" s="780">
        <v>118.5</v>
      </c>
      <c r="K12" s="155">
        <v>100</v>
      </c>
      <c r="L12" s="155">
        <v>102.8</v>
      </c>
      <c r="M12" s="780">
        <v>101.6</v>
      </c>
      <c r="N12" s="155">
        <v>100</v>
      </c>
    </row>
    <row r="13" spans="1:14" x14ac:dyDescent="0.25">
      <c r="A13" s="2" t="s">
        <v>483</v>
      </c>
      <c r="B13" s="155">
        <v>103</v>
      </c>
      <c r="C13" s="780">
        <v>101.3</v>
      </c>
      <c r="D13" s="780">
        <v>141.30000000000001</v>
      </c>
      <c r="E13" s="155">
        <v>70.400000000000006</v>
      </c>
      <c r="F13" s="780">
        <v>110.7</v>
      </c>
      <c r="G13" s="780">
        <v>99.6</v>
      </c>
      <c r="H13" s="155">
        <v>103</v>
      </c>
      <c r="I13" s="780">
        <v>101.6</v>
      </c>
      <c r="J13" s="780">
        <v>118.5</v>
      </c>
      <c r="K13" s="155">
        <v>100</v>
      </c>
      <c r="L13" s="155">
        <v>102.8</v>
      </c>
      <c r="M13" s="780">
        <v>104.1</v>
      </c>
      <c r="N13" s="780">
        <v>99.1</v>
      </c>
    </row>
    <row r="14" spans="1:14" x14ac:dyDescent="0.25">
      <c r="A14" s="111" t="s">
        <v>484</v>
      </c>
      <c r="B14" s="780">
        <v>102.8</v>
      </c>
      <c r="C14" s="780">
        <v>101.8</v>
      </c>
      <c r="D14" s="780">
        <v>141.30000000000001</v>
      </c>
      <c r="E14" s="155">
        <v>68.2</v>
      </c>
      <c r="F14" s="780">
        <v>110.7</v>
      </c>
      <c r="G14" s="780">
        <v>99.1</v>
      </c>
      <c r="H14" s="155">
        <v>103</v>
      </c>
      <c r="I14" s="780">
        <v>100.5</v>
      </c>
      <c r="J14" s="780">
        <v>118.5</v>
      </c>
      <c r="K14" s="780">
        <v>99.9</v>
      </c>
      <c r="L14" s="155">
        <v>102.8</v>
      </c>
      <c r="M14" s="780">
        <v>104.1</v>
      </c>
      <c r="N14" s="155">
        <v>99</v>
      </c>
    </row>
    <row r="15" spans="1:14" x14ac:dyDescent="0.25">
      <c r="A15" s="111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</row>
    <row r="16" spans="1:14" x14ac:dyDescent="0.25">
      <c r="A16" s="325">
        <v>2016</v>
      </c>
      <c r="B16" s="780"/>
      <c r="C16" s="780"/>
      <c r="D16" s="780"/>
      <c r="E16" s="155"/>
      <c r="F16" s="780"/>
      <c r="G16" s="780"/>
      <c r="H16" s="780"/>
      <c r="I16" s="780"/>
      <c r="J16" s="780"/>
      <c r="K16" s="155"/>
      <c r="L16" s="155"/>
      <c r="M16" s="780"/>
      <c r="N16" s="155"/>
    </row>
    <row r="17" spans="1:14" x14ac:dyDescent="0.25">
      <c r="A17" s="111" t="s">
        <v>469</v>
      </c>
      <c r="B17" s="155">
        <v>103</v>
      </c>
      <c r="C17" s="780">
        <v>103.5</v>
      </c>
      <c r="D17" s="780">
        <v>149.4</v>
      </c>
      <c r="E17" s="155">
        <v>65</v>
      </c>
      <c r="F17" s="780">
        <v>110.7</v>
      </c>
      <c r="G17" s="780">
        <v>100.3</v>
      </c>
      <c r="H17" s="780">
        <v>103.1</v>
      </c>
      <c r="I17" s="780">
        <v>96.9</v>
      </c>
      <c r="J17" s="780">
        <v>118.5</v>
      </c>
      <c r="K17" s="780">
        <v>99.9</v>
      </c>
      <c r="L17" s="155">
        <v>102.8</v>
      </c>
      <c r="M17" s="780">
        <v>104.1</v>
      </c>
      <c r="N17" s="780">
        <v>99.4</v>
      </c>
    </row>
    <row r="18" spans="1:14" x14ac:dyDescent="0.25">
      <c r="A18" s="283" t="s">
        <v>820</v>
      </c>
      <c r="B18" s="780">
        <v>102.8</v>
      </c>
      <c r="C18" s="780">
        <v>104.3</v>
      </c>
      <c r="D18" s="780">
        <v>149.6</v>
      </c>
      <c r="E18" s="155">
        <v>64.599999999999994</v>
      </c>
      <c r="F18" s="780">
        <v>110.8</v>
      </c>
      <c r="G18" s="780" t="s">
        <v>94</v>
      </c>
      <c r="H18" s="155">
        <v>103.3</v>
      </c>
      <c r="I18" s="780" t="s">
        <v>408</v>
      </c>
      <c r="J18" s="780">
        <v>118.5</v>
      </c>
      <c r="K18" s="780">
        <v>99.7</v>
      </c>
      <c r="L18" s="155" t="s">
        <v>864</v>
      </c>
      <c r="M18" s="780">
        <v>104.2</v>
      </c>
      <c r="N18" s="155">
        <v>98.2</v>
      </c>
    </row>
    <row r="19" spans="1:14" x14ac:dyDescent="0.25">
      <c r="A19" s="111" t="s">
        <v>475</v>
      </c>
      <c r="B19" s="179">
        <v>102.8</v>
      </c>
      <c r="C19" s="179">
        <v>103.9</v>
      </c>
      <c r="D19" s="179">
        <v>149.5</v>
      </c>
      <c r="E19" s="179">
        <v>65.3</v>
      </c>
      <c r="F19" s="179">
        <v>110.7</v>
      </c>
      <c r="G19" s="179">
        <v>99.3</v>
      </c>
      <c r="H19" s="179">
        <v>103.4</v>
      </c>
      <c r="I19" s="179">
        <v>95</v>
      </c>
      <c r="J19" s="179">
        <v>118.5</v>
      </c>
      <c r="K19" s="179">
        <v>99.7</v>
      </c>
      <c r="L19" s="179">
        <v>102.8</v>
      </c>
      <c r="M19" s="179">
        <v>104.2</v>
      </c>
      <c r="N19" s="179">
        <v>98.8</v>
      </c>
    </row>
    <row r="20" spans="1:14" x14ac:dyDescent="0.25">
      <c r="A20" s="111" t="s">
        <v>476</v>
      </c>
      <c r="B20" s="68">
        <v>101.8</v>
      </c>
      <c r="C20" s="68">
        <v>104.2</v>
      </c>
      <c r="D20" s="68">
        <v>149.69999999999999</v>
      </c>
      <c r="E20" s="179">
        <v>65.3</v>
      </c>
      <c r="F20" s="68">
        <v>99.4</v>
      </c>
      <c r="G20" s="68">
        <v>99.3</v>
      </c>
      <c r="H20" s="68">
        <v>103.8</v>
      </c>
      <c r="I20" s="68">
        <v>95.6</v>
      </c>
      <c r="J20" s="68">
        <v>118.5</v>
      </c>
      <c r="K20" s="68">
        <v>99.6</v>
      </c>
      <c r="L20" s="179">
        <v>102.8</v>
      </c>
      <c r="M20" s="68">
        <v>104.2</v>
      </c>
      <c r="N20" s="68">
        <v>99.7</v>
      </c>
    </row>
    <row r="21" spans="1:14" x14ac:dyDescent="0.25">
      <c r="A21" s="111" t="s">
        <v>477</v>
      </c>
      <c r="B21" s="68">
        <v>101.8</v>
      </c>
      <c r="C21" s="68">
        <v>103.8</v>
      </c>
      <c r="D21" s="68">
        <v>149.4</v>
      </c>
      <c r="E21" s="179">
        <v>64.900000000000006</v>
      </c>
      <c r="F21" s="68">
        <v>101.1</v>
      </c>
      <c r="G21" s="179">
        <v>99</v>
      </c>
      <c r="H21" s="179">
        <v>104</v>
      </c>
      <c r="I21" s="68">
        <v>96.1</v>
      </c>
      <c r="J21" s="68">
        <v>118.5</v>
      </c>
      <c r="K21" s="68">
        <v>99.5</v>
      </c>
      <c r="L21" s="179">
        <v>102.8</v>
      </c>
      <c r="M21" s="68">
        <v>104.2</v>
      </c>
      <c r="N21" s="68">
        <v>99.4</v>
      </c>
    </row>
    <row r="22" spans="1:14" x14ac:dyDescent="0.25">
      <c r="A22" s="111" t="s">
        <v>1208</v>
      </c>
      <c r="B22" s="68">
        <v>101.6</v>
      </c>
      <c r="C22" s="68">
        <v>102.9</v>
      </c>
      <c r="D22" s="68">
        <v>149.30000000000001</v>
      </c>
      <c r="E22" s="179">
        <v>63.9</v>
      </c>
      <c r="F22" s="68">
        <v>101.1</v>
      </c>
      <c r="G22" s="68">
        <v>98.4</v>
      </c>
      <c r="H22" s="68">
        <v>104.1</v>
      </c>
      <c r="I22" s="68" t="s">
        <v>701</v>
      </c>
      <c r="J22" s="68">
        <v>118.5</v>
      </c>
      <c r="K22" s="68">
        <v>99.8</v>
      </c>
      <c r="L22" s="179">
        <v>102.8</v>
      </c>
      <c r="M22" s="68">
        <v>104.4</v>
      </c>
      <c r="N22" s="68">
        <v>99.4</v>
      </c>
    </row>
    <row r="23" spans="1:14" s="100" customFormat="1" x14ac:dyDescent="0.25">
      <c r="A23" s="111" t="s">
        <v>479</v>
      </c>
      <c r="B23" s="68">
        <v>101.3</v>
      </c>
      <c r="C23" s="68">
        <v>102.5</v>
      </c>
      <c r="D23" s="68">
        <v>149.4</v>
      </c>
      <c r="E23" s="179">
        <v>61.5</v>
      </c>
      <c r="F23" s="68">
        <v>100.9</v>
      </c>
      <c r="G23" s="68">
        <v>98.9</v>
      </c>
      <c r="H23" s="68">
        <v>104.4</v>
      </c>
      <c r="I23" s="68">
        <v>97.4</v>
      </c>
      <c r="J23" s="68">
        <v>118.5</v>
      </c>
      <c r="K23" s="68">
        <v>100.2</v>
      </c>
      <c r="L23" s="179">
        <v>102.8</v>
      </c>
      <c r="M23" s="68">
        <v>104.5</v>
      </c>
      <c r="N23" s="68">
        <v>98.7</v>
      </c>
    </row>
    <row r="24" spans="1:14" x14ac:dyDescent="0.25">
      <c r="A24" s="111" t="s">
        <v>480</v>
      </c>
      <c r="B24" s="179">
        <v>101</v>
      </c>
      <c r="C24" s="68">
        <v>101.6</v>
      </c>
      <c r="D24" s="68">
        <v>149.69999999999999</v>
      </c>
      <c r="E24" s="179">
        <v>60.4</v>
      </c>
      <c r="F24" s="68">
        <v>101.1</v>
      </c>
      <c r="G24" s="68">
        <v>98.7</v>
      </c>
      <c r="H24" s="68">
        <v>103.6</v>
      </c>
      <c r="I24" s="68">
        <v>97.4</v>
      </c>
      <c r="J24" s="68">
        <v>118.5</v>
      </c>
      <c r="K24" s="68">
        <v>100.6</v>
      </c>
      <c r="L24" s="179">
        <v>102.8</v>
      </c>
      <c r="M24" s="68">
        <v>104.5</v>
      </c>
      <c r="N24" s="68">
        <v>99.3</v>
      </c>
    </row>
    <row r="25" spans="1:14" x14ac:dyDescent="0.25">
      <c r="A25" s="111" t="s">
        <v>481</v>
      </c>
      <c r="B25" s="780">
        <v>101.1</v>
      </c>
      <c r="C25" s="780">
        <v>101.1</v>
      </c>
      <c r="D25" s="780">
        <v>149.5</v>
      </c>
      <c r="E25" s="155">
        <v>62.2</v>
      </c>
      <c r="F25" s="780">
        <v>101.7</v>
      </c>
      <c r="G25" s="780">
        <v>98.4</v>
      </c>
      <c r="H25" s="780">
        <v>103.9</v>
      </c>
      <c r="I25" s="155">
        <v>98</v>
      </c>
      <c r="J25" s="780">
        <v>118.5</v>
      </c>
      <c r="K25" s="780">
        <v>99.9</v>
      </c>
      <c r="L25" s="155">
        <v>102.8</v>
      </c>
      <c r="M25" s="780">
        <v>104.5</v>
      </c>
      <c r="N25" s="780">
        <v>99.4</v>
      </c>
    </row>
    <row r="26" spans="1:14" x14ac:dyDescent="0.25">
      <c r="A26" s="739" t="s">
        <v>482</v>
      </c>
      <c r="B26" s="603">
        <v>102.5</v>
      </c>
      <c r="C26" s="603">
        <v>100.8</v>
      </c>
      <c r="D26" s="603">
        <v>150.19999999999999</v>
      </c>
      <c r="E26" s="700">
        <v>63.4</v>
      </c>
      <c r="F26" s="603">
        <v>112.9</v>
      </c>
      <c r="G26" s="603">
        <v>98.4</v>
      </c>
      <c r="H26" s="603">
        <v>104.2</v>
      </c>
      <c r="I26" s="603">
        <v>98.6</v>
      </c>
      <c r="J26" s="603">
        <v>118.5</v>
      </c>
      <c r="K26" s="603">
        <v>99.9</v>
      </c>
      <c r="L26" s="700">
        <v>102.8</v>
      </c>
      <c r="M26" s="603">
        <v>104.5</v>
      </c>
      <c r="N26" s="700">
        <v>99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L26" sqref="L26"/>
    </sheetView>
  </sheetViews>
  <sheetFormatPr defaultRowHeight="15" x14ac:dyDescent="0.25"/>
  <cols>
    <col min="1" max="7" width="9.140625" style="121"/>
    <col min="8" max="8" width="9.140625" style="100"/>
    <col min="9" max="16384" width="9.140625" style="121"/>
  </cols>
  <sheetData>
    <row r="1" spans="1:13" x14ac:dyDescent="0.25">
      <c r="A1" s="93" t="s">
        <v>762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x14ac:dyDescent="0.25">
      <c r="A2" s="195" t="s">
        <v>763</v>
      </c>
      <c r="B2" s="99"/>
      <c r="C2" s="99"/>
      <c r="D2" s="99"/>
      <c r="E2" s="99"/>
      <c r="F2" s="99"/>
      <c r="G2" s="99"/>
      <c r="H2" s="128" t="s">
        <v>653</v>
      </c>
      <c r="I2" s="99"/>
      <c r="J2" s="99"/>
      <c r="K2" s="99"/>
      <c r="L2" s="99"/>
      <c r="M2" s="99"/>
    </row>
    <row r="3" spans="1:13" x14ac:dyDescent="0.25">
      <c r="A3" s="915"/>
      <c r="B3" s="910" t="s">
        <v>764</v>
      </c>
      <c r="C3" s="910" t="s">
        <v>765</v>
      </c>
      <c r="D3" s="206" t="s">
        <v>766</v>
      </c>
      <c r="E3" s="206" t="s">
        <v>767</v>
      </c>
      <c r="F3" s="206" t="s">
        <v>768</v>
      </c>
      <c r="G3" s="206" t="s">
        <v>769</v>
      </c>
      <c r="H3" s="206" t="s">
        <v>654</v>
      </c>
      <c r="I3" s="910" t="s">
        <v>770</v>
      </c>
      <c r="J3" s="910" t="s">
        <v>771</v>
      </c>
      <c r="K3" s="910" t="s">
        <v>772</v>
      </c>
      <c r="L3" s="910" t="s">
        <v>773</v>
      </c>
      <c r="M3" s="912" t="s">
        <v>774</v>
      </c>
    </row>
    <row r="4" spans="1:13" x14ac:dyDescent="0.25">
      <c r="A4" s="916"/>
      <c r="B4" s="911"/>
      <c r="C4" s="911"/>
      <c r="D4" s="129" t="s">
        <v>143</v>
      </c>
      <c r="E4" s="129" t="s">
        <v>144</v>
      </c>
      <c r="F4" s="129" t="s">
        <v>145</v>
      </c>
      <c r="G4" s="129" t="s">
        <v>146</v>
      </c>
      <c r="H4" s="129" t="s">
        <v>147</v>
      </c>
      <c r="I4" s="911"/>
      <c r="J4" s="911"/>
      <c r="K4" s="911"/>
      <c r="L4" s="911"/>
      <c r="M4" s="913"/>
    </row>
    <row r="5" spans="1:13" ht="34.5" customHeight="1" x14ac:dyDescent="0.25">
      <c r="A5" s="914" t="s">
        <v>687</v>
      </c>
      <c r="B5" s="914"/>
      <c r="C5" s="914"/>
      <c r="D5" s="914"/>
      <c r="E5" s="914"/>
      <c r="F5" s="914"/>
      <c r="G5" s="914"/>
      <c r="H5" s="914"/>
      <c r="I5" s="914"/>
      <c r="J5" s="914"/>
      <c r="K5" s="914"/>
      <c r="L5" s="914"/>
      <c r="M5" s="914"/>
    </row>
    <row r="6" spans="1:13" x14ac:dyDescent="0.25">
      <c r="A6" s="156">
        <v>2012</v>
      </c>
      <c r="B6" s="74">
        <v>100.1</v>
      </c>
      <c r="C6" s="74">
        <v>100.4</v>
      </c>
      <c r="D6" s="74">
        <v>99.5</v>
      </c>
      <c r="E6" s="74">
        <v>99.9</v>
      </c>
      <c r="F6" s="74">
        <v>100.1</v>
      </c>
      <c r="G6" s="74">
        <v>100.3</v>
      </c>
      <c r="H6" s="74">
        <v>100.3</v>
      </c>
      <c r="I6" s="74">
        <v>100.5</v>
      </c>
      <c r="J6" s="74">
        <v>100.3</v>
      </c>
      <c r="K6" s="74">
        <v>100.1</v>
      </c>
      <c r="L6" s="74">
        <v>99.8</v>
      </c>
      <c r="M6" s="74">
        <v>99.7</v>
      </c>
    </row>
    <row r="7" spans="1:13" x14ac:dyDescent="0.25">
      <c r="A7" s="156">
        <v>2013</v>
      </c>
      <c r="B7" s="74">
        <v>99.9</v>
      </c>
      <c r="C7" s="74">
        <v>100.1</v>
      </c>
      <c r="D7" s="74">
        <v>99.9</v>
      </c>
      <c r="E7" s="74">
        <v>99.8</v>
      </c>
      <c r="F7" s="74">
        <v>100.1</v>
      </c>
      <c r="G7" s="74">
        <v>99.8</v>
      </c>
      <c r="H7" s="74">
        <v>99.9</v>
      </c>
      <c r="I7" s="74">
        <v>99.6</v>
      </c>
      <c r="J7" s="74">
        <v>99.8</v>
      </c>
      <c r="K7" s="74">
        <v>99.8</v>
      </c>
      <c r="L7" s="74">
        <v>99.9</v>
      </c>
      <c r="M7" s="74">
        <v>99.9</v>
      </c>
    </row>
    <row r="8" spans="1:13" x14ac:dyDescent="0.25">
      <c r="A8" s="156">
        <v>2014</v>
      </c>
      <c r="B8" s="74">
        <v>100.1</v>
      </c>
      <c r="C8" s="74">
        <v>100.1</v>
      </c>
      <c r="D8" s="74">
        <v>100</v>
      </c>
      <c r="E8" s="74">
        <v>99.9</v>
      </c>
      <c r="F8" s="196">
        <v>100.1</v>
      </c>
      <c r="G8" s="74">
        <v>100.1</v>
      </c>
      <c r="H8" s="74">
        <v>100</v>
      </c>
      <c r="I8" s="74">
        <v>99.9</v>
      </c>
      <c r="J8" s="74">
        <v>99.9</v>
      </c>
      <c r="K8" s="74">
        <v>99.9</v>
      </c>
      <c r="L8" s="74">
        <v>100</v>
      </c>
      <c r="M8" s="74">
        <v>99.8</v>
      </c>
    </row>
    <row r="9" spans="1:13" x14ac:dyDescent="0.25">
      <c r="A9" s="156">
        <v>2015</v>
      </c>
      <c r="B9" s="74">
        <v>100.1</v>
      </c>
      <c r="C9" s="74">
        <v>100</v>
      </c>
      <c r="D9" s="74">
        <v>99.7</v>
      </c>
      <c r="E9" s="74">
        <v>100</v>
      </c>
      <c r="F9" s="196">
        <v>100.2</v>
      </c>
      <c r="G9" s="74">
        <v>100.1</v>
      </c>
      <c r="H9" s="74">
        <v>99.9</v>
      </c>
      <c r="I9" s="74">
        <v>99.8</v>
      </c>
      <c r="J9" s="74">
        <v>100.1</v>
      </c>
      <c r="K9" s="74">
        <v>100</v>
      </c>
      <c r="L9" s="74">
        <v>99.7</v>
      </c>
      <c r="M9" s="74">
        <v>100</v>
      </c>
    </row>
    <row r="10" spans="1:13" x14ac:dyDescent="0.25">
      <c r="A10" s="156">
        <v>2016</v>
      </c>
      <c r="B10" s="74">
        <v>99.9</v>
      </c>
      <c r="C10" s="74">
        <v>99.9</v>
      </c>
      <c r="D10" s="74">
        <v>100.1</v>
      </c>
      <c r="E10" s="74">
        <v>99.9</v>
      </c>
      <c r="F10" s="196">
        <v>103.6</v>
      </c>
      <c r="G10" s="74">
        <v>100</v>
      </c>
      <c r="H10" s="74">
        <v>99.8</v>
      </c>
      <c r="I10" s="74">
        <v>100.3</v>
      </c>
      <c r="J10" s="74">
        <v>100</v>
      </c>
      <c r="K10" s="74">
        <v>100.1</v>
      </c>
      <c r="L10" s="74"/>
      <c r="M10" s="74"/>
    </row>
    <row r="11" spans="1:13" ht="31.5" customHeight="1" x14ac:dyDescent="0.25">
      <c r="A11" s="104" t="s">
        <v>688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13" x14ac:dyDescent="0.25">
      <c r="A12" s="156">
        <v>2012</v>
      </c>
      <c r="B12" s="74">
        <v>101.6</v>
      </c>
      <c r="C12" s="74">
        <v>100.3</v>
      </c>
      <c r="D12" s="74">
        <v>99.6</v>
      </c>
      <c r="E12" s="74">
        <v>99.5</v>
      </c>
      <c r="F12" s="74">
        <v>100.3</v>
      </c>
      <c r="G12" s="74">
        <v>100.4</v>
      </c>
      <c r="H12" s="74">
        <v>100.4</v>
      </c>
      <c r="I12" s="74">
        <v>100.6</v>
      </c>
      <c r="J12" s="74">
        <v>101</v>
      </c>
      <c r="K12" s="74">
        <v>100.9</v>
      </c>
      <c r="L12" s="74">
        <v>100.9</v>
      </c>
      <c r="M12" s="74">
        <v>100.9</v>
      </c>
    </row>
    <row r="13" spans="1:13" x14ac:dyDescent="0.25">
      <c r="A13" s="156">
        <v>2013</v>
      </c>
      <c r="B13" s="74">
        <v>101.4</v>
      </c>
      <c r="C13" s="74">
        <v>101.2</v>
      </c>
      <c r="D13" s="74">
        <v>101.2</v>
      </c>
      <c r="E13" s="74">
        <v>101</v>
      </c>
      <c r="F13" s="74">
        <v>100.9</v>
      </c>
      <c r="G13" s="74">
        <v>100.5</v>
      </c>
      <c r="H13" s="74">
        <v>100.3</v>
      </c>
      <c r="I13" s="74">
        <v>99.3</v>
      </c>
      <c r="J13" s="74">
        <v>98.9</v>
      </c>
      <c r="K13" s="74">
        <v>98.6</v>
      </c>
      <c r="L13" s="74">
        <v>98.6</v>
      </c>
      <c r="M13" s="74">
        <v>98.5</v>
      </c>
    </row>
    <row r="14" spans="1:13" x14ac:dyDescent="0.25">
      <c r="A14" s="156">
        <v>2014</v>
      </c>
      <c r="B14" s="109">
        <v>98.7</v>
      </c>
      <c r="C14" s="109">
        <v>98.7</v>
      </c>
      <c r="D14" s="109">
        <v>98.8</v>
      </c>
      <c r="E14" s="109">
        <v>98.9</v>
      </c>
      <c r="F14" s="109">
        <v>98.9</v>
      </c>
      <c r="G14" s="109">
        <v>99.2</v>
      </c>
      <c r="H14" s="109">
        <v>99.3</v>
      </c>
      <c r="I14" s="109">
        <v>99.6</v>
      </c>
      <c r="J14" s="109">
        <v>99.7</v>
      </c>
      <c r="K14" s="109">
        <v>99.8</v>
      </c>
      <c r="L14" s="109">
        <v>99.9</v>
      </c>
      <c r="M14" s="109">
        <v>99.8</v>
      </c>
    </row>
    <row r="15" spans="1:13" x14ac:dyDescent="0.25">
      <c r="A15" s="156">
        <v>2015</v>
      </c>
      <c r="B15" s="109">
        <v>99.8</v>
      </c>
      <c r="C15" s="109">
        <v>99.7</v>
      </c>
      <c r="D15" s="109">
        <v>99.4</v>
      </c>
      <c r="E15" s="109">
        <v>99.5</v>
      </c>
      <c r="F15" s="109">
        <v>99.6</v>
      </c>
      <c r="G15" s="109">
        <v>99.6</v>
      </c>
      <c r="H15" s="109">
        <v>99.5</v>
      </c>
      <c r="I15" s="109">
        <v>99.8</v>
      </c>
      <c r="J15" s="74">
        <v>100</v>
      </c>
      <c r="K15" s="109">
        <v>100.1</v>
      </c>
      <c r="L15" s="109">
        <v>99.8</v>
      </c>
      <c r="M15" s="109">
        <v>100</v>
      </c>
    </row>
    <row r="16" spans="1:13" x14ac:dyDescent="0.25">
      <c r="A16" s="156">
        <v>2016</v>
      </c>
      <c r="B16" s="109">
        <v>99.8</v>
      </c>
      <c r="C16" s="109">
        <v>99.7</v>
      </c>
      <c r="D16" s="74">
        <v>100.1</v>
      </c>
      <c r="E16" s="109">
        <v>99.9</v>
      </c>
      <c r="F16" s="109">
        <v>103.4</v>
      </c>
      <c r="G16" s="109">
        <v>103.3</v>
      </c>
      <c r="H16" s="109">
        <v>103.2</v>
      </c>
      <c r="I16" s="109">
        <v>103.3</v>
      </c>
      <c r="J16" s="74">
        <v>103.2</v>
      </c>
      <c r="K16" s="109">
        <v>103.3</v>
      </c>
      <c r="L16" s="109"/>
      <c r="M16" s="109"/>
    </row>
    <row r="17" spans="1:13" ht="29.25" customHeight="1" x14ac:dyDescent="0.25">
      <c r="A17" s="104" t="s">
        <v>689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</row>
    <row r="18" spans="1:13" x14ac:dyDescent="0.25">
      <c r="A18" s="156">
        <v>2012</v>
      </c>
      <c r="B18" s="109" t="s">
        <v>153</v>
      </c>
      <c r="C18" s="74">
        <v>100.9</v>
      </c>
      <c r="D18" s="74">
        <v>100.5</v>
      </c>
      <c r="E18" s="74">
        <v>100.2</v>
      </c>
      <c r="F18" s="74">
        <v>100.2</v>
      </c>
      <c r="G18" s="74">
        <v>100.3</v>
      </c>
      <c r="H18" s="74">
        <v>100.3</v>
      </c>
      <c r="I18" s="74">
        <v>100.3</v>
      </c>
      <c r="J18" s="74">
        <v>100.4</v>
      </c>
      <c r="K18" s="74">
        <v>100.5</v>
      </c>
      <c r="L18" s="74">
        <v>100.5</v>
      </c>
      <c r="M18" s="74">
        <v>100.5</v>
      </c>
    </row>
    <row r="19" spans="1:13" x14ac:dyDescent="0.25">
      <c r="A19" s="156">
        <v>2013</v>
      </c>
      <c r="B19" s="109" t="s">
        <v>153</v>
      </c>
      <c r="C19" s="74">
        <v>101.3</v>
      </c>
      <c r="D19" s="74">
        <v>101.3</v>
      </c>
      <c r="E19" s="74">
        <v>101.2</v>
      </c>
      <c r="F19" s="74">
        <v>101.1</v>
      </c>
      <c r="G19" s="74">
        <v>101</v>
      </c>
      <c r="H19" s="74">
        <v>100.9</v>
      </c>
      <c r="I19" s="74">
        <v>100.7</v>
      </c>
      <c r="J19" s="74">
        <v>100.5</v>
      </c>
      <c r="K19" s="74">
        <v>100.3</v>
      </c>
      <c r="L19" s="74">
        <v>100.2</v>
      </c>
      <c r="M19" s="74">
        <v>100</v>
      </c>
    </row>
    <row r="20" spans="1:13" x14ac:dyDescent="0.25">
      <c r="A20" s="6">
        <v>2014</v>
      </c>
      <c r="B20" s="158" t="s">
        <v>153</v>
      </c>
      <c r="C20" s="159">
        <v>98.7</v>
      </c>
      <c r="D20" s="159">
        <v>98.7</v>
      </c>
      <c r="E20" s="159">
        <v>98.8</v>
      </c>
      <c r="F20" s="159">
        <v>98.8</v>
      </c>
      <c r="G20" s="159">
        <v>98.9</v>
      </c>
      <c r="H20" s="159">
        <v>98.9</v>
      </c>
      <c r="I20" s="159">
        <v>99</v>
      </c>
      <c r="J20" s="159">
        <v>99.1</v>
      </c>
      <c r="K20" s="159">
        <v>99.2</v>
      </c>
      <c r="L20" s="159">
        <v>99.2</v>
      </c>
      <c r="M20" s="159">
        <v>99.3</v>
      </c>
    </row>
    <row r="21" spans="1:13" x14ac:dyDescent="0.25">
      <c r="A21" s="6">
        <v>2015</v>
      </c>
      <c r="B21" s="158" t="s">
        <v>153</v>
      </c>
      <c r="C21" s="159">
        <v>99.7</v>
      </c>
      <c r="D21" s="159">
        <v>99.6</v>
      </c>
      <c r="E21" s="159">
        <v>99.6</v>
      </c>
      <c r="F21" s="159">
        <v>99.6</v>
      </c>
      <c r="G21" s="159">
        <v>99.6</v>
      </c>
      <c r="H21" s="159">
        <v>99.6</v>
      </c>
      <c r="I21" s="159">
        <v>100.1</v>
      </c>
      <c r="J21" s="159">
        <v>99.7</v>
      </c>
      <c r="K21" s="159">
        <v>99.7</v>
      </c>
      <c r="L21" s="159">
        <v>99.7</v>
      </c>
      <c r="M21" s="159">
        <v>99.7</v>
      </c>
    </row>
    <row r="22" spans="1:13" s="78" customFormat="1" x14ac:dyDescent="0.25">
      <c r="A22" s="616">
        <v>2016</v>
      </c>
      <c r="B22" s="643" t="s">
        <v>153</v>
      </c>
      <c r="C22" s="643">
        <v>99.7</v>
      </c>
      <c r="D22" s="644">
        <v>99.9</v>
      </c>
      <c r="E22" s="644">
        <v>100</v>
      </c>
      <c r="F22" s="644">
        <v>100.6</v>
      </c>
      <c r="G22" s="644">
        <v>101.1</v>
      </c>
      <c r="H22" s="644">
        <v>101.4</v>
      </c>
      <c r="I22" s="644">
        <v>101.6</v>
      </c>
      <c r="J22" s="644">
        <v>101.8</v>
      </c>
      <c r="K22" s="644">
        <v>101.9</v>
      </c>
      <c r="L22" s="644"/>
      <c r="M22" s="644"/>
    </row>
    <row r="23" spans="1:13" x14ac:dyDescent="0.25">
      <c r="G23" s="100"/>
      <c r="L23" s="100"/>
    </row>
    <row r="24" spans="1:13" x14ac:dyDescent="0.25">
      <c r="G24" s="100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N12" sqref="N12"/>
    </sheetView>
  </sheetViews>
  <sheetFormatPr defaultRowHeight="15" x14ac:dyDescent="0.25"/>
  <sheetData>
    <row r="1" spans="1:17" x14ac:dyDescent="0.25">
      <c r="A1" s="95" t="s">
        <v>1282</v>
      </c>
      <c r="B1" s="100"/>
      <c r="C1" s="197"/>
      <c r="D1" s="100"/>
      <c r="E1" s="121"/>
      <c r="F1" s="121"/>
      <c r="G1" s="121"/>
      <c r="H1" s="121"/>
      <c r="I1" s="121"/>
    </row>
    <row r="2" spans="1:17" x14ac:dyDescent="0.25">
      <c r="A2" s="105" t="s">
        <v>1283</v>
      </c>
      <c r="B2" s="100"/>
      <c r="C2" s="197"/>
      <c r="D2" s="100"/>
      <c r="E2" s="121"/>
      <c r="F2" s="121"/>
      <c r="G2" s="121"/>
      <c r="H2" s="121"/>
      <c r="I2" s="121"/>
    </row>
    <row r="3" spans="1:17" x14ac:dyDescent="0.25">
      <c r="A3" s="105"/>
      <c r="B3" s="100"/>
      <c r="C3" s="197"/>
      <c r="D3" s="100"/>
      <c r="E3" s="121"/>
      <c r="F3" s="121"/>
      <c r="G3" s="121"/>
      <c r="H3" s="121"/>
      <c r="I3" s="121"/>
    </row>
    <row r="4" spans="1:17" ht="90" x14ac:dyDescent="0.25">
      <c r="A4" s="546"/>
      <c r="B4" s="537"/>
      <c r="C4" s="547" t="s">
        <v>1123</v>
      </c>
      <c r="D4" s="6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7" ht="26.25" x14ac:dyDescent="0.25">
      <c r="A5" s="548">
        <v>2015</v>
      </c>
      <c r="B5" s="540" t="s">
        <v>945</v>
      </c>
      <c r="C5" s="549">
        <v>99.6</v>
      </c>
      <c r="D5" s="100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Q5" s="429"/>
    </row>
    <row r="6" spans="1:17" ht="26.25" x14ac:dyDescent="0.25">
      <c r="A6" s="550"/>
      <c r="B6" s="540" t="s">
        <v>1115</v>
      </c>
      <c r="C6" s="549">
        <v>99.5</v>
      </c>
      <c r="D6" s="100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Q6" s="429"/>
    </row>
    <row r="7" spans="1:17" ht="26.25" x14ac:dyDescent="0.25">
      <c r="A7" s="550"/>
      <c r="B7" s="540" t="s">
        <v>1116</v>
      </c>
      <c r="C7" s="549">
        <v>99.8</v>
      </c>
      <c r="D7" s="100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Q7" s="429"/>
    </row>
    <row r="8" spans="1:17" ht="26.25" x14ac:dyDescent="0.25">
      <c r="A8" s="439"/>
      <c r="B8" s="544" t="s">
        <v>1117</v>
      </c>
      <c r="C8" s="551">
        <v>100</v>
      </c>
      <c r="D8" s="100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Q8" s="429"/>
    </row>
    <row r="9" spans="1:17" ht="26.25" x14ac:dyDescent="0.25">
      <c r="A9" s="439"/>
      <c r="B9" s="545" t="s">
        <v>949</v>
      </c>
      <c r="C9" s="552">
        <v>100.1</v>
      </c>
      <c r="D9" s="100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Q9" s="429"/>
    </row>
    <row r="10" spans="1:17" ht="26.25" x14ac:dyDescent="0.25">
      <c r="A10" s="439"/>
      <c r="B10" s="545" t="s">
        <v>950</v>
      </c>
      <c r="C10" s="553">
        <v>99.8</v>
      </c>
      <c r="D10" s="100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Q10" s="179"/>
    </row>
    <row r="11" spans="1:17" ht="26.25" x14ac:dyDescent="0.25">
      <c r="A11" s="439"/>
      <c r="B11" s="545" t="s">
        <v>951</v>
      </c>
      <c r="C11" s="541">
        <v>100</v>
      </c>
      <c r="D11" s="100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Q11" s="68"/>
    </row>
    <row r="12" spans="1:17" ht="26.25" x14ac:dyDescent="0.25">
      <c r="A12" s="550"/>
      <c r="B12" s="544" t="s">
        <v>1118</v>
      </c>
      <c r="C12" s="553">
        <v>99.8</v>
      </c>
      <c r="D12" s="100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Q12" s="161"/>
    </row>
    <row r="13" spans="1:17" ht="26.25" x14ac:dyDescent="0.25">
      <c r="A13" s="550"/>
      <c r="B13" s="540" t="s">
        <v>1119</v>
      </c>
      <c r="C13" s="553">
        <v>99.7</v>
      </c>
      <c r="D13" s="100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Q13" s="428"/>
    </row>
    <row r="14" spans="1:17" ht="26.25" x14ac:dyDescent="0.25">
      <c r="A14" s="548">
        <v>2016</v>
      </c>
      <c r="B14" s="540" t="s">
        <v>1120</v>
      </c>
      <c r="C14" s="549">
        <v>100.1</v>
      </c>
      <c r="D14" s="100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Q14" s="161"/>
    </row>
    <row r="15" spans="1:17" ht="26.25" x14ac:dyDescent="0.25">
      <c r="A15" s="550"/>
      <c r="B15" s="540" t="s">
        <v>1121</v>
      </c>
      <c r="C15" s="551">
        <v>100</v>
      </c>
      <c r="D15" s="100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Q15" s="161"/>
    </row>
    <row r="16" spans="1:17" ht="26.25" x14ac:dyDescent="0.25">
      <c r="A16" s="550"/>
      <c r="B16" s="540" t="s">
        <v>1122</v>
      </c>
      <c r="C16" s="551">
        <v>103.4</v>
      </c>
      <c r="D16" s="100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Q16" s="429"/>
    </row>
    <row r="17" spans="1:17" ht="26.25" x14ac:dyDescent="0.25">
      <c r="A17" s="550"/>
      <c r="B17" s="540" t="s">
        <v>945</v>
      </c>
      <c r="C17" s="551">
        <v>103.3</v>
      </c>
      <c r="D17" s="100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Q17" s="179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Normal="100" workbookViewId="0">
      <selection activeCell="H54" sqref="H54"/>
    </sheetView>
  </sheetViews>
  <sheetFormatPr defaultRowHeight="15" x14ac:dyDescent="0.25"/>
  <cols>
    <col min="1" max="1" width="5.42578125" style="121" customWidth="1"/>
    <col min="2" max="2" width="58.140625" style="121" customWidth="1"/>
    <col min="3" max="3" width="9.140625" style="121" customWidth="1"/>
    <col min="4" max="6" width="9.140625" style="121"/>
    <col min="7" max="13" width="7.140625" style="121" customWidth="1"/>
    <col min="14" max="14" width="7.140625" style="198" customWidth="1"/>
    <col min="15" max="15" width="7.140625" style="100" customWidth="1"/>
    <col min="16" max="17" width="7.140625" style="233" customWidth="1"/>
    <col min="18" max="18" width="7.140625" style="226" customWidth="1"/>
    <col min="19" max="19" width="7.140625" style="121" customWidth="1"/>
    <col min="20" max="16384" width="9.140625" style="121"/>
  </cols>
  <sheetData>
    <row r="1" spans="1:19" x14ac:dyDescent="0.25">
      <c r="A1" s="96" t="s">
        <v>775</v>
      </c>
      <c r="B1" s="122"/>
      <c r="C1" s="122"/>
      <c r="D1" s="122"/>
      <c r="E1" s="122"/>
      <c r="F1" s="122"/>
      <c r="G1" s="122"/>
      <c r="I1" s="122"/>
      <c r="J1" s="122"/>
      <c r="M1" s="122"/>
      <c r="S1" s="122"/>
    </row>
    <row r="2" spans="1:19" x14ac:dyDescent="0.25">
      <c r="A2" s="98" t="s">
        <v>776</v>
      </c>
      <c r="B2" s="112"/>
      <c r="C2" s="112"/>
      <c r="D2" s="112"/>
      <c r="E2" s="112"/>
      <c r="F2" s="112"/>
      <c r="I2" s="122"/>
      <c r="J2" s="122"/>
      <c r="M2" s="122"/>
    </row>
    <row r="3" spans="1:19" x14ac:dyDescent="0.25">
      <c r="A3" s="98"/>
      <c r="B3" s="112"/>
      <c r="C3" s="112"/>
      <c r="D3" s="112"/>
      <c r="E3" s="112"/>
      <c r="F3" s="112"/>
      <c r="P3" s="68"/>
      <c r="Q3" s="917" t="s">
        <v>777</v>
      </c>
      <c r="R3" s="917"/>
      <c r="S3" s="917"/>
    </row>
    <row r="4" spans="1:19" x14ac:dyDescent="0.25">
      <c r="A4" s="919"/>
      <c r="B4" s="920"/>
      <c r="C4" s="923">
        <v>2012</v>
      </c>
      <c r="D4" s="925">
        <v>2013</v>
      </c>
      <c r="E4" s="926">
        <v>2014</v>
      </c>
      <c r="F4" s="927">
        <v>2015</v>
      </c>
      <c r="G4" s="929">
        <v>2015</v>
      </c>
      <c r="H4" s="930"/>
      <c r="I4" s="931"/>
      <c r="J4" s="932">
        <v>2016</v>
      </c>
      <c r="K4" s="933"/>
      <c r="L4" s="933"/>
      <c r="M4" s="933"/>
      <c r="N4" s="933"/>
      <c r="O4" s="933"/>
      <c r="P4" s="933"/>
      <c r="Q4" s="933"/>
      <c r="R4" s="933"/>
      <c r="S4" s="933"/>
    </row>
    <row r="5" spans="1:19" ht="25.5" x14ac:dyDescent="0.25">
      <c r="A5" s="921"/>
      <c r="B5" s="922"/>
      <c r="C5" s="924"/>
      <c r="D5" s="925"/>
      <c r="E5" s="926"/>
      <c r="F5" s="928"/>
      <c r="G5" s="777" t="s">
        <v>669</v>
      </c>
      <c r="H5" s="798" t="s">
        <v>670</v>
      </c>
      <c r="I5" s="284" t="s">
        <v>671</v>
      </c>
      <c r="J5" s="799" t="s">
        <v>672</v>
      </c>
      <c r="K5" s="799" t="s">
        <v>673</v>
      </c>
      <c r="L5" s="799" t="s">
        <v>674</v>
      </c>
      <c r="M5" s="799" t="s">
        <v>470</v>
      </c>
      <c r="N5" s="800" t="s">
        <v>471</v>
      </c>
      <c r="O5" s="801" t="s">
        <v>979</v>
      </c>
      <c r="P5" s="800" t="s">
        <v>1250</v>
      </c>
      <c r="Q5" s="799" t="s">
        <v>1251</v>
      </c>
      <c r="R5" s="799" t="s">
        <v>668</v>
      </c>
      <c r="S5" s="800" t="s">
        <v>669</v>
      </c>
    </row>
    <row r="6" spans="1:19" ht="28.5" customHeight="1" x14ac:dyDescent="0.25">
      <c r="A6" s="935" t="s">
        <v>42</v>
      </c>
      <c r="B6" s="935"/>
      <c r="C6" s="76">
        <v>100.4</v>
      </c>
      <c r="D6" s="76">
        <v>100.5</v>
      </c>
      <c r="E6" s="76" t="s">
        <v>148</v>
      </c>
      <c r="F6" s="76">
        <v>99.4</v>
      </c>
      <c r="G6" s="179">
        <v>99.7</v>
      </c>
      <c r="H6" s="802">
        <v>99.4</v>
      </c>
      <c r="I6" s="179">
        <v>99.4</v>
      </c>
      <c r="J6" s="179">
        <v>99.3</v>
      </c>
      <c r="K6" s="179">
        <v>99.2</v>
      </c>
      <c r="L6" s="179">
        <v>99.3</v>
      </c>
      <c r="M6" s="179">
        <v>99.2</v>
      </c>
      <c r="N6" s="112">
        <v>102.8</v>
      </c>
      <c r="O6" s="803">
        <v>102.8</v>
      </c>
      <c r="P6" s="112">
        <v>102.6</v>
      </c>
      <c r="Q6" s="112">
        <v>102.9</v>
      </c>
      <c r="R6" s="112">
        <v>102.9</v>
      </c>
      <c r="S6" s="112">
        <v>103</v>
      </c>
    </row>
    <row r="7" spans="1:19" x14ac:dyDescent="0.25">
      <c r="A7" s="351"/>
      <c r="B7" s="351"/>
      <c r="C7" s="28"/>
      <c r="D7" s="28"/>
      <c r="E7" s="28"/>
      <c r="F7" s="159"/>
      <c r="G7" s="179"/>
      <c r="H7" s="155"/>
      <c r="I7" s="179"/>
      <c r="J7" s="231"/>
      <c r="K7" s="231"/>
      <c r="L7" s="179"/>
      <c r="M7" s="179"/>
      <c r="N7" s="112"/>
      <c r="O7" s="143"/>
      <c r="P7" s="112"/>
      <c r="Q7" s="112"/>
      <c r="R7" s="112"/>
      <c r="S7" s="100"/>
    </row>
    <row r="8" spans="1:19" ht="25.5" customHeight="1" x14ac:dyDescent="0.25">
      <c r="A8" s="934" t="s">
        <v>778</v>
      </c>
      <c r="B8" s="934"/>
      <c r="C8" s="28"/>
      <c r="D8" s="28"/>
      <c r="E8" s="28"/>
      <c r="F8" s="159"/>
      <c r="G8" s="179"/>
      <c r="H8" s="155"/>
      <c r="I8" s="179"/>
      <c r="J8" s="231"/>
      <c r="K8" s="231"/>
      <c r="L8" s="179"/>
      <c r="M8" s="179"/>
      <c r="N8" s="112"/>
      <c r="O8" s="143"/>
      <c r="P8" s="112"/>
      <c r="Q8" s="112"/>
      <c r="R8" s="112"/>
      <c r="S8" s="100"/>
    </row>
    <row r="9" spans="1:19" x14ac:dyDescent="0.25">
      <c r="A9" s="918" t="s">
        <v>779</v>
      </c>
      <c r="B9" s="918"/>
      <c r="C9" s="200">
        <v>100.5</v>
      </c>
      <c r="D9" s="200">
        <v>100.7</v>
      </c>
      <c r="E9" s="200" t="s">
        <v>309</v>
      </c>
      <c r="F9" s="285">
        <v>100.6</v>
      </c>
      <c r="G9" s="804">
        <v>100.8</v>
      </c>
      <c r="H9" s="805">
        <v>100.7</v>
      </c>
      <c r="I9" s="804">
        <v>100.5</v>
      </c>
      <c r="J9" s="804">
        <v>100.5</v>
      </c>
      <c r="K9" s="804">
        <v>100.4</v>
      </c>
      <c r="L9" s="804">
        <v>100.3</v>
      </c>
      <c r="M9" s="804">
        <v>100.3</v>
      </c>
      <c r="N9" s="638">
        <v>109.5</v>
      </c>
      <c r="O9" s="143">
        <v>109.5</v>
      </c>
      <c r="P9" s="638">
        <v>109.7</v>
      </c>
      <c r="Q9" s="638">
        <v>110.2</v>
      </c>
      <c r="R9" s="638">
        <v>110.6</v>
      </c>
      <c r="S9" s="638">
        <v>111.4</v>
      </c>
    </row>
    <row r="10" spans="1:19" x14ac:dyDescent="0.25">
      <c r="A10" s="918" t="s">
        <v>780</v>
      </c>
      <c r="B10" s="918"/>
      <c r="C10" s="200">
        <v>100.5</v>
      </c>
      <c r="D10" s="200">
        <v>100.6</v>
      </c>
      <c r="E10" s="200" t="s">
        <v>101</v>
      </c>
      <c r="F10" s="285">
        <v>98.3</v>
      </c>
      <c r="G10" s="804">
        <v>98.9</v>
      </c>
      <c r="H10" s="805">
        <v>98</v>
      </c>
      <c r="I10" s="804">
        <v>98.2</v>
      </c>
      <c r="J10" s="804">
        <v>97.6</v>
      </c>
      <c r="K10" s="804">
        <v>97.8</v>
      </c>
      <c r="L10" s="804">
        <v>98.3</v>
      </c>
      <c r="M10" s="804">
        <v>98.3</v>
      </c>
      <c r="N10" s="638">
        <v>98.6</v>
      </c>
      <c r="O10" s="143">
        <v>98.7</v>
      </c>
      <c r="P10" s="638">
        <v>98.4</v>
      </c>
      <c r="Q10" s="638">
        <v>98.4</v>
      </c>
      <c r="R10" s="638">
        <v>98.2</v>
      </c>
      <c r="S10" s="638">
        <v>97.5</v>
      </c>
    </row>
    <row r="11" spans="1:19" x14ac:dyDescent="0.25">
      <c r="A11" s="918" t="s">
        <v>781</v>
      </c>
      <c r="B11" s="918"/>
      <c r="C11" s="200">
        <v>99.5</v>
      </c>
      <c r="D11" s="200">
        <v>99.1</v>
      </c>
      <c r="E11" s="200" t="s">
        <v>96</v>
      </c>
      <c r="F11" s="285">
        <v>97.2</v>
      </c>
      <c r="G11" s="804">
        <v>97.2</v>
      </c>
      <c r="H11" s="805">
        <v>97.1</v>
      </c>
      <c r="I11" s="804">
        <v>97.1</v>
      </c>
      <c r="J11" s="804">
        <v>96.9</v>
      </c>
      <c r="K11" s="804">
        <v>96.8</v>
      </c>
      <c r="L11" s="804">
        <v>97</v>
      </c>
      <c r="M11" s="804">
        <v>96.9</v>
      </c>
      <c r="N11" s="638">
        <v>97</v>
      </c>
      <c r="O11" s="143">
        <v>97</v>
      </c>
      <c r="P11" s="638">
        <v>97.3</v>
      </c>
      <c r="Q11" s="638">
        <v>97.3</v>
      </c>
      <c r="R11" s="638">
        <v>97.3</v>
      </c>
      <c r="S11" s="638">
        <v>97.3</v>
      </c>
    </row>
    <row r="12" spans="1:19" x14ac:dyDescent="0.25">
      <c r="A12" s="918" t="s">
        <v>782</v>
      </c>
      <c r="B12" s="918"/>
      <c r="C12" s="200">
        <v>98.8</v>
      </c>
      <c r="D12" s="200">
        <v>98.7</v>
      </c>
      <c r="E12" s="200" t="s">
        <v>101</v>
      </c>
      <c r="F12" s="285">
        <v>96.7</v>
      </c>
      <c r="G12" s="804">
        <v>96.6</v>
      </c>
      <c r="H12" s="805">
        <v>97</v>
      </c>
      <c r="I12" s="804">
        <v>97.1</v>
      </c>
      <c r="J12" s="804">
        <v>97</v>
      </c>
      <c r="K12" s="804">
        <v>96.7</v>
      </c>
      <c r="L12" s="804">
        <v>96.3</v>
      </c>
      <c r="M12" s="804">
        <v>95.7</v>
      </c>
      <c r="N12" s="638">
        <v>95.7</v>
      </c>
      <c r="O12" s="143">
        <v>96.2</v>
      </c>
      <c r="P12" s="638">
        <v>96.6</v>
      </c>
      <c r="Q12" s="638">
        <v>96.5</v>
      </c>
      <c r="R12" s="638">
        <v>96.7</v>
      </c>
      <c r="S12" s="638">
        <v>96.6</v>
      </c>
    </row>
    <row r="13" spans="1:19" x14ac:dyDescent="0.25">
      <c r="A13" s="918" t="s">
        <v>783</v>
      </c>
      <c r="B13" s="918"/>
      <c r="C13" s="200">
        <v>100.5</v>
      </c>
      <c r="D13" s="200">
        <v>100.2</v>
      </c>
      <c r="E13" s="200" t="s">
        <v>95</v>
      </c>
      <c r="F13" s="285">
        <v>99.3</v>
      </c>
      <c r="G13" s="804">
        <v>99.4</v>
      </c>
      <c r="H13" s="805">
        <v>99.4</v>
      </c>
      <c r="I13" s="804">
        <v>99.4</v>
      </c>
      <c r="J13" s="804">
        <v>99.6</v>
      </c>
      <c r="K13" s="804">
        <v>99.1</v>
      </c>
      <c r="L13" s="804">
        <v>99.2</v>
      </c>
      <c r="M13" s="804">
        <v>98.7</v>
      </c>
      <c r="N13" s="638">
        <v>98.3</v>
      </c>
      <c r="O13" s="143">
        <v>97.8</v>
      </c>
      <c r="P13" s="638">
        <v>97.1</v>
      </c>
      <c r="Q13" s="638">
        <v>97.5</v>
      </c>
      <c r="R13" s="638">
        <v>97.4</v>
      </c>
      <c r="S13" s="638">
        <v>97.3</v>
      </c>
    </row>
    <row r="14" spans="1:19" ht="7.5" customHeight="1" x14ac:dyDescent="0.25">
      <c r="A14" s="367"/>
      <c r="B14" s="367"/>
      <c r="C14" s="28"/>
      <c r="D14" s="28"/>
      <c r="E14" s="28"/>
      <c r="F14" s="159"/>
      <c r="G14" s="179"/>
      <c r="H14" s="155"/>
      <c r="I14" s="231"/>
      <c r="J14" s="231"/>
      <c r="K14" s="231"/>
      <c r="L14" s="179"/>
      <c r="M14" s="179"/>
      <c r="N14" s="112"/>
      <c r="O14" s="143"/>
      <c r="P14" s="112"/>
      <c r="Q14" s="112"/>
      <c r="R14" s="112"/>
      <c r="S14" s="100"/>
    </row>
    <row r="15" spans="1:19" x14ac:dyDescent="0.25">
      <c r="A15" s="934" t="s">
        <v>784</v>
      </c>
      <c r="B15" s="934"/>
      <c r="C15" s="28"/>
      <c r="D15" s="28"/>
      <c r="E15" s="28"/>
      <c r="F15" s="159"/>
      <c r="G15" s="179"/>
      <c r="H15" s="155"/>
      <c r="I15" s="231"/>
      <c r="J15" s="231"/>
      <c r="K15" s="231"/>
      <c r="L15" s="179"/>
      <c r="M15" s="179"/>
      <c r="N15" s="112"/>
      <c r="O15" s="143"/>
      <c r="P15" s="112"/>
      <c r="Q15" s="112"/>
      <c r="R15" s="112"/>
      <c r="S15" s="100"/>
    </row>
    <row r="16" spans="1:19" ht="25.5" x14ac:dyDescent="0.25">
      <c r="A16" s="81" t="s">
        <v>174</v>
      </c>
      <c r="B16" s="351" t="s">
        <v>175</v>
      </c>
      <c r="C16" s="200">
        <v>102.8</v>
      </c>
      <c r="D16" s="200">
        <v>104</v>
      </c>
      <c r="E16" s="200" t="s">
        <v>386</v>
      </c>
      <c r="F16" s="285">
        <v>104.9</v>
      </c>
      <c r="G16" s="143">
        <v>106.1</v>
      </c>
      <c r="H16" s="234">
        <v>105.8</v>
      </c>
      <c r="I16" s="143">
        <v>105.2</v>
      </c>
      <c r="J16" s="143">
        <v>105</v>
      </c>
      <c r="K16" s="143">
        <v>103</v>
      </c>
      <c r="L16" s="143">
        <v>102.6</v>
      </c>
      <c r="M16" s="143">
        <v>102.6</v>
      </c>
      <c r="N16" s="669">
        <v>102</v>
      </c>
      <c r="O16" s="143">
        <v>103.4</v>
      </c>
      <c r="P16" s="604">
        <v>104.1</v>
      </c>
      <c r="Q16" s="604">
        <v>108.1</v>
      </c>
      <c r="R16" s="604">
        <v>110.7</v>
      </c>
      <c r="S16" s="604">
        <v>115.9</v>
      </c>
    </row>
    <row r="17" spans="1:19" ht="25.5" x14ac:dyDescent="0.25">
      <c r="A17" s="82" t="s">
        <v>207</v>
      </c>
      <c r="B17" s="351" t="s">
        <v>176</v>
      </c>
      <c r="C17" s="200">
        <v>103.8</v>
      </c>
      <c r="D17" s="200">
        <v>105.4</v>
      </c>
      <c r="E17" s="430">
        <v>104.9</v>
      </c>
      <c r="F17" s="285">
        <v>108.3</v>
      </c>
      <c r="G17" s="804">
        <v>111.4</v>
      </c>
      <c r="H17" s="805">
        <v>110.4</v>
      </c>
      <c r="I17" s="804">
        <v>107.4</v>
      </c>
      <c r="J17" s="804">
        <v>107.4</v>
      </c>
      <c r="K17" s="804">
        <v>105.6</v>
      </c>
      <c r="L17" s="804">
        <v>105.4</v>
      </c>
      <c r="M17" s="804">
        <v>105.6</v>
      </c>
      <c r="N17" s="639">
        <v>104.1</v>
      </c>
      <c r="O17" s="143">
        <v>108.2</v>
      </c>
      <c r="P17" s="639">
        <v>109.9</v>
      </c>
      <c r="Q17" s="639">
        <v>121.6</v>
      </c>
      <c r="R17" s="639">
        <v>130.19999999999999</v>
      </c>
      <c r="S17" s="639">
        <v>147.6</v>
      </c>
    </row>
    <row r="18" spans="1:19" ht="25.5" x14ac:dyDescent="0.25">
      <c r="A18" s="82" t="s">
        <v>208</v>
      </c>
      <c r="B18" s="351" t="s">
        <v>177</v>
      </c>
      <c r="C18" s="200">
        <v>103.4</v>
      </c>
      <c r="D18" s="200">
        <v>105.2</v>
      </c>
      <c r="E18" s="430">
        <v>104.7</v>
      </c>
      <c r="F18" s="285">
        <v>105.6</v>
      </c>
      <c r="G18" s="804">
        <v>106.4</v>
      </c>
      <c r="H18" s="805">
        <v>106.6</v>
      </c>
      <c r="I18" s="804">
        <v>107.3</v>
      </c>
      <c r="J18" s="804">
        <v>106.8</v>
      </c>
      <c r="K18" s="804">
        <v>102.9</v>
      </c>
      <c r="L18" s="804">
        <v>102.1</v>
      </c>
      <c r="M18" s="804">
        <v>101.7</v>
      </c>
      <c r="N18" s="639">
        <v>101.7</v>
      </c>
      <c r="O18" s="143">
        <v>101.3</v>
      </c>
      <c r="P18" s="639">
        <v>102</v>
      </c>
      <c r="Q18" s="639">
        <v>103.2</v>
      </c>
      <c r="R18" s="639">
        <v>103.3</v>
      </c>
      <c r="S18" s="639">
        <v>103</v>
      </c>
    </row>
    <row r="19" spans="1:19" ht="25.5" x14ac:dyDescent="0.25">
      <c r="A19" s="82" t="s">
        <v>209</v>
      </c>
      <c r="B19" s="351" t="s">
        <v>178</v>
      </c>
      <c r="C19" s="200">
        <v>100.4</v>
      </c>
      <c r="D19" s="200">
        <v>99.6</v>
      </c>
      <c r="E19" s="430">
        <v>100.1</v>
      </c>
      <c r="F19" s="285">
        <v>99.1</v>
      </c>
      <c r="G19" s="804">
        <v>98.2</v>
      </c>
      <c r="H19" s="805">
        <v>98</v>
      </c>
      <c r="I19" s="804">
        <v>98.3</v>
      </c>
      <c r="J19" s="804">
        <v>98.3</v>
      </c>
      <c r="K19" s="804">
        <v>99.5</v>
      </c>
      <c r="L19" s="804">
        <v>99.8</v>
      </c>
      <c r="M19" s="804">
        <v>100</v>
      </c>
      <c r="N19" s="639">
        <v>100.1</v>
      </c>
      <c r="O19" s="143">
        <v>101.1</v>
      </c>
      <c r="P19" s="639">
        <v>100.4</v>
      </c>
      <c r="Q19" s="639">
        <v>99.9</v>
      </c>
      <c r="R19" s="639">
        <v>99.2</v>
      </c>
      <c r="S19" s="639">
        <v>99.5</v>
      </c>
    </row>
    <row r="20" spans="1:19" ht="6.75" customHeight="1" x14ac:dyDescent="0.25">
      <c r="A20" s="81"/>
      <c r="B20" s="351"/>
      <c r="C20" s="200"/>
      <c r="D20" s="200"/>
      <c r="E20" s="200"/>
      <c r="F20" s="159"/>
      <c r="G20" s="143"/>
      <c r="H20" s="155"/>
      <c r="I20" s="143"/>
      <c r="J20" s="143"/>
      <c r="K20" s="143"/>
      <c r="L20" s="179"/>
      <c r="M20" s="179"/>
      <c r="N20" s="112"/>
      <c r="O20" s="143"/>
      <c r="P20" s="112"/>
      <c r="Q20" s="112"/>
      <c r="R20" s="112"/>
      <c r="S20" s="604"/>
    </row>
    <row r="21" spans="1:19" ht="25.5" x14ac:dyDescent="0.25">
      <c r="A21" s="81" t="s">
        <v>179</v>
      </c>
      <c r="B21" s="351" t="s">
        <v>180</v>
      </c>
      <c r="C21" s="200">
        <v>100.4</v>
      </c>
      <c r="D21" s="200">
        <v>100.3</v>
      </c>
      <c r="E21" s="200" t="s">
        <v>723</v>
      </c>
      <c r="F21" s="285">
        <v>98.3</v>
      </c>
      <c r="G21" s="143">
        <v>98.6</v>
      </c>
      <c r="H21" s="234">
        <v>98.2</v>
      </c>
      <c r="I21" s="143">
        <v>98.2</v>
      </c>
      <c r="J21" s="143">
        <v>98</v>
      </c>
      <c r="K21" s="143">
        <v>98</v>
      </c>
      <c r="L21" s="143">
        <v>98.3</v>
      </c>
      <c r="M21" s="143">
        <v>98.1</v>
      </c>
      <c r="N21" s="669">
        <v>98.1</v>
      </c>
      <c r="O21" s="143">
        <v>97.9</v>
      </c>
      <c r="P21" s="604">
        <v>97.5</v>
      </c>
      <c r="Q21" s="604">
        <v>97.6</v>
      </c>
      <c r="R21" s="604">
        <v>97.5</v>
      </c>
      <c r="S21" s="604">
        <v>97.1</v>
      </c>
    </row>
    <row r="22" spans="1:19" ht="25.5" x14ac:dyDescent="0.25">
      <c r="A22" s="81">
        <v>10</v>
      </c>
      <c r="B22" s="351" t="s">
        <v>181</v>
      </c>
      <c r="C22" s="200">
        <v>99.6</v>
      </c>
      <c r="D22" s="200">
        <v>99.5</v>
      </c>
      <c r="E22" s="430">
        <v>96.8</v>
      </c>
      <c r="F22" s="285">
        <v>95.2</v>
      </c>
      <c r="G22" s="804">
        <v>95.2</v>
      </c>
      <c r="H22" s="805">
        <v>95.1</v>
      </c>
      <c r="I22" s="804">
        <v>94.9</v>
      </c>
      <c r="J22" s="804">
        <v>95.2</v>
      </c>
      <c r="K22" s="804">
        <v>94.6</v>
      </c>
      <c r="L22" s="804">
        <v>94.9</v>
      </c>
      <c r="M22" s="804">
        <v>94.2</v>
      </c>
      <c r="N22" s="639">
        <v>93.9</v>
      </c>
      <c r="O22" s="143">
        <v>93.7</v>
      </c>
      <c r="P22" s="639">
        <v>92.9</v>
      </c>
      <c r="Q22" s="639">
        <v>93.3</v>
      </c>
      <c r="R22" s="639">
        <v>93</v>
      </c>
      <c r="S22" s="639">
        <v>92.2</v>
      </c>
    </row>
    <row r="23" spans="1:19" ht="25.5" x14ac:dyDescent="0.25">
      <c r="A23" s="81">
        <v>11</v>
      </c>
      <c r="B23" s="368" t="s">
        <v>182</v>
      </c>
      <c r="C23" s="200">
        <v>101.8</v>
      </c>
      <c r="D23" s="200">
        <v>103.8</v>
      </c>
      <c r="E23" s="430">
        <v>105.675</v>
      </c>
      <c r="F23" s="285">
        <v>106.7</v>
      </c>
      <c r="G23" s="804">
        <v>107.6</v>
      </c>
      <c r="H23" s="805">
        <v>107.6</v>
      </c>
      <c r="I23" s="804">
        <v>107.6</v>
      </c>
      <c r="J23" s="804">
        <v>106.4</v>
      </c>
      <c r="K23" s="804">
        <v>106.4</v>
      </c>
      <c r="L23" s="804">
        <v>106.4</v>
      </c>
      <c r="M23" s="804">
        <v>105.6</v>
      </c>
      <c r="N23" s="639">
        <v>105.6</v>
      </c>
      <c r="O23" s="143">
        <v>105.6</v>
      </c>
      <c r="P23" s="639">
        <v>105.6</v>
      </c>
      <c r="Q23" s="639">
        <v>104.9</v>
      </c>
      <c r="R23" s="639">
        <v>104.9</v>
      </c>
      <c r="S23" s="639">
        <v>104.9</v>
      </c>
    </row>
    <row r="24" spans="1:19" ht="25.5" x14ac:dyDescent="0.25">
      <c r="A24" s="81">
        <v>12</v>
      </c>
      <c r="B24" s="368" t="s">
        <v>183</v>
      </c>
      <c r="C24" s="200">
        <v>102.1</v>
      </c>
      <c r="D24" s="200">
        <v>98.7</v>
      </c>
      <c r="E24" s="430">
        <v>102.6</v>
      </c>
      <c r="F24" s="285">
        <v>107.7</v>
      </c>
      <c r="G24" s="804">
        <v>106.9</v>
      </c>
      <c r="H24" s="805">
        <v>106.9</v>
      </c>
      <c r="I24" s="804">
        <v>106.9</v>
      </c>
      <c r="J24" s="804">
        <v>107</v>
      </c>
      <c r="K24" s="804">
        <v>107.3</v>
      </c>
      <c r="L24" s="804">
        <v>107.3</v>
      </c>
      <c r="M24" s="804">
        <v>108.1</v>
      </c>
      <c r="N24" s="639">
        <v>108.1</v>
      </c>
      <c r="O24" s="143">
        <v>108.1</v>
      </c>
      <c r="P24" s="639">
        <v>108.1</v>
      </c>
      <c r="Q24" s="639">
        <v>108.1</v>
      </c>
      <c r="R24" s="639">
        <v>108.9</v>
      </c>
      <c r="S24" s="639">
        <v>108.9</v>
      </c>
    </row>
    <row r="25" spans="1:19" ht="25.5" x14ac:dyDescent="0.25">
      <c r="A25" s="81">
        <v>13</v>
      </c>
      <c r="B25" s="368" t="s">
        <v>184</v>
      </c>
      <c r="C25" s="200">
        <v>99.1</v>
      </c>
      <c r="D25" s="200">
        <v>99.3</v>
      </c>
      <c r="E25" s="430">
        <v>99.2</v>
      </c>
      <c r="F25" s="285">
        <v>99.1</v>
      </c>
      <c r="G25" s="804">
        <v>99</v>
      </c>
      <c r="H25" s="805">
        <v>98.6</v>
      </c>
      <c r="I25" s="804">
        <v>99.2</v>
      </c>
      <c r="J25" s="804">
        <v>99</v>
      </c>
      <c r="K25" s="804">
        <v>99.4</v>
      </c>
      <c r="L25" s="804">
        <v>99.4</v>
      </c>
      <c r="M25" s="804">
        <v>99.4</v>
      </c>
      <c r="N25" s="639">
        <v>99.4</v>
      </c>
      <c r="O25" s="143">
        <v>99.8</v>
      </c>
      <c r="P25" s="639">
        <v>99.8</v>
      </c>
      <c r="Q25" s="639">
        <v>99.7</v>
      </c>
      <c r="R25" s="639">
        <v>100.2</v>
      </c>
      <c r="S25" s="639">
        <v>99.8</v>
      </c>
    </row>
    <row r="26" spans="1:19" ht="25.5" x14ac:dyDescent="0.25">
      <c r="A26" s="81">
        <v>14</v>
      </c>
      <c r="B26" s="368" t="s">
        <v>185</v>
      </c>
      <c r="C26" s="200">
        <v>99.1</v>
      </c>
      <c r="D26" s="200">
        <v>98.1</v>
      </c>
      <c r="E26" s="430">
        <v>97.9</v>
      </c>
      <c r="F26" s="285">
        <v>93.1</v>
      </c>
      <c r="G26" s="804">
        <v>92.4</v>
      </c>
      <c r="H26" s="805">
        <v>92.4</v>
      </c>
      <c r="I26" s="804">
        <v>92.4</v>
      </c>
      <c r="J26" s="804">
        <v>91.5</v>
      </c>
      <c r="K26" s="804">
        <v>91.2</v>
      </c>
      <c r="L26" s="804">
        <v>91.8</v>
      </c>
      <c r="M26" s="804">
        <v>92.4</v>
      </c>
      <c r="N26" s="639">
        <v>92.3</v>
      </c>
      <c r="O26" s="143">
        <v>92.9</v>
      </c>
      <c r="P26" s="639">
        <v>92</v>
      </c>
      <c r="Q26" s="639">
        <v>90.9</v>
      </c>
      <c r="R26" s="639">
        <v>92.2</v>
      </c>
      <c r="S26" s="639">
        <v>91.5</v>
      </c>
    </row>
    <row r="27" spans="1:19" ht="25.5" x14ac:dyDescent="0.25">
      <c r="A27" s="81">
        <v>15</v>
      </c>
      <c r="B27" s="368" t="s">
        <v>186</v>
      </c>
      <c r="C27" s="200">
        <v>98</v>
      </c>
      <c r="D27" s="200">
        <v>97.5</v>
      </c>
      <c r="E27" s="430">
        <v>98.1</v>
      </c>
      <c r="F27" s="285">
        <v>99.4</v>
      </c>
      <c r="G27" s="804">
        <v>98.3</v>
      </c>
      <c r="H27" s="805">
        <v>98.3</v>
      </c>
      <c r="I27" s="804">
        <v>101.6</v>
      </c>
      <c r="J27" s="804">
        <v>102.7</v>
      </c>
      <c r="K27" s="804">
        <v>101.9</v>
      </c>
      <c r="L27" s="804">
        <v>97.5</v>
      </c>
      <c r="M27" s="804">
        <v>100.1</v>
      </c>
      <c r="N27" s="639">
        <v>99.2</v>
      </c>
      <c r="O27" s="143">
        <v>96.8</v>
      </c>
      <c r="P27" s="639">
        <v>104.1</v>
      </c>
      <c r="Q27" s="639">
        <v>98.9</v>
      </c>
      <c r="R27" s="639">
        <v>100.4</v>
      </c>
      <c r="S27" s="639">
        <v>99.9</v>
      </c>
    </row>
    <row r="28" spans="1:19" ht="51" x14ac:dyDescent="0.25">
      <c r="A28" s="81">
        <v>16</v>
      </c>
      <c r="B28" s="368" t="s">
        <v>187</v>
      </c>
      <c r="C28" s="200">
        <v>99.4</v>
      </c>
      <c r="D28" s="200">
        <v>99.1</v>
      </c>
      <c r="E28" s="430">
        <v>101.3</v>
      </c>
      <c r="F28" s="285">
        <v>103.2</v>
      </c>
      <c r="G28" s="804">
        <v>103</v>
      </c>
      <c r="H28" s="805">
        <v>102.2</v>
      </c>
      <c r="I28" s="804">
        <v>102.8</v>
      </c>
      <c r="J28" s="804">
        <v>103.8</v>
      </c>
      <c r="K28" s="804">
        <v>104.2</v>
      </c>
      <c r="L28" s="804">
        <v>104.5</v>
      </c>
      <c r="M28" s="804">
        <v>104.5</v>
      </c>
      <c r="N28" s="806">
        <v>104.3</v>
      </c>
      <c r="O28" s="143">
        <v>104.3</v>
      </c>
      <c r="P28" s="639">
        <v>104.4</v>
      </c>
      <c r="Q28" s="639">
        <v>104.2</v>
      </c>
      <c r="R28" s="639">
        <v>103.7</v>
      </c>
      <c r="S28" s="639">
        <v>104.1</v>
      </c>
    </row>
    <row r="29" spans="1:19" ht="25.5" x14ac:dyDescent="0.25">
      <c r="A29" s="81">
        <v>17</v>
      </c>
      <c r="B29" s="368" t="s">
        <v>188</v>
      </c>
      <c r="C29" s="200">
        <v>100</v>
      </c>
      <c r="D29" s="200">
        <v>101.1</v>
      </c>
      <c r="E29" s="430">
        <v>101.3</v>
      </c>
      <c r="F29" s="285">
        <v>101.7</v>
      </c>
      <c r="G29" s="804">
        <v>101.9</v>
      </c>
      <c r="H29" s="805">
        <v>102</v>
      </c>
      <c r="I29" s="804">
        <v>101.8</v>
      </c>
      <c r="J29" s="804">
        <v>101.6</v>
      </c>
      <c r="K29" s="804">
        <v>101.9</v>
      </c>
      <c r="L29" s="804">
        <v>101.7</v>
      </c>
      <c r="M29" s="804">
        <v>101.5</v>
      </c>
      <c r="N29" s="806">
        <v>101.5</v>
      </c>
      <c r="O29" s="143">
        <v>101.6</v>
      </c>
      <c r="P29" s="639">
        <v>101.6</v>
      </c>
      <c r="Q29" s="639">
        <v>101.4</v>
      </c>
      <c r="R29" s="639">
        <v>101.6</v>
      </c>
      <c r="S29" s="639">
        <v>101.3</v>
      </c>
    </row>
    <row r="30" spans="1:19" ht="25.5" x14ac:dyDescent="0.25">
      <c r="A30" s="81">
        <v>18</v>
      </c>
      <c r="B30" s="368" t="s">
        <v>189</v>
      </c>
      <c r="C30" s="200">
        <v>101.3</v>
      </c>
      <c r="D30" s="200">
        <v>101.3</v>
      </c>
      <c r="E30" s="430">
        <v>100.4</v>
      </c>
      <c r="F30" s="285">
        <v>98.9</v>
      </c>
      <c r="G30" s="804">
        <v>99.3</v>
      </c>
      <c r="H30" s="805">
        <v>99.3</v>
      </c>
      <c r="I30" s="804">
        <v>99.3</v>
      </c>
      <c r="J30" s="804">
        <v>99.3</v>
      </c>
      <c r="K30" s="804">
        <v>99.4</v>
      </c>
      <c r="L30" s="804">
        <v>99.4</v>
      </c>
      <c r="M30" s="804">
        <v>99.4</v>
      </c>
      <c r="N30" s="806">
        <v>99.4</v>
      </c>
      <c r="O30" s="143">
        <v>99.4</v>
      </c>
      <c r="P30" s="639">
        <v>99.4</v>
      </c>
      <c r="Q30" s="639">
        <v>99.4</v>
      </c>
      <c r="R30" s="639">
        <v>99.4</v>
      </c>
      <c r="S30" s="639">
        <v>99.4</v>
      </c>
    </row>
    <row r="31" spans="1:19" ht="25.5" x14ac:dyDescent="0.25">
      <c r="A31" s="81">
        <v>19</v>
      </c>
      <c r="B31" s="368" t="s">
        <v>190</v>
      </c>
      <c r="C31" s="200">
        <v>109.4</v>
      </c>
      <c r="D31" s="285">
        <v>113.2</v>
      </c>
      <c r="E31" s="430">
        <v>108.2</v>
      </c>
      <c r="F31" s="285">
        <v>106.4</v>
      </c>
      <c r="G31" s="804">
        <v>107.1</v>
      </c>
      <c r="H31" s="805">
        <v>106.4</v>
      </c>
      <c r="I31" s="804">
        <v>105.1</v>
      </c>
      <c r="J31" s="804">
        <v>105.4</v>
      </c>
      <c r="K31" s="804">
        <v>105.4</v>
      </c>
      <c r="L31" s="804">
        <v>103.2</v>
      </c>
      <c r="M31" s="804">
        <v>101.9</v>
      </c>
      <c r="N31" s="806">
        <v>101.5</v>
      </c>
      <c r="O31" s="143">
        <v>98.2</v>
      </c>
      <c r="P31" s="639">
        <v>101.7</v>
      </c>
      <c r="Q31" s="639">
        <v>101.2</v>
      </c>
      <c r="R31" s="639">
        <v>100.3</v>
      </c>
      <c r="S31" s="639">
        <v>101.6</v>
      </c>
    </row>
    <row r="32" spans="1:19" ht="25.5" x14ac:dyDescent="0.25">
      <c r="A32" s="83">
        <v>20</v>
      </c>
      <c r="B32" s="368" t="s">
        <v>191</v>
      </c>
      <c r="C32" s="285">
        <v>106.6</v>
      </c>
      <c r="D32" s="285">
        <v>102.1</v>
      </c>
      <c r="E32" s="430">
        <v>95.2</v>
      </c>
      <c r="F32" s="285">
        <v>95.1</v>
      </c>
      <c r="G32" s="804">
        <v>95.4</v>
      </c>
      <c r="H32" s="805">
        <v>91.2</v>
      </c>
      <c r="I32" s="804">
        <v>91.3</v>
      </c>
      <c r="J32" s="804">
        <v>91.4</v>
      </c>
      <c r="K32" s="804">
        <v>91.1</v>
      </c>
      <c r="L32" s="804">
        <v>94.6</v>
      </c>
      <c r="M32" s="804">
        <v>94.4</v>
      </c>
      <c r="N32" s="806">
        <v>94.5</v>
      </c>
      <c r="O32" s="143">
        <v>94.6</v>
      </c>
      <c r="P32" s="639">
        <v>94.6</v>
      </c>
      <c r="Q32" s="639">
        <v>94.6</v>
      </c>
      <c r="R32" s="639">
        <v>94.7</v>
      </c>
      <c r="S32" s="639">
        <v>91.1</v>
      </c>
    </row>
    <row r="33" spans="1:19" ht="26.25" customHeight="1" x14ac:dyDescent="0.25">
      <c r="A33" s="81">
        <v>21</v>
      </c>
      <c r="B33" s="368" t="s">
        <v>192</v>
      </c>
      <c r="C33" s="200">
        <v>100.2</v>
      </c>
      <c r="D33" s="200">
        <v>101.5</v>
      </c>
      <c r="E33" s="430">
        <v>100.7</v>
      </c>
      <c r="F33" s="285">
        <v>101.2</v>
      </c>
      <c r="G33" s="804">
        <v>101.2</v>
      </c>
      <c r="H33" s="805">
        <v>101.2</v>
      </c>
      <c r="I33" s="804">
        <v>101.2</v>
      </c>
      <c r="J33" s="804">
        <v>101.2</v>
      </c>
      <c r="K33" s="804">
        <v>103.2</v>
      </c>
      <c r="L33" s="804">
        <v>103.2</v>
      </c>
      <c r="M33" s="804">
        <v>103.2</v>
      </c>
      <c r="N33" s="806">
        <v>103.2</v>
      </c>
      <c r="O33" s="143">
        <v>103.2</v>
      </c>
      <c r="P33" s="639">
        <v>103.2</v>
      </c>
      <c r="Q33" s="639">
        <v>103.2</v>
      </c>
      <c r="R33" s="639">
        <v>103.2</v>
      </c>
      <c r="S33" s="639">
        <v>103.2</v>
      </c>
    </row>
    <row r="34" spans="1:19" ht="25.5" x14ac:dyDescent="0.25">
      <c r="A34" s="81">
        <v>22</v>
      </c>
      <c r="B34" s="368" t="s">
        <v>193</v>
      </c>
      <c r="C34" s="200">
        <v>101.2</v>
      </c>
      <c r="D34" s="200">
        <v>101.1</v>
      </c>
      <c r="E34" s="430">
        <v>101.1</v>
      </c>
      <c r="F34" s="285">
        <v>99.6</v>
      </c>
      <c r="G34" s="804">
        <v>99</v>
      </c>
      <c r="H34" s="805">
        <v>98.7</v>
      </c>
      <c r="I34" s="804">
        <v>99.4</v>
      </c>
      <c r="J34" s="804">
        <v>99.4</v>
      </c>
      <c r="K34" s="804">
        <v>99</v>
      </c>
      <c r="L34" s="804">
        <v>98.8</v>
      </c>
      <c r="M34" s="804">
        <v>99</v>
      </c>
      <c r="N34" s="806">
        <v>98.8</v>
      </c>
      <c r="O34" s="143">
        <v>98.3</v>
      </c>
      <c r="P34" s="639">
        <v>98.3</v>
      </c>
      <c r="Q34" s="639">
        <v>98.6</v>
      </c>
      <c r="R34" s="639">
        <v>98.6</v>
      </c>
      <c r="S34" s="639">
        <v>98.6</v>
      </c>
    </row>
    <row r="35" spans="1:19" ht="25.5" x14ac:dyDescent="0.25">
      <c r="A35" s="81">
        <v>23</v>
      </c>
      <c r="B35" s="368" t="s">
        <v>194</v>
      </c>
      <c r="C35" s="200">
        <v>101.5</v>
      </c>
      <c r="D35" s="200">
        <v>101.8</v>
      </c>
      <c r="E35" s="430">
        <v>100.9</v>
      </c>
      <c r="F35" s="285">
        <v>98.7</v>
      </c>
      <c r="G35" s="804">
        <v>99</v>
      </c>
      <c r="H35" s="805">
        <v>99.3</v>
      </c>
      <c r="I35" s="804">
        <v>99.1</v>
      </c>
      <c r="J35" s="804">
        <v>98.4</v>
      </c>
      <c r="K35" s="804">
        <v>98.4</v>
      </c>
      <c r="L35" s="804">
        <v>98.9</v>
      </c>
      <c r="M35" s="804">
        <v>98.9</v>
      </c>
      <c r="N35" s="806">
        <v>99.1</v>
      </c>
      <c r="O35" s="143">
        <v>99.3</v>
      </c>
      <c r="P35" s="639">
        <v>98.7</v>
      </c>
      <c r="Q35" s="639">
        <v>99</v>
      </c>
      <c r="R35" s="639">
        <v>99</v>
      </c>
      <c r="S35" s="639">
        <v>99</v>
      </c>
    </row>
    <row r="36" spans="1:19" ht="25.5" x14ac:dyDescent="0.25">
      <c r="A36" s="81">
        <v>24</v>
      </c>
      <c r="B36" s="368" t="s">
        <v>195</v>
      </c>
      <c r="C36" s="200">
        <v>98.3</v>
      </c>
      <c r="D36" s="200">
        <v>97.4</v>
      </c>
      <c r="E36" s="430">
        <v>100.75</v>
      </c>
      <c r="F36" s="285">
        <v>103.2</v>
      </c>
      <c r="G36" s="804">
        <v>103.4</v>
      </c>
      <c r="H36" s="805">
        <v>103.2</v>
      </c>
      <c r="I36" s="804">
        <v>103.4</v>
      </c>
      <c r="J36" s="804">
        <v>103.1</v>
      </c>
      <c r="K36" s="804">
        <v>106</v>
      </c>
      <c r="L36" s="804">
        <v>105.7</v>
      </c>
      <c r="M36" s="804">
        <v>106</v>
      </c>
      <c r="N36" s="806">
        <v>106</v>
      </c>
      <c r="O36" s="143">
        <v>106</v>
      </c>
      <c r="P36" s="639">
        <v>104.7</v>
      </c>
      <c r="Q36" s="639">
        <v>104.6</v>
      </c>
      <c r="R36" s="639">
        <v>105.4</v>
      </c>
      <c r="S36" s="639">
        <v>106.7</v>
      </c>
    </row>
    <row r="37" spans="1:19" ht="25.5" x14ac:dyDescent="0.25">
      <c r="A37" s="81">
        <v>25</v>
      </c>
      <c r="B37" s="368" t="s">
        <v>196</v>
      </c>
      <c r="C37" s="200">
        <v>100.2</v>
      </c>
      <c r="D37" s="200">
        <v>98.5</v>
      </c>
      <c r="E37" s="430">
        <v>96.3</v>
      </c>
      <c r="F37" s="285">
        <v>98.4</v>
      </c>
      <c r="G37" s="804">
        <v>102.2</v>
      </c>
      <c r="H37" s="805">
        <v>98.6</v>
      </c>
      <c r="I37" s="804">
        <v>99.1</v>
      </c>
      <c r="J37" s="804">
        <v>95.8</v>
      </c>
      <c r="K37" s="804">
        <v>97.9</v>
      </c>
      <c r="L37" s="804">
        <v>99.3</v>
      </c>
      <c r="M37" s="804">
        <v>101.3</v>
      </c>
      <c r="N37" s="806">
        <v>102.7</v>
      </c>
      <c r="O37" s="143">
        <v>102</v>
      </c>
      <c r="P37" s="639">
        <v>101</v>
      </c>
      <c r="Q37" s="639">
        <v>100.9</v>
      </c>
      <c r="R37" s="639">
        <v>100.8</v>
      </c>
      <c r="S37" s="639">
        <v>99.4</v>
      </c>
    </row>
    <row r="38" spans="1:19" ht="25.5" x14ac:dyDescent="0.25">
      <c r="A38" s="81">
        <v>26</v>
      </c>
      <c r="B38" s="368" t="s">
        <v>197</v>
      </c>
      <c r="C38" s="200">
        <v>99.1</v>
      </c>
      <c r="D38" s="200">
        <v>98.7</v>
      </c>
      <c r="E38" s="430">
        <v>98.625</v>
      </c>
      <c r="F38" s="285">
        <v>91.9</v>
      </c>
      <c r="G38" s="804">
        <v>91.7</v>
      </c>
      <c r="H38" s="805">
        <v>91.7</v>
      </c>
      <c r="I38" s="804">
        <v>91.7</v>
      </c>
      <c r="J38" s="804">
        <v>91.7</v>
      </c>
      <c r="K38" s="804">
        <v>91.7</v>
      </c>
      <c r="L38" s="804">
        <v>91.7</v>
      </c>
      <c r="M38" s="804">
        <v>91.7</v>
      </c>
      <c r="N38" s="806">
        <v>91.7</v>
      </c>
      <c r="O38" s="143">
        <v>91.7</v>
      </c>
      <c r="P38" s="639">
        <v>91.7</v>
      </c>
      <c r="Q38" s="639">
        <v>91.7</v>
      </c>
      <c r="R38" s="639">
        <v>91.7</v>
      </c>
      <c r="S38" s="639">
        <v>91.7</v>
      </c>
    </row>
    <row r="39" spans="1:19" ht="25.5" x14ac:dyDescent="0.25">
      <c r="A39" s="81">
        <v>27</v>
      </c>
      <c r="B39" s="368" t="s">
        <v>198</v>
      </c>
      <c r="C39" s="200">
        <v>100.5</v>
      </c>
      <c r="D39" s="200">
        <v>101.3</v>
      </c>
      <c r="E39" s="430">
        <v>100.4</v>
      </c>
      <c r="F39" s="285">
        <v>103.4</v>
      </c>
      <c r="G39" s="804">
        <v>103.8</v>
      </c>
      <c r="H39" s="805">
        <v>104</v>
      </c>
      <c r="I39" s="804">
        <v>103.7</v>
      </c>
      <c r="J39" s="804">
        <v>103.2</v>
      </c>
      <c r="K39" s="804">
        <v>103.1</v>
      </c>
      <c r="L39" s="804">
        <v>103.2</v>
      </c>
      <c r="M39" s="804">
        <v>103.8</v>
      </c>
      <c r="N39" s="806">
        <v>103.7</v>
      </c>
      <c r="O39" s="143">
        <v>101.9</v>
      </c>
      <c r="P39" s="639">
        <v>102</v>
      </c>
      <c r="Q39" s="639">
        <v>102.1</v>
      </c>
      <c r="R39" s="639">
        <v>102.2</v>
      </c>
      <c r="S39" s="639">
        <v>102.1</v>
      </c>
    </row>
    <row r="40" spans="1:19" ht="25.5" x14ac:dyDescent="0.25">
      <c r="A40" s="81">
        <v>28</v>
      </c>
      <c r="B40" s="368" t="s">
        <v>199</v>
      </c>
      <c r="C40" s="200">
        <v>100</v>
      </c>
      <c r="D40" s="200">
        <v>99.6</v>
      </c>
      <c r="E40" s="430">
        <v>99.5</v>
      </c>
      <c r="F40" s="285">
        <v>99.6</v>
      </c>
      <c r="G40" s="804">
        <v>99.7</v>
      </c>
      <c r="H40" s="805">
        <v>99.8</v>
      </c>
      <c r="I40" s="804">
        <v>99.4</v>
      </c>
      <c r="J40" s="804">
        <v>99.1</v>
      </c>
      <c r="K40" s="804">
        <v>99.6</v>
      </c>
      <c r="L40" s="804">
        <v>99.8</v>
      </c>
      <c r="M40" s="804">
        <v>99.2</v>
      </c>
      <c r="N40" s="806">
        <v>99.6</v>
      </c>
      <c r="O40" s="143">
        <v>99.4</v>
      </c>
      <c r="P40" s="639">
        <v>99.4</v>
      </c>
      <c r="Q40" s="639">
        <v>99.7</v>
      </c>
      <c r="R40" s="639">
        <v>99.7</v>
      </c>
      <c r="S40" s="639">
        <v>99.7</v>
      </c>
    </row>
    <row r="41" spans="1:19" ht="25.5" x14ac:dyDescent="0.25">
      <c r="A41" s="81">
        <v>29</v>
      </c>
      <c r="B41" s="368" t="s">
        <v>200</v>
      </c>
      <c r="C41" s="200">
        <v>100</v>
      </c>
      <c r="D41" s="200">
        <v>100</v>
      </c>
      <c r="E41" s="430">
        <v>100.1</v>
      </c>
      <c r="F41" s="285">
        <v>102.4</v>
      </c>
      <c r="G41" s="804">
        <v>102.3</v>
      </c>
      <c r="H41" s="805">
        <v>102.3</v>
      </c>
      <c r="I41" s="804">
        <v>102.3</v>
      </c>
      <c r="J41" s="804">
        <v>102.3</v>
      </c>
      <c r="K41" s="804">
        <v>102.3</v>
      </c>
      <c r="L41" s="804">
        <v>102.3</v>
      </c>
      <c r="M41" s="804">
        <v>102.3</v>
      </c>
      <c r="N41" s="806">
        <v>103.8</v>
      </c>
      <c r="O41" s="143">
        <v>103.8</v>
      </c>
      <c r="P41" s="639">
        <v>103.8</v>
      </c>
      <c r="Q41" s="639">
        <v>103.8</v>
      </c>
      <c r="R41" s="639">
        <v>103.8</v>
      </c>
      <c r="S41" s="639">
        <v>103.8</v>
      </c>
    </row>
    <row r="42" spans="1:19" ht="25.5" x14ac:dyDescent="0.25">
      <c r="A42" s="81">
        <v>30</v>
      </c>
      <c r="B42" s="368" t="s">
        <v>201</v>
      </c>
      <c r="C42" s="200">
        <v>102.7</v>
      </c>
      <c r="D42" s="200">
        <v>99.8</v>
      </c>
      <c r="E42" s="430">
        <v>98</v>
      </c>
      <c r="F42" s="285">
        <v>96</v>
      </c>
      <c r="G42" s="804">
        <v>96</v>
      </c>
      <c r="H42" s="805">
        <v>96</v>
      </c>
      <c r="I42" s="804">
        <v>96</v>
      </c>
      <c r="J42" s="804">
        <v>96</v>
      </c>
      <c r="K42" s="804">
        <v>96</v>
      </c>
      <c r="L42" s="804">
        <v>96</v>
      </c>
      <c r="M42" s="804">
        <v>96</v>
      </c>
      <c r="N42" s="806">
        <v>96</v>
      </c>
      <c r="O42" s="143">
        <v>96</v>
      </c>
      <c r="P42" s="639">
        <v>96</v>
      </c>
      <c r="Q42" s="639">
        <v>96</v>
      </c>
      <c r="R42" s="639">
        <v>96</v>
      </c>
      <c r="S42" s="639">
        <v>96</v>
      </c>
    </row>
    <row r="43" spans="1:19" ht="25.5" x14ac:dyDescent="0.25">
      <c r="A43" s="81">
        <v>31</v>
      </c>
      <c r="B43" s="368" t="s">
        <v>202</v>
      </c>
      <c r="C43" s="200">
        <v>98.8</v>
      </c>
      <c r="D43" s="200">
        <v>98.6</v>
      </c>
      <c r="E43" s="430">
        <v>98.6</v>
      </c>
      <c r="F43" s="285">
        <v>96.6</v>
      </c>
      <c r="G43" s="804">
        <v>96.6</v>
      </c>
      <c r="H43" s="805">
        <v>97</v>
      </c>
      <c r="I43" s="804">
        <v>97.1</v>
      </c>
      <c r="J43" s="804">
        <v>97</v>
      </c>
      <c r="K43" s="804">
        <v>96.7</v>
      </c>
      <c r="L43" s="804">
        <v>96.3</v>
      </c>
      <c r="M43" s="804">
        <v>95.7</v>
      </c>
      <c r="N43" s="806">
        <v>95.7</v>
      </c>
      <c r="O43" s="143">
        <v>96.2</v>
      </c>
      <c r="P43" s="639">
        <v>96.6</v>
      </c>
      <c r="Q43" s="639">
        <v>96.5</v>
      </c>
      <c r="R43" s="639">
        <v>96.6</v>
      </c>
      <c r="S43" s="639">
        <v>96.6</v>
      </c>
    </row>
    <row r="44" spans="1:19" ht="25.5" x14ac:dyDescent="0.25">
      <c r="A44" s="81">
        <v>32</v>
      </c>
      <c r="B44" s="368" t="s">
        <v>203</v>
      </c>
      <c r="C44" s="200">
        <v>100.1</v>
      </c>
      <c r="D44" s="200">
        <v>100.2</v>
      </c>
      <c r="E44" s="430">
        <v>100.2</v>
      </c>
      <c r="F44" s="285">
        <v>102.1</v>
      </c>
      <c r="G44" s="804">
        <v>102.1</v>
      </c>
      <c r="H44" s="805">
        <v>102.1</v>
      </c>
      <c r="I44" s="804">
        <v>102.1</v>
      </c>
      <c r="J44" s="804">
        <v>102.1</v>
      </c>
      <c r="K44" s="804">
        <v>102.1</v>
      </c>
      <c r="L44" s="804">
        <v>102.1</v>
      </c>
      <c r="M44" s="804">
        <v>102.1</v>
      </c>
      <c r="N44" s="806">
        <v>102.1</v>
      </c>
      <c r="O44" s="143">
        <v>102.1</v>
      </c>
      <c r="P44" s="639">
        <v>102.1</v>
      </c>
      <c r="Q44" s="639">
        <v>102.1</v>
      </c>
      <c r="R44" s="639">
        <v>102.1</v>
      </c>
      <c r="S44" s="639">
        <v>102.1</v>
      </c>
    </row>
    <row r="45" spans="1:19" ht="25.5" x14ac:dyDescent="0.25">
      <c r="A45" s="81">
        <v>33</v>
      </c>
      <c r="B45" s="368" t="s">
        <v>204</v>
      </c>
      <c r="C45" s="200">
        <v>99.9</v>
      </c>
      <c r="D45" s="200">
        <v>100.3</v>
      </c>
      <c r="E45" s="430">
        <v>100</v>
      </c>
      <c r="F45" s="285">
        <v>99.6</v>
      </c>
      <c r="G45" s="804">
        <v>99.5</v>
      </c>
      <c r="H45" s="805">
        <v>99.5</v>
      </c>
      <c r="I45" s="804">
        <v>99.5</v>
      </c>
      <c r="J45" s="804">
        <v>99.1</v>
      </c>
      <c r="K45" s="804">
        <v>98.8</v>
      </c>
      <c r="L45" s="804">
        <v>99.1</v>
      </c>
      <c r="M45" s="804">
        <v>99.1</v>
      </c>
      <c r="N45" s="806">
        <v>99</v>
      </c>
      <c r="O45" s="143">
        <v>99</v>
      </c>
      <c r="P45" s="639">
        <v>99.6</v>
      </c>
      <c r="Q45" s="639">
        <v>99.7</v>
      </c>
      <c r="R45" s="639">
        <v>99.7</v>
      </c>
      <c r="S45" s="639">
        <v>99.7</v>
      </c>
    </row>
    <row r="46" spans="1:19" ht="8.25" customHeight="1" x14ac:dyDescent="0.25">
      <c r="A46" s="81"/>
      <c r="B46" s="368"/>
      <c r="C46" s="200"/>
      <c r="D46" s="200"/>
      <c r="E46" s="200"/>
      <c r="F46" s="159"/>
      <c r="G46" s="804"/>
      <c r="H46" s="155"/>
      <c r="I46" s="143"/>
      <c r="J46" s="143"/>
      <c r="K46" s="143"/>
      <c r="L46" s="143"/>
      <c r="M46" s="143"/>
      <c r="N46" s="112"/>
      <c r="O46" s="143"/>
      <c r="P46" s="112"/>
      <c r="Q46" s="604"/>
      <c r="R46" s="604"/>
      <c r="S46" s="604"/>
    </row>
    <row r="47" spans="1:19" ht="38.25" x14ac:dyDescent="0.25">
      <c r="A47" s="81" t="s">
        <v>205</v>
      </c>
      <c r="B47" s="368" t="s">
        <v>206</v>
      </c>
      <c r="C47" s="200">
        <v>100.1</v>
      </c>
      <c r="D47" s="200">
        <v>100.1</v>
      </c>
      <c r="E47" s="200" t="s">
        <v>108</v>
      </c>
      <c r="F47" s="285">
        <v>100.1</v>
      </c>
      <c r="G47" s="143">
        <v>100.1</v>
      </c>
      <c r="H47" s="805">
        <v>100</v>
      </c>
      <c r="I47" s="143">
        <v>100</v>
      </c>
      <c r="J47" s="143">
        <v>100</v>
      </c>
      <c r="K47" s="143">
        <v>100</v>
      </c>
      <c r="L47" s="143">
        <v>100</v>
      </c>
      <c r="M47" s="143">
        <v>100</v>
      </c>
      <c r="N47" s="669">
        <v>110</v>
      </c>
      <c r="O47" s="143">
        <v>110</v>
      </c>
      <c r="P47" s="604">
        <v>110</v>
      </c>
      <c r="Q47" s="604">
        <v>109.9</v>
      </c>
      <c r="R47" s="604">
        <v>109.9</v>
      </c>
      <c r="S47" s="604">
        <v>109.9</v>
      </c>
    </row>
    <row r="48" spans="1:19" ht="38.25" x14ac:dyDescent="0.25">
      <c r="A48" s="640">
        <v>35</v>
      </c>
      <c r="B48" s="613" t="s">
        <v>206</v>
      </c>
      <c r="C48" s="641">
        <v>100.1</v>
      </c>
      <c r="D48" s="641">
        <v>100.1</v>
      </c>
      <c r="E48" s="642">
        <v>100.1</v>
      </c>
      <c r="F48" s="641">
        <v>100.1</v>
      </c>
      <c r="G48" s="1053">
        <v>100.1</v>
      </c>
      <c r="H48" s="1054">
        <v>100</v>
      </c>
      <c r="I48" s="1054">
        <v>100</v>
      </c>
      <c r="J48" s="1053">
        <v>100</v>
      </c>
      <c r="K48" s="1053">
        <v>100</v>
      </c>
      <c r="L48" s="1053">
        <v>100</v>
      </c>
      <c r="M48" s="1053">
        <v>100</v>
      </c>
      <c r="N48" s="1055">
        <v>110</v>
      </c>
      <c r="O48" s="1053">
        <v>110</v>
      </c>
      <c r="P48" s="1055">
        <v>110</v>
      </c>
      <c r="Q48" s="1055">
        <v>109.9</v>
      </c>
      <c r="R48" s="1055">
        <v>109.9</v>
      </c>
      <c r="S48" s="1055">
        <v>109.9</v>
      </c>
    </row>
  </sheetData>
  <mergeCells count="16">
    <mergeCell ref="A15:B15"/>
    <mergeCell ref="A6:B6"/>
    <mergeCell ref="A8:B8"/>
    <mergeCell ref="A9:B9"/>
    <mergeCell ref="A10:B10"/>
    <mergeCell ref="A11:B11"/>
    <mergeCell ref="Q3:S3"/>
    <mergeCell ref="A12:B12"/>
    <mergeCell ref="A13:B13"/>
    <mergeCell ref="A4:B5"/>
    <mergeCell ref="C4:C5"/>
    <mergeCell ref="D4:D5"/>
    <mergeCell ref="E4:E5"/>
    <mergeCell ref="F4:F5"/>
    <mergeCell ref="G4:I4"/>
    <mergeCell ref="J4:S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8"/>
  <sheetViews>
    <sheetView zoomScaleNormal="100" workbookViewId="0">
      <selection activeCell="F27" sqref="F27"/>
    </sheetView>
  </sheetViews>
  <sheetFormatPr defaultRowHeight="15" x14ac:dyDescent="0.25"/>
  <cols>
    <col min="1" max="16384" width="9.140625" style="1"/>
  </cols>
  <sheetData>
    <row r="1" spans="1:9" x14ac:dyDescent="0.25">
      <c r="A1" s="96" t="s">
        <v>0</v>
      </c>
      <c r="B1" s="122"/>
      <c r="C1" s="122"/>
      <c r="D1" s="122"/>
      <c r="E1" s="122"/>
      <c r="F1" s="122"/>
      <c r="G1" s="122"/>
      <c r="H1" s="122"/>
      <c r="I1" s="122"/>
    </row>
    <row r="2" spans="1:9" x14ac:dyDescent="0.25">
      <c r="A2" s="357" t="s">
        <v>906</v>
      </c>
      <c r="B2" s="122"/>
      <c r="C2" s="122"/>
      <c r="D2" s="122"/>
      <c r="E2" s="122"/>
      <c r="F2" s="122"/>
      <c r="G2" s="122"/>
      <c r="H2" s="122"/>
      <c r="I2" s="122"/>
    </row>
    <row r="3" spans="1:9" x14ac:dyDescent="0.25">
      <c r="A3" s="867"/>
      <c r="B3" s="870" t="s">
        <v>994</v>
      </c>
      <c r="C3" s="870"/>
      <c r="D3" s="870"/>
      <c r="E3" s="870" t="s">
        <v>1</v>
      </c>
      <c r="F3" s="870"/>
      <c r="G3" s="870"/>
      <c r="H3" s="870" t="s">
        <v>2</v>
      </c>
      <c r="I3" s="871"/>
    </row>
    <row r="4" spans="1:9" x14ac:dyDescent="0.25">
      <c r="A4" s="868"/>
      <c r="B4" s="872" t="s">
        <v>995</v>
      </c>
      <c r="C4" s="872"/>
      <c r="D4" s="872"/>
      <c r="E4" s="872" t="s">
        <v>3</v>
      </c>
      <c r="F4" s="872"/>
      <c r="G4" s="872"/>
      <c r="H4" s="872" t="s">
        <v>4</v>
      </c>
      <c r="I4" s="873"/>
    </row>
    <row r="5" spans="1:9" x14ac:dyDescent="0.25">
      <c r="A5" s="868"/>
      <c r="B5" s="344" t="s">
        <v>5</v>
      </c>
      <c r="C5" s="344" t="s">
        <v>6</v>
      </c>
      <c r="D5" s="344" t="s">
        <v>7</v>
      </c>
      <c r="E5" s="344" t="s">
        <v>5</v>
      </c>
      <c r="F5" s="344" t="s">
        <v>6</v>
      </c>
      <c r="G5" s="344" t="s">
        <v>7</v>
      </c>
      <c r="H5" s="344" t="s">
        <v>8</v>
      </c>
      <c r="I5" s="345" t="s">
        <v>9</v>
      </c>
    </row>
    <row r="6" spans="1:9" x14ac:dyDescent="0.25">
      <c r="A6" s="869"/>
      <c r="B6" s="346" t="s">
        <v>10</v>
      </c>
      <c r="C6" s="346" t="s">
        <v>11</v>
      </c>
      <c r="D6" s="346" t="s">
        <v>12</v>
      </c>
      <c r="E6" s="346" t="s">
        <v>10</v>
      </c>
      <c r="F6" s="346" t="s">
        <v>11</v>
      </c>
      <c r="G6" s="346" t="s">
        <v>12</v>
      </c>
      <c r="H6" s="346" t="s">
        <v>13</v>
      </c>
      <c r="I6" s="347" t="s">
        <v>14</v>
      </c>
    </row>
    <row r="7" spans="1:9" x14ac:dyDescent="0.25">
      <c r="A7" s="355">
        <v>2014</v>
      </c>
      <c r="B7" s="90"/>
      <c r="C7" s="90"/>
      <c r="D7" s="90"/>
      <c r="E7" s="67"/>
      <c r="F7" s="67"/>
      <c r="G7" s="67"/>
      <c r="H7" s="90"/>
      <c r="I7" s="90"/>
    </row>
    <row r="8" spans="1:9" x14ac:dyDescent="0.25">
      <c r="A8" s="5" t="s">
        <v>18</v>
      </c>
      <c r="B8" s="2">
        <v>2332</v>
      </c>
      <c r="C8" s="2">
        <v>1241</v>
      </c>
      <c r="D8" s="2">
        <v>1091</v>
      </c>
      <c r="E8" s="2">
        <v>3743</v>
      </c>
      <c r="F8" s="2">
        <v>1855</v>
      </c>
      <c r="G8" s="2">
        <v>1888</v>
      </c>
      <c r="H8" s="2">
        <v>1526</v>
      </c>
      <c r="I8" s="2">
        <v>188</v>
      </c>
    </row>
    <row r="9" spans="1:9" x14ac:dyDescent="0.25">
      <c r="A9" s="356"/>
      <c r="B9" s="356"/>
      <c r="C9" s="356"/>
      <c r="D9" s="356"/>
      <c r="E9" s="356"/>
      <c r="F9" s="356"/>
      <c r="G9" s="356"/>
      <c r="H9" s="356"/>
      <c r="I9" s="356"/>
    </row>
    <row r="10" spans="1:9" x14ac:dyDescent="0.25">
      <c r="A10" s="169">
        <v>2015</v>
      </c>
      <c r="B10" s="356"/>
      <c r="C10" s="356"/>
      <c r="D10" s="356"/>
      <c r="E10" s="356"/>
      <c r="F10" s="356"/>
      <c r="G10" s="356"/>
      <c r="H10" s="356"/>
      <c r="I10" s="356"/>
    </row>
    <row r="11" spans="1:9" x14ac:dyDescent="0.25">
      <c r="A11" s="421" t="s">
        <v>15</v>
      </c>
      <c r="B11" s="168">
        <v>2078</v>
      </c>
      <c r="C11" s="168">
        <v>1025</v>
      </c>
      <c r="D11" s="168">
        <v>1053</v>
      </c>
      <c r="E11" s="168">
        <v>4132</v>
      </c>
      <c r="F11" s="168">
        <v>2054</v>
      </c>
      <c r="G11" s="168">
        <v>2078</v>
      </c>
      <c r="H11" s="2">
        <v>837</v>
      </c>
      <c r="I11" s="2">
        <v>167</v>
      </c>
    </row>
    <row r="12" spans="1:9" x14ac:dyDescent="0.25">
      <c r="A12" s="421" t="s">
        <v>16</v>
      </c>
      <c r="B12" s="169">
        <v>2194</v>
      </c>
      <c r="C12" s="169">
        <v>1164</v>
      </c>
      <c r="D12" s="169">
        <v>1030</v>
      </c>
      <c r="E12" s="169">
        <v>3716</v>
      </c>
      <c r="F12" s="169">
        <v>1894</v>
      </c>
      <c r="G12" s="169">
        <v>1822</v>
      </c>
      <c r="H12" s="169">
        <v>1615</v>
      </c>
      <c r="I12" s="169">
        <v>195</v>
      </c>
    </row>
    <row r="13" spans="1:9" x14ac:dyDescent="0.25">
      <c r="A13" s="421" t="s">
        <v>17</v>
      </c>
      <c r="B13" s="2">
        <v>2492</v>
      </c>
      <c r="C13" s="2">
        <v>1285</v>
      </c>
      <c r="D13" s="2">
        <v>1207</v>
      </c>
      <c r="E13" s="2">
        <v>3444</v>
      </c>
      <c r="F13" s="2">
        <v>1759</v>
      </c>
      <c r="G13" s="2">
        <v>1685</v>
      </c>
      <c r="H13" s="2">
        <v>2271</v>
      </c>
      <c r="I13" s="2">
        <v>223</v>
      </c>
    </row>
    <row r="14" spans="1:9" x14ac:dyDescent="0.25">
      <c r="A14" s="421" t="s">
        <v>18</v>
      </c>
      <c r="B14" s="2">
        <v>2315</v>
      </c>
      <c r="C14" s="2">
        <v>1190</v>
      </c>
      <c r="D14" s="2">
        <v>1125</v>
      </c>
      <c r="E14" s="2">
        <v>3560</v>
      </c>
      <c r="F14" s="2">
        <v>1832</v>
      </c>
      <c r="G14" s="2">
        <v>1728</v>
      </c>
      <c r="H14" s="2">
        <v>1458</v>
      </c>
      <c r="I14" s="2">
        <v>315</v>
      </c>
    </row>
    <row r="15" spans="1:9" x14ac:dyDescent="0.25">
      <c r="A15" s="169">
        <v>2016</v>
      </c>
      <c r="B15" s="356"/>
      <c r="C15" s="356"/>
      <c r="D15" s="356"/>
      <c r="E15" s="356"/>
      <c r="F15" s="356"/>
      <c r="G15" s="356"/>
      <c r="H15" s="356"/>
      <c r="I15" s="356"/>
    </row>
    <row r="16" spans="1:9" x14ac:dyDescent="0.25">
      <c r="A16" s="421" t="s">
        <v>15</v>
      </c>
      <c r="B16" s="168">
        <v>2216</v>
      </c>
      <c r="C16" s="168">
        <v>1148</v>
      </c>
      <c r="D16" s="168">
        <v>1068</v>
      </c>
      <c r="E16" s="168">
        <v>3714</v>
      </c>
      <c r="F16" s="168">
        <v>1935</v>
      </c>
      <c r="G16" s="168">
        <v>1779</v>
      </c>
      <c r="H16" s="2">
        <v>984</v>
      </c>
      <c r="I16" s="2">
        <v>209</v>
      </c>
    </row>
    <row r="17" spans="1:10" x14ac:dyDescent="0.25">
      <c r="A17" s="5" t="s">
        <v>16</v>
      </c>
      <c r="B17" s="168">
        <v>2101</v>
      </c>
      <c r="C17" s="168">
        <v>1071</v>
      </c>
      <c r="D17" s="168">
        <v>1030</v>
      </c>
      <c r="E17" s="168">
        <v>3353</v>
      </c>
      <c r="F17" s="168">
        <v>1727</v>
      </c>
      <c r="G17" s="168">
        <v>1626</v>
      </c>
      <c r="H17" s="168">
        <v>1448</v>
      </c>
      <c r="I17" s="168">
        <v>219</v>
      </c>
      <c r="J17" s="423"/>
    </row>
    <row r="18" spans="1:10" x14ac:dyDescent="0.25">
      <c r="A18" s="603" t="s">
        <v>17</v>
      </c>
      <c r="B18" s="739">
        <v>2570</v>
      </c>
      <c r="C18" s="739">
        <v>1342</v>
      </c>
      <c r="D18" s="739">
        <v>1228</v>
      </c>
      <c r="E18" s="739">
        <v>3171</v>
      </c>
      <c r="F18" s="739">
        <v>1639</v>
      </c>
      <c r="G18" s="739">
        <v>1532</v>
      </c>
      <c r="H18" s="739">
        <v>2037</v>
      </c>
      <c r="I18" s="739">
        <v>174</v>
      </c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P43" sqref="P43"/>
    </sheetView>
  </sheetViews>
  <sheetFormatPr defaultRowHeight="15" x14ac:dyDescent="0.25"/>
  <cols>
    <col min="1" max="1" width="9.140625" style="124"/>
    <col min="2" max="2" width="11.85546875" style="124" customWidth="1"/>
    <col min="3" max="3" width="10.5703125" style="124" customWidth="1"/>
    <col min="4" max="4" width="9.5703125" style="124" customWidth="1"/>
    <col min="5" max="5" width="14.7109375" style="124" customWidth="1"/>
    <col min="6" max="6" width="16.140625" style="124" customWidth="1"/>
    <col min="7" max="7" width="13.28515625" style="124" customWidth="1"/>
    <col min="8" max="16384" width="9.140625" style="124"/>
  </cols>
  <sheetData>
    <row r="1" spans="1:7" x14ac:dyDescent="0.25">
      <c r="A1" s="370" t="s">
        <v>210</v>
      </c>
      <c r="B1" s="371"/>
      <c r="C1" s="371"/>
      <c r="D1" s="371"/>
      <c r="E1" s="371"/>
      <c r="F1" s="371"/>
      <c r="G1" s="371"/>
    </row>
    <row r="2" spans="1:7" x14ac:dyDescent="0.25">
      <c r="A2" s="372" t="s">
        <v>211</v>
      </c>
      <c r="B2" s="371"/>
      <c r="C2" s="371"/>
      <c r="D2" s="371"/>
      <c r="E2" s="371"/>
      <c r="F2" s="371"/>
      <c r="G2" s="371"/>
    </row>
    <row r="3" spans="1:7" x14ac:dyDescent="0.25">
      <c r="A3" s="373"/>
      <c r="B3" s="371"/>
      <c r="C3" s="371"/>
      <c r="D3" s="371"/>
      <c r="E3" s="371"/>
      <c r="F3" s="371"/>
      <c r="G3" s="374" t="s">
        <v>212</v>
      </c>
    </row>
    <row r="4" spans="1:7" x14ac:dyDescent="0.25">
      <c r="A4" s="936"/>
      <c r="B4" s="939" t="s">
        <v>907</v>
      </c>
      <c r="C4" s="942" t="s">
        <v>213</v>
      </c>
      <c r="D4" s="942"/>
      <c r="E4" s="942"/>
      <c r="F4" s="942"/>
      <c r="G4" s="943"/>
    </row>
    <row r="5" spans="1:7" x14ac:dyDescent="0.25">
      <c r="A5" s="937"/>
      <c r="B5" s="940"/>
      <c r="C5" s="944" t="s">
        <v>214</v>
      </c>
      <c r="D5" s="944"/>
      <c r="E5" s="944"/>
      <c r="F5" s="944"/>
      <c r="G5" s="945"/>
    </row>
    <row r="6" spans="1:7" ht="63.75" x14ac:dyDescent="0.25">
      <c r="A6" s="938"/>
      <c r="B6" s="941"/>
      <c r="C6" s="375" t="s">
        <v>908</v>
      </c>
      <c r="D6" s="375" t="s">
        <v>909</v>
      </c>
      <c r="E6" s="375" t="s">
        <v>910</v>
      </c>
      <c r="F6" s="375" t="s">
        <v>911</v>
      </c>
      <c r="G6" s="376" t="s">
        <v>912</v>
      </c>
    </row>
    <row r="7" spans="1:7" x14ac:dyDescent="0.25">
      <c r="A7" s="377">
        <v>2012</v>
      </c>
      <c r="B7" s="378">
        <v>83908.368887999997</v>
      </c>
      <c r="C7" s="378">
        <v>61664.736341364245</v>
      </c>
      <c r="D7" s="378">
        <v>5420.9842600000002</v>
      </c>
      <c r="E7" s="378">
        <v>12441.7436</v>
      </c>
      <c r="F7" s="378">
        <v>188</v>
      </c>
      <c r="G7" s="378">
        <v>2350.8675600000001</v>
      </c>
    </row>
    <row r="8" spans="1:7" x14ac:dyDescent="0.25">
      <c r="A8" s="377">
        <v>2013</v>
      </c>
      <c r="B8" s="378">
        <v>84882.634675872003</v>
      </c>
      <c r="C8" s="378">
        <v>55020.02736</v>
      </c>
      <c r="D8" s="378">
        <v>5547.6352399999996</v>
      </c>
      <c r="E8" s="378">
        <v>11380.3977555</v>
      </c>
      <c r="F8" s="378">
        <v>349.60840000000002</v>
      </c>
      <c r="G8" s="378">
        <v>1953.3813700000001</v>
      </c>
    </row>
    <row r="9" spans="1:7" x14ac:dyDescent="0.25">
      <c r="A9" s="377">
        <v>2014</v>
      </c>
      <c r="B9" s="378">
        <v>88507.816261200016</v>
      </c>
      <c r="C9" s="378">
        <v>47146.385000000002</v>
      </c>
      <c r="D9" s="378">
        <v>6662.6041899999991</v>
      </c>
      <c r="E9" s="378">
        <v>11794.168703690002</v>
      </c>
      <c r="F9" s="378">
        <v>169.77814000000001</v>
      </c>
      <c r="G9" s="378">
        <v>2052.44616</v>
      </c>
    </row>
    <row r="10" spans="1:7" x14ac:dyDescent="0.25">
      <c r="A10" s="377">
        <v>2015</v>
      </c>
      <c r="B10" s="378">
        <v>81705.899999999994</v>
      </c>
      <c r="C10" s="378">
        <v>38035.941104256002</v>
      </c>
      <c r="D10" s="378">
        <v>7467.6525700000011</v>
      </c>
      <c r="E10" s="378">
        <v>12905.395852459998</v>
      </c>
      <c r="F10" s="378">
        <v>186.67628999999999</v>
      </c>
      <c r="G10" s="378">
        <v>2276.21272</v>
      </c>
    </row>
    <row r="11" spans="1:7" x14ac:dyDescent="0.25">
      <c r="A11" s="377"/>
      <c r="B11" s="378"/>
      <c r="C11" s="378"/>
      <c r="D11" s="378"/>
      <c r="E11" s="378"/>
      <c r="F11" s="378"/>
      <c r="G11" s="378"/>
    </row>
    <row r="12" spans="1:7" x14ac:dyDescent="0.25">
      <c r="A12" s="377">
        <v>2015</v>
      </c>
      <c r="B12" s="294"/>
      <c r="C12" s="294"/>
      <c r="D12" s="294"/>
      <c r="E12" s="294"/>
      <c r="F12" s="294"/>
      <c r="G12" s="294"/>
    </row>
    <row r="13" spans="1:7" x14ac:dyDescent="0.25">
      <c r="A13" s="458" t="s">
        <v>730</v>
      </c>
      <c r="B13" s="295">
        <v>6519.7781640000003</v>
      </c>
      <c r="C13" s="295">
        <v>2320.1294690400005</v>
      </c>
      <c r="D13" s="295">
        <v>586.66574000000003</v>
      </c>
      <c r="E13" s="295">
        <v>1065.6446849199999</v>
      </c>
      <c r="F13" s="295">
        <v>26.535499999999999</v>
      </c>
      <c r="G13" s="295">
        <v>204.60145</v>
      </c>
    </row>
    <row r="14" spans="1:7" x14ac:dyDescent="0.25">
      <c r="A14" s="295" t="s">
        <v>731</v>
      </c>
      <c r="B14" s="295">
        <v>6409.6</v>
      </c>
      <c r="C14" s="295">
        <v>2152.1</v>
      </c>
      <c r="D14" s="295">
        <v>583.4</v>
      </c>
      <c r="E14" s="295">
        <v>1113.5</v>
      </c>
      <c r="F14" s="295">
        <v>12.4</v>
      </c>
      <c r="G14" s="295">
        <v>186.9</v>
      </c>
    </row>
    <row r="15" spans="1:7" x14ac:dyDescent="0.25">
      <c r="A15" s="458" t="s">
        <v>732</v>
      </c>
      <c r="B15" s="295">
        <v>6585.3509280000007</v>
      </c>
      <c r="C15" s="295">
        <v>2713.386</v>
      </c>
      <c r="D15" s="295">
        <v>579.60289999999998</v>
      </c>
      <c r="E15" s="295">
        <v>1076.3614969099999</v>
      </c>
      <c r="F15" s="295">
        <v>21.2</v>
      </c>
      <c r="G15" s="295">
        <v>197.37545</v>
      </c>
    </row>
    <row r="16" spans="1:7" x14ac:dyDescent="0.25">
      <c r="A16" s="458"/>
      <c r="B16" s="295"/>
      <c r="C16" s="295"/>
      <c r="D16" s="295"/>
      <c r="E16" s="295"/>
      <c r="F16" s="295"/>
      <c r="G16" s="295"/>
    </row>
    <row r="17" spans="1:7" x14ac:dyDescent="0.25">
      <c r="A17" s="302">
        <v>2016</v>
      </c>
      <c r="B17" s="295"/>
      <c r="C17" s="295"/>
      <c r="D17" s="295"/>
      <c r="E17" s="295"/>
      <c r="F17" s="295"/>
      <c r="G17" s="295"/>
    </row>
    <row r="18" spans="1:7" x14ac:dyDescent="0.25">
      <c r="A18" s="458" t="s">
        <v>733</v>
      </c>
      <c r="B18" s="459">
        <v>6663.9</v>
      </c>
      <c r="C18" s="459">
        <v>3626.6</v>
      </c>
      <c r="D18" s="459">
        <v>621.9</v>
      </c>
      <c r="E18" s="459">
        <v>1020.6</v>
      </c>
      <c r="F18" s="459">
        <v>16</v>
      </c>
      <c r="G18" s="459">
        <v>189.9</v>
      </c>
    </row>
    <row r="19" spans="1:7" x14ac:dyDescent="0.25">
      <c r="A19" s="458" t="s">
        <v>734</v>
      </c>
      <c r="B19" s="459">
        <v>6516.4</v>
      </c>
      <c r="C19" s="459">
        <v>3274.7</v>
      </c>
      <c r="D19" s="460">
        <v>610.79999999999995</v>
      </c>
      <c r="E19" s="459">
        <v>1216.3</v>
      </c>
      <c r="F19" s="459">
        <v>7.6</v>
      </c>
      <c r="G19" s="459">
        <v>176.3</v>
      </c>
    </row>
    <row r="20" spans="1:7" x14ac:dyDescent="0.25">
      <c r="A20" s="458" t="s">
        <v>735</v>
      </c>
      <c r="B20" s="459">
        <v>6870.8</v>
      </c>
      <c r="C20" s="459">
        <v>3670.4</v>
      </c>
      <c r="D20" s="460">
        <v>668.4</v>
      </c>
      <c r="E20" s="459">
        <v>1176.3</v>
      </c>
      <c r="F20" s="459">
        <v>22.2</v>
      </c>
      <c r="G20" s="459">
        <v>197.215</v>
      </c>
    </row>
    <row r="21" spans="1:7" x14ac:dyDescent="0.25">
      <c r="A21" s="458" t="s">
        <v>736</v>
      </c>
      <c r="B21" s="326">
        <v>6757.3</v>
      </c>
      <c r="C21" s="326">
        <v>3519.4</v>
      </c>
      <c r="D21" s="431">
        <v>685</v>
      </c>
      <c r="E21" s="326">
        <v>1203.5</v>
      </c>
      <c r="F21" s="326">
        <v>9.6999999999999993</v>
      </c>
      <c r="G21" s="326">
        <v>215.2</v>
      </c>
    </row>
    <row r="22" spans="1:7" x14ac:dyDescent="0.25">
      <c r="A22" s="458" t="s">
        <v>725</v>
      </c>
      <c r="B22" s="326">
        <v>7329.3283119999996</v>
      </c>
      <c r="C22" s="326">
        <v>3737.547</v>
      </c>
      <c r="D22" s="431">
        <v>673.83900000000006</v>
      </c>
      <c r="E22" s="326">
        <v>1166.6780000000001</v>
      </c>
      <c r="F22" s="326">
        <v>11.238</v>
      </c>
      <c r="G22" s="326">
        <v>219.803</v>
      </c>
    </row>
    <row r="23" spans="1:7" x14ac:dyDescent="0.25">
      <c r="A23" s="458" t="s">
        <v>1209</v>
      </c>
      <c r="B23" s="326">
        <v>7158.3055000000004</v>
      </c>
      <c r="C23" s="326">
        <v>2655.4179999999997</v>
      </c>
      <c r="D23" s="431">
        <v>792.39469999999994</v>
      </c>
      <c r="E23" s="326">
        <v>1360.345</v>
      </c>
      <c r="F23" s="326">
        <v>11.4</v>
      </c>
      <c r="G23" s="326">
        <v>223.1335</v>
      </c>
    </row>
    <row r="24" spans="1:7" x14ac:dyDescent="0.25">
      <c r="A24" s="458" t="s">
        <v>727</v>
      </c>
      <c r="B24" s="326">
        <v>7282.6495760000007</v>
      </c>
      <c r="C24" s="326">
        <v>2956.9749999999999</v>
      </c>
      <c r="D24" s="431">
        <v>853.80399999999997</v>
      </c>
      <c r="E24" s="326">
        <v>1373.5609999999999</v>
      </c>
      <c r="F24" s="326">
        <v>13.3</v>
      </c>
      <c r="G24" s="326">
        <v>229.34129999999999</v>
      </c>
    </row>
    <row r="25" spans="1:7" x14ac:dyDescent="0.25">
      <c r="A25" s="458" t="s">
        <v>795</v>
      </c>
      <c r="B25" s="326">
        <v>7431.8630360000006</v>
      </c>
      <c r="C25" s="326">
        <v>3123.3719999999998</v>
      </c>
      <c r="D25" s="431">
        <v>794.82899999999995</v>
      </c>
      <c r="E25" s="326">
        <v>1332.664</v>
      </c>
      <c r="F25" s="326">
        <v>15.4</v>
      </c>
      <c r="G25" s="326">
        <v>255.26499999999999</v>
      </c>
    </row>
    <row r="26" spans="1:7" x14ac:dyDescent="0.25">
      <c r="A26" s="458" t="s">
        <v>1210</v>
      </c>
      <c r="B26" s="326">
        <v>7163.9636875999995</v>
      </c>
      <c r="C26" s="326">
        <v>2533.2682599999998</v>
      </c>
      <c r="D26" s="326">
        <v>687.79700000000003</v>
      </c>
      <c r="E26" s="326">
        <v>1267.59537</v>
      </c>
      <c r="F26" s="326">
        <v>15.5</v>
      </c>
      <c r="G26" s="326">
        <v>216.7645</v>
      </c>
    </row>
    <row r="27" spans="1:7" x14ac:dyDescent="0.25">
      <c r="A27" s="458" t="s">
        <v>730</v>
      </c>
      <c r="B27" s="326">
        <v>6867.9862499999999</v>
      </c>
      <c r="C27" s="326">
        <v>2455.8495099999996</v>
      </c>
      <c r="D27" s="326">
        <v>670.61300000000006</v>
      </c>
      <c r="E27" s="326">
        <v>1181.9845299999999</v>
      </c>
      <c r="F27" s="326">
        <v>15.2</v>
      </c>
      <c r="G27" s="326">
        <v>235.35977</v>
      </c>
    </row>
    <row r="28" spans="1:7" ht="25.5" x14ac:dyDescent="0.25">
      <c r="A28" s="328" t="s">
        <v>874</v>
      </c>
      <c r="B28" s="328"/>
      <c r="C28" s="328"/>
      <c r="D28" s="328"/>
      <c r="E28" s="328"/>
      <c r="F28" s="328"/>
      <c r="G28" s="328"/>
    </row>
    <row r="29" spans="1:7" x14ac:dyDescent="0.25">
      <c r="A29" s="302">
        <v>2012</v>
      </c>
      <c r="B29" s="295">
        <v>111.76329530901995</v>
      </c>
      <c r="C29" s="295">
        <v>119.21482533587486</v>
      </c>
      <c r="D29" s="295">
        <v>99.97133740959147</v>
      </c>
      <c r="E29" s="295">
        <v>101.4904243662958</v>
      </c>
      <c r="F29" s="295">
        <v>82.8</v>
      </c>
      <c r="G29" s="295">
        <v>89.961187845409583</v>
      </c>
    </row>
    <row r="30" spans="1:7" x14ac:dyDescent="0.25">
      <c r="A30" s="302">
        <v>2013</v>
      </c>
      <c r="B30" s="295">
        <v>101.16110681304323</v>
      </c>
      <c r="C30" s="295">
        <v>89.224458944281537</v>
      </c>
      <c r="D30" s="295">
        <v>102.33630967967429</v>
      </c>
      <c r="E30" s="295">
        <v>91.469476637502794</v>
      </c>
      <c r="F30" s="295">
        <v>180.53645821902688</v>
      </c>
      <c r="G30" s="295">
        <v>83.091936068061614</v>
      </c>
    </row>
    <row r="31" spans="1:7" x14ac:dyDescent="0.25">
      <c r="A31" s="302">
        <v>2014</v>
      </c>
      <c r="B31" s="295">
        <v>104.3</v>
      </c>
      <c r="C31" s="295">
        <v>85.7</v>
      </c>
      <c r="D31" s="295">
        <v>120.1</v>
      </c>
      <c r="E31" s="295">
        <v>103.6</v>
      </c>
      <c r="F31" s="295">
        <v>48.6</v>
      </c>
      <c r="G31" s="295">
        <v>105.1</v>
      </c>
    </row>
    <row r="32" spans="1:7" x14ac:dyDescent="0.25">
      <c r="A32" s="302">
        <v>2015</v>
      </c>
      <c r="B32" s="295">
        <v>92.314897657031182</v>
      </c>
      <c r="C32" s="295">
        <v>80.676262038448968</v>
      </c>
      <c r="D32" s="295">
        <v>112.08308878994059</v>
      </c>
      <c r="E32" s="295">
        <v>109.42183528731728</v>
      </c>
      <c r="F32" s="295">
        <v>109.95307758702033</v>
      </c>
      <c r="G32" s="295">
        <v>110.90243263677134</v>
      </c>
    </row>
    <row r="33" spans="1:7" x14ac:dyDescent="0.25">
      <c r="A33" s="461"/>
      <c r="B33" s="458"/>
      <c r="C33" s="458"/>
      <c r="D33" s="458"/>
      <c r="E33" s="458"/>
      <c r="F33" s="458"/>
      <c r="G33" s="458"/>
    </row>
    <row r="34" spans="1:7" x14ac:dyDescent="0.25">
      <c r="A34" s="462">
        <v>2015</v>
      </c>
      <c r="B34" s="459"/>
      <c r="C34" s="459"/>
      <c r="D34" s="459"/>
      <c r="E34" s="459"/>
      <c r="F34" s="459"/>
      <c r="G34" s="459"/>
    </row>
    <row r="35" spans="1:7" x14ac:dyDescent="0.25">
      <c r="A35" s="458" t="s">
        <v>730</v>
      </c>
      <c r="B35" s="295">
        <v>89.092303029901331</v>
      </c>
      <c r="C35" s="295">
        <v>53.719630091858178</v>
      </c>
      <c r="D35" s="295">
        <v>101.35160350899844</v>
      </c>
      <c r="E35" s="295">
        <v>104.80337295828771</v>
      </c>
      <c r="F35" s="295">
        <v>234.17257933566307</v>
      </c>
      <c r="G35" s="295">
        <v>108.74050055353092</v>
      </c>
    </row>
    <row r="36" spans="1:7" x14ac:dyDescent="0.25">
      <c r="A36" s="295" t="s">
        <v>731</v>
      </c>
      <c r="B36" s="331">
        <v>93.2</v>
      </c>
      <c r="C36" s="331">
        <v>51.3</v>
      </c>
      <c r="D36" s="331">
        <v>126</v>
      </c>
      <c r="E36" s="331">
        <v>125.6</v>
      </c>
      <c r="F36" s="331">
        <v>99.8</v>
      </c>
      <c r="G36" s="331">
        <v>125</v>
      </c>
    </row>
    <row r="37" spans="1:7" x14ac:dyDescent="0.25">
      <c r="A37" s="458" t="s">
        <v>732</v>
      </c>
      <c r="B37" s="331">
        <v>95.6</v>
      </c>
      <c r="C37" s="331">
        <v>89.4</v>
      </c>
      <c r="D37" s="331">
        <v>89.4</v>
      </c>
      <c r="E37" s="331">
        <v>115.1</v>
      </c>
      <c r="F37" s="331">
        <v>82.1</v>
      </c>
      <c r="G37" s="331">
        <v>108.9</v>
      </c>
    </row>
    <row r="38" spans="1:7" x14ac:dyDescent="0.25">
      <c r="A38" s="458"/>
      <c r="B38" s="331"/>
      <c r="C38" s="331"/>
      <c r="D38" s="331"/>
      <c r="E38" s="331"/>
      <c r="F38" s="331"/>
      <c r="G38" s="331"/>
    </row>
    <row r="39" spans="1:7" x14ac:dyDescent="0.25">
      <c r="A39" s="462">
        <v>2016</v>
      </c>
      <c r="B39" s="459"/>
      <c r="C39" s="459"/>
      <c r="D39" s="459"/>
      <c r="E39" s="459"/>
      <c r="F39" s="459"/>
      <c r="G39" s="459"/>
    </row>
    <row r="40" spans="1:7" x14ac:dyDescent="0.25">
      <c r="A40" s="458" t="s">
        <v>733</v>
      </c>
      <c r="B40" s="459">
        <v>93.601682439191364</v>
      </c>
      <c r="C40" s="459">
        <v>113.14385548934577</v>
      </c>
      <c r="D40" s="459">
        <v>92.876344086021504</v>
      </c>
      <c r="E40" s="459">
        <v>116.20175338722532</v>
      </c>
      <c r="F40" s="459">
        <v>76.555023923444978</v>
      </c>
      <c r="G40" s="459">
        <v>111.11761263897016</v>
      </c>
    </row>
    <row r="41" spans="1:7" x14ac:dyDescent="0.25">
      <c r="A41" s="458" t="s">
        <v>734</v>
      </c>
      <c r="B41" s="329">
        <v>100.4</v>
      </c>
      <c r="C41" s="329">
        <v>97.8</v>
      </c>
      <c r="D41" s="329">
        <v>101.8</v>
      </c>
      <c r="E41" s="329">
        <v>131.4</v>
      </c>
      <c r="F41" s="329">
        <v>60.8</v>
      </c>
      <c r="G41" s="329">
        <v>111.9</v>
      </c>
    </row>
    <row r="42" spans="1:7" x14ac:dyDescent="0.25">
      <c r="A42" s="458" t="s">
        <v>735</v>
      </c>
      <c r="B42" s="329">
        <v>97.5</v>
      </c>
      <c r="C42" s="329">
        <v>95.1</v>
      </c>
      <c r="D42" s="329">
        <v>101.5</v>
      </c>
      <c r="E42" s="329">
        <v>121.1</v>
      </c>
      <c r="F42" s="329">
        <v>213.1</v>
      </c>
      <c r="G42" s="329">
        <v>110.1</v>
      </c>
    </row>
    <row r="43" spans="1:7" x14ac:dyDescent="0.25">
      <c r="A43" s="458" t="s">
        <v>736</v>
      </c>
      <c r="B43" s="432">
        <v>98.7</v>
      </c>
      <c r="C43" s="432">
        <v>104.5</v>
      </c>
      <c r="D43" s="432">
        <v>115.3</v>
      </c>
      <c r="E43" s="432">
        <v>110.8</v>
      </c>
      <c r="F43" s="432">
        <v>77.599999999999994</v>
      </c>
      <c r="G43" s="432">
        <v>112.4</v>
      </c>
    </row>
    <row r="44" spans="1:7" x14ac:dyDescent="0.25">
      <c r="A44" s="458" t="s">
        <v>725</v>
      </c>
      <c r="B44" s="432">
        <v>101.3</v>
      </c>
      <c r="C44" s="432">
        <v>100.5</v>
      </c>
      <c r="D44" s="432">
        <v>112.3</v>
      </c>
      <c r="E44" s="432">
        <v>106.8</v>
      </c>
      <c r="F44" s="432">
        <v>87.6</v>
      </c>
      <c r="G44" s="432">
        <v>112.1</v>
      </c>
    </row>
    <row r="45" spans="1:7" x14ac:dyDescent="0.25">
      <c r="A45" s="458" t="s">
        <v>1209</v>
      </c>
      <c r="B45" s="432">
        <v>103</v>
      </c>
      <c r="C45" s="432">
        <v>80.5</v>
      </c>
      <c r="D45" s="432">
        <v>126.8</v>
      </c>
      <c r="E45" s="432">
        <v>118.3</v>
      </c>
      <c r="F45" s="432">
        <v>86.4</v>
      </c>
      <c r="G45" s="432">
        <v>125.8</v>
      </c>
    </row>
    <row r="46" spans="1:7" x14ac:dyDescent="0.25">
      <c r="A46" s="458" t="s">
        <v>727</v>
      </c>
      <c r="B46" s="649">
        <v>102.9</v>
      </c>
      <c r="C46" s="432">
        <v>82</v>
      </c>
      <c r="D46" s="432">
        <v>125</v>
      </c>
      <c r="E46" s="432">
        <v>105.8</v>
      </c>
      <c r="F46" s="432">
        <v>91</v>
      </c>
      <c r="G46" s="649">
        <v>110.6</v>
      </c>
    </row>
    <row r="47" spans="1:7" x14ac:dyDescent="0.25">
      <c r="A47" s="458" t="s">
        <v>795</v>
      </c>
      <c r="B47" s="326">
        <v>108</v>
      </c>
      <c r="C47" s="327">
        <v>93.9</v>
      </c>
      <c r="D47" s="327">
        <v>116.7</v>
      </c>
      <c r="E47" s="327">
        <v>109.1</v>
      </c>
      <c r="F47" s="327">
        <v>99.4</v>
      </c>
      <c r="G47" s="327">
        <v>122.2</v>
      </c>
    </row>
    <row r="48" spans="1:7" x14ac:dyDescent="0.25">
      <c r="A48" s="458" t="s">
        <v>1210</v>
      </c>
      <c r="B48" s="326">
        <v>109.7</v>
      </c>
      <c r="C48" s="327">
        <v>81.2</v>
      </c>
      <c r="D48" s="327">
        <v>113.4</v>
      </c>
      <c r="E48" s="327">
        <v>123.7</v>
      </c>
      <c r="F48" s="327">
        <v>110.2</v>
      </c>
      <c r="G48" s="327">
        <v>110.7</v>
      </c>
    </row>
    <row r="49" spans="1:7" x14ac:dyDescent="0.25">
      <c r="A49" s="650" t="s">
        <v>730</v>
      </c>
      <c r="B49" s="651">
        <v>105.34079653081889</v>
      </c>
      <c r="C49" s="651">
        <v>105.84967532075508</v>
      </c>
      <c r="D49" s="651">
        <v>114.30921464750951</v>
      </c>
      <c r="E49" s="651">
        <v>110.91732044708071</v>
      </c>
      <c r="F49" s="651">
        <v>57.358490566037737</v>
      </c>
      <c r="G49" s="651">
        <v>115.03328544348048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N14" sqref="N14"/>
    </sheetView>
  </sheetViews>
  <sheetFormatPr defaultRowHeight="15" x14ac:dyDescent="0.25"/>
  <sheetData>
    <row r="1" spans="1:15" x14ac:dyDescent="0.25">
      <c r="A1" s="56" t="s">
        <v>1276</v>
      </c>
      <c r="B1" s="124"/>
      <c r="C1" s="124"/>
    </row>
    <row r="2" spans="1:15" x14ac:dyDescent="0.25">
      <c r="A2" s="57" t="s">
        <v>1277</v>
      </c>
      <c r="B2" s="124"/>
      <c r="C2" s="124"/>
    </row>
    <row r="4" spans="1:15" ht="90.75" x14ac:dyDescent="0.3">
      <c r="A4" s="537"/>
      <c r="B4" s="554"/>
      <c r="C4" s="555" t="s">
        <v>1124</v>
      </c>
      <c r="D4" s="12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1:15" ht="26.25" x14ac:dyDescent="0.25">
      <c r="A5" s="556">
        <v>2015</v>
      </c>
      <c r="B5" s="557" t="s">
        <v>1114</v>
      </c>
      <c r="C5" s="558">
        <v>6987.9836640000003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5" ht="26.25" x14ac:dyDescent="0.25">
      <c r="A6" s="559"/>
      <c r="B6" s="557" t="s">
        <v>1115</v>
      </c>
      <c r="C6" s="558">
        <v>7075.2464879999998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5" ht="26.25" x14ac:dyDescent="0.25">
      <c r="A7" s="559"/>
      <c r="B7" s="557" t="s">
        <v>1116</v>
      </c>
      <c r="C7" s="558">
        <v>6880.4410080000007</v>
      </c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1:15" ht="26.25" x14ac:dyDescent="0.25">
      <c r="A8" s="559"/>
      <c r="B8" s="557" t="s">
        <v>1117</v>
      </c>
      <c r="C8" s="558">
        <v>6532.9738320000006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1:15" ht="26.25" x14ac:dyDescent="0.25">
      <c r="A9" s="559"/>
      <c r="B9" s="557" t="s">
        <v>1125</v>
      </c>
      <c r="C9" s="558">
        <v>6519.7781640000003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5" ht="26.25" x14ac:dyDescent="0.25">
      <c r="A10" s="559"/>
      <c r="B10" s="557" t="s">
        <v>1126</v>
      </c>
      <c r="C10" s="558">
        <v>6409.6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1:15" ht="26.25" x14ac:dyDescent="0.25">
      <c r="A11" s="559"/>
      <c r="B11" s="557" t="s">
        <v>1127</v>
      </c>
      <c r="C11" s="558">
        <v>6585.3509279999998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1:15" ht="26.25" x14ac:dyDescent="0.25">
      <c r="A12" s="560"/>
      <c r="B12" s="557" t="s">
        <v>1118</v>
      </c>
      <c r="C12" s="558">
        <v>6663.8926160000001</v>
      </c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1:15" ht="26.25" x14ac:dyDescent="0.25">
      <c r="A13" s="560"/>
      <c r="B13" s="557" t="s">
        <v>1119</v>
      </c>
      <c r="C13" s="558">
        <v>6516.4404079999995</v>
      </c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1:15" ht="26.25" x14ac:dyDescent="0.25">
      <c r="A14" s="560"/>
      <c r="B14" s="557" t="s">
        <v>1128</v>
      </c>
      <c r="C14" s="558">
        <v>6870.8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</row>
    <row r="15" spans="1:15" ht="26.25" x14ac:dyDescent="0.25">
      <c r="A15" s="556">
        <v>2016</v>
      </c>
      <c r="B15" s="557" t="s">
        <v>1121</v>
      </c>
      <c r="C15" s="558">
        <v>6757.2889999999998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</row>
    <row r="16" spans="1:15" ht="26.25" x14ac:dyDescent="0.25">
      <c r="A16" s="560"/>
      <c r="B16" s="557" t="s">
        <v>1122</v>
      </c>
      <c r="C16" s="558">
        <v>7329.3283119999996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</row>
    <row r="17" spans="1:15" ht="26.25" x14ac:dyDescent="0.25">
      <c r="A17" s="560"/>
      <c r="B17" s="557" t="s">
        <v>1114</v>
      </c>
      <c r="C17" s="558">
        <v>7158.3055000000004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</row>
    <row r="18" spans="1:15" x14ac:dyDescent="0.25">
      <c r="A18" s="561"/>
      <c r="B18" s="561"/>
      <c r="C18" s="56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O50" sqref="O50"/>
    </sheetView>
  </sheetViews>
  <sheetFormatPr defaultRowHeight="15" x14ac:dyDescent="0.25"/>
  <cols>
    <col min="1" max="1" width="9" style="59" customWidth="1"/>
    <col min="2" max="2" width="9.140625" style="59"/>
    <col min="3" max="3" width="11.85546875" style="59" customWidth="1"/>
    <col min="4" max="4" width="9.140625" style="59"/>
    <col min="5" max="5" width="11.28515625" style="59" customWidth="1"/>
    <col min="6" max="6" width="9.140625" style="59"/>
    <col min="7" max="7" width="12.28515625" style="59" customWidth="1"/>
    <col min="8" max="8" width="9.140625" style="59"/>
    <col min="9" max="9" width="12" style="59" customWidth="1"/>
    <col min="10" max="16384" width="9.140625" style="59"/>
  </cols>
  <sheetData>
    <row r="1" spans="1:9" x14ac:dyDescent="0.25">
      <c r="A1" s="381" t="s">
        <v>217</v>
      </c>
      <c r="B1" s="380"/>
      <c r="C1" s="380"/>
      <c r="D1" s="380"/>
      <c r="E1" s="380"/>
      <c r="F1" s="380"/>
      <c r="G1" s="380"/>
      <c r="H1" s="380"/>
      <c r="I1" s="380"/>
    </row>
    <row r="2" spans="1:9" x14ac:dyDescent="0.25">
      <c r="A2" s="77" t="s">
        <v>218</v>
      </c>
      <c r="B2" s="380"/>
      <c r="C2" s="380"/>
      <c r="D2" s="380"/>
      <c r="E2" s="380"/>
      <c r="F2" s="380"/>
      <c r="G2" s="380"/>
      <c r="H2" s="380"/>
      <c r="I2" s="380"/>
    </row>
    <row r="3" spans="1:9" x14ac:dyDescent="0.25">
      <c r="A3" s="382"/>
      <c r="B3" s="380"/>
      <c r="C3" s="380"/>
      <c r="D3" s="380"/>
      <c r="E3" s="380"/>
      <c r="F3" s="380"/>
      <c r="G3" s="380"/>
      <c r="H3" s="380"/>
      <c r="I3" s="380"/>
    </row>
    <row r="4" spans="1:9" x14ac:dyDescent="0.25">
      <c r="A4" s="946"/>
      <c r="B4" s="947" t="s">
        <v>219</v>
      </c>
      <c r="C4" s="947"/>
      <c r="D4" s="947" t="s">
        <v>220</v>
      </c>
      <c r="E4" s="947"/>
      <c r="F4" s="947" t="s">
        <v>221</v>
      </c>
      <c r="G4" s="947"/>
      <c r="H4" s="947" t="s">
        <v>222</v>
      </c>
      <c r="I4" s="948"/>
    </row>
    <row r="5" spans="1:9" x14ac:dyDescent="0.25">
      <c r="A5" s="946"/>
      <c r="B5" s="949" t="s">
        <v>223</v>
      </c>
      <c r="C5" s="949"/>
      <c r="D5" s="949" t="s">
        <v>224</v>
      </c>
      <c r="E5" s="949"/>
      <c r="F5" s="949" t="s">
        <v>225</v>
      </c>
      <c r="G5" s="949"/>
      <c r="H5" s="949" t="s">
        <v>226</v>
      </c>
      <c r="I5" s="950"/>
    </row>
    <row r="6" spans="1:9" x14ac:dyDescent="0.25">
      <c r="A6" s="946"/>
      <c r="B6" s="383" t="s">
        <v>227</v>
      </c>
      <c r="C6" s="383" t="s">
        <v>228</v>
      </c>
      <c r="D6" s="383" t="s">
        <v>227</v>
      </c>
      <c r="E6" s="383" t="s">
        <v>228</v>
      </c>
      <c r="F6" s="383" t="s">
        <v>227</v>
      </c>
      <c r="G6" s="383" t="s">
        <v>228</v>
      </c>
      <c r="H6" s="383" t="s">
        <v>227</v>
      </c>
      <c r="I6" s="384" t="s">
        <v>228</v>
      </c>
    </row>
    <row r="7" spans="1:9" x14ac:dyDescent="0.25">
      <c r="A7" s="946"/>
      <c r="B7" s="385" t="s">
        <v>229</v>
      </c>
      <c r="C7" s="385" t="s">
        <v>230</v>
      </c>
      <c r="D7" s="385" t="s">
        <v>229</v>
      </c>
      <c r="E7" s="385" t="s">
        <v>230</v>
      </c>
      <c r="F7" s="385" t="s">
        <v>229</v>
      </c>
      <c r="G7" s="385" t="s">
        <v>230</v>
      </c>
      <c r="H7" s="385" t="s">
        <v>229</v>
      </c>
      <c r="I7" s="386" t="s">
        <v>230</v>
      </c>
    </row>
    <row r="8" spans="1:9" x14ac:dyDescent="0.25">
      <c r="A8" s="296">
        <v>2011</v>
      </c>
      <c r="B8" s="297">
        <v>35032</v>
      </c>
      <c r="C8" s="298">
        <v>6027</v>
      </c>
      <c r="D8" s="297">
        <v>144356</v>
      </c>
      <c r="E8" s="298">
        <v>10393</v>
      </c>
      <c r="F8" s="297">
        <v>17160</v>
      </c>
      <c r="G8" s="298">
        <v>283</v>
      </c>
      <c r="H8" s="297">
        <v>7937696</v>
      </c>
      <c r="I8" s="298">
        <v>11900</v>
      </c>
    </row>
    <row r="9" spans="1:9" x14ac:dyDescent="0.25">
      <c r="A9" s="296">
        <v>2012</v>
      </c>
      <c r="B9" s="297">
        <v>29990</v>
      </c>
      <c r="C9" s="298">
        <v>5176</v>
      </c>
      <c r="D9" s="297">
        <v>134804</v>
      </c>
      <c r="E9" s="298">
        <v>9626</v>
      </c>
      <c r="F9" s="297">
        <v>16567</v>
      </c>
      <c r="G9" s="298">
        <v>276</v>
      </c>
      <c r="H9" s="297">
        <v>7345233</v>
      </c>
      <c r="I9" s="298">
        <v>11228</v>
      </c>
    </row>
    <row r="10" spans="1:9" x14ac:dyDescent="0.25">
      <c r="A10" s="296">
        <v>2013</v>
      </c>
      <c r="B10" s="297">
        <v>22663</v>
      </c>
      <c r="C10" s="298">
        <v>4077</v>
      </c>
      <c r="D10" s="297">
        <v>110178</v>
      </c>
      <c r="E10" s="298">
        <v>7329</v>
      </c>
      <c r="F10" s="297">
        <v>16233</v>
      </c>
      <c r="G10" s="298">
        <v>273</v>
      </c>
      <c r="H10" s="297">
        <v>7187990</v>
      </c>
      <c r="I10" s="298">
        <v>11399</v>
      </c>
    </row>
    <row r="11" spans="1:9" x14ac:dyDescent="0.25">
      <c r="A11" s="296">
        <v>2014</v>
      </c>
      <c r="B11" s="297">
        <v>15420</v>
      </c>
      <c r="C11" s="298">
        <v>3028</v>
      </c>
      <c r="D11" s="297">
        <v>102654</v>
      </c>
      <c r="E11" s="298">
        <v>7211</v>
      </c>
      <c r="F11" s="297">
        <v>15020</v>
      </c>
      <c r="G11" s="298">
        <v>247</v>
      </c>
      <c r="H11" s="297">
        <v>6601711</v>
      </c>
      <c r="I11" s="298">
        <v>11300</v>
      </c>
    </row>
    <row r="12" spans="1:9" x14ac:dyDescent="0.25">
      <c r="A12" s="296">
        <v>2015</v>
      </c>
      <c r="B12" s="297">
        <v>12513</v>
      </c>
      <c r="C12" s="298">
        <v>2640.6019999999999</v>
      </c>
      <c r="D12" s="297">
        <v>95457</v>
      </c>
      <c r="E12" s="298">
        <v>6721.1459999999997</v>
      </c>
      <c r="F12" s="297">
        <v>12225</v>
      </c>
      <c r="G12" s="298">
        <v>195.94900000000001</v>
      </c>
      <c r="H12" s="297">
        <v>7051554</v>
      </c>
      <c r="I12" s="298">
        <v>11392.054</v>
      </c>
    </row>
    <row r="13" spans="1:9" x14ac:dyDescent="0.25">
      <c r="A13" s="299"/>
      <c r="B13" s="300"/>
      <c r="C13" s="300"/>
      <c r="D13" s="300"/>
      <c r="E13" s="300"/>
      <c r="F13" s="300"/>
      <c r="G13" s="300"/>
      <c r="H13" s="300"/>
      <c r="I13" s="300"/>
    </row>
    <row r="14" spans="1:9" x14ac:dyDescent="0.25">
      <c r="A14" s="379">
        <v>2015</v>
      </c>
      <c r="B14" s="297"/>
      <c r="C14" s="298"/>
      <c r="D14" s="297"/>
      <c r="E14" s="298"/>
      <c r="F14" s="297"/>
      <c r="G14" s="298"/>
      <c r="H14" s="297"/>
      <c r="I14" s="298"/>
    </row>
    <row r="15" spans="1:9" x14ac:dyDescent="0.25">
      <c r="A15" s="302" t="s">
        <v>730</v>
      </c>
      <c r="B15" s="297">
        <v>1090</v>
      </c>
      <c r="C15" s="298">
        <v>230.10749999999999</v>
      </c>
      <c r="D15" s="297">
        <v>6826</v>
      </c>
      <c r="E15" s="298">
        <v>477.49619999999999</v>
      </c>
      <c r="F15" s="297">
        <v>476</v>
      </c>
      <c r="G15" s="298">
        <v>7.6787999999999998</v>
      </c>
      <c r="H15" s="297">
        <v>473836</v>
      </c>
      <c r="I15" s="298">
        <v>795.43520000000001</v>
      </c>
    </row>
    <row r="16" spans="1:9" x14ac:dyDescent="0.25">
      <c r="A16" s="301" t="s">
        <v>731</v>
      </c>
      <c r="B16" s="297">
        <v>1021</v>
      </c>
      <c r="C16" s="298">
        <v>227.2</v>
      </c>
      <c r="D16" s="297">
        <v>8795</v>
      </c>
      <c r="E16" s="298">
        <v>640.6</v>
      </c>
      <c r="F16" s="297">
        <v>592</v>
      </c>
      <c r="G16" s="298">
        <v>10.1</v>
      </c>
      <c r="H16" s="297">
        <v>461831</v>
      </c>
      <c r="I16" s="298">
        <v>780.8</v>
      </c>
    </row>
    <row r="17" spans="1:9" x14ac:dyDescent="0.25">
      <c r="A17" s="463" t="s">
        <v>732</v>
      </c>
      <c r="B17" s="297">
        <v>1104</v>
      </c>
      <c r="C17" s="298">
        <v>223.83150000000001</v>
      </c>
      <c r="D17" s="297">
        <v>9223</v>
      </c>
      <c r="E17" s="298">
        <v>595.97699999999998</v>
      </c>
      <c r="F17" s="297">
        <v>1511</v>
      </c>
      <c r="G17" s="298">
        <v>23.414000000000001</v>
      </c>
      <c r="H17" s="297">
        <v>523402</v>
      </c>
      <c r="I17" s="298">
        <v>878.024</v>
      </c>
    </row>
    <row r="18" spans="1:9" x14ac:dyDescent="0.25">
      <c r="A18" s="463"/>
      <c r="B18" s="297"/>
      <c r="C18" s="298"/>
      <c r="D18" s="297"/>
      <c r="E18" s="298"/>
      <c r="F18" s="297"/>
      <c r="G18" s="298"/>
      <c r="H18" s="297"/>
      <c r="I18" s="298"/>
    </row>
    <row r="19" spans="1:9" x14ac:dyDescent="0.25">
      <c r="A19" s="302">
        <v>2016</v>
      </c>
      <c r="B19" s="297"/>
      <c r="C19" s="298"/>
      <c r="D19" s="297"/>
      <c r="E19" s="298"/>
      <c r="F19" s="297"/>
      <c r="G19" s="298"/>
      <c r="H19" s="297"/>
      <c r="I19" s="298"/>
    </row>
    <row r="20" spans="1:9" x14ac:dyDescent="0.25">
      <c r="A20" s="302" t="s">
        <v>875</v>
      </c>
      <c r="B20" s="297">
        <v>833</v>
      </c>
      <c r="C20" s="298">
        <v>182.441</v>
      </c>
      <c r="D20" s="297">
        <v>9141</v>
      </c>
      <c r="E20" s="298">
        <v>583.529</v>
      </c>
      <c r="F20" s="297">
        <v>843</v>
      </c>
      <c r="G20" s="298">
        <v>14.83</v>
      </c>
      <c r="H20" s="297">
        <v>697490</v>
      </c>
      <c r="I20" s="298">
        <v>1157.3499999999999</v>
      </c>
    </row>
    <row r="21" spans="1:9" x14ac:dyDescent="0.25">
      <c r="A21" s="302" t="s">
        <v>734</v>
      </c>
      <c r="B21" s="297">
        <v>892</v>
      </c>
      <c r="C21" s="298">
        <v>190.75200000000001</v>
      </c>
      <c r="D21" s="297">
        <v>7607</v>
      </c>
      <c r="E21" s="298">
        <v>561.74800000000005</v>
      </c>
      <c r="F21" s="297">
        <v>370</v>
      </c>
      <c r="G21" s="298">
        <v>5.9</v>
      </c>
      <c r="H21" s="297">
        <v>663976</v>
      </c>
      <c r="I21" s="298">
        <v>1069.6990000000001</v>
      </c>
    </row>
    <row r="22" spans="1:9" x14ac:dyDescent="0.25">
      <c r="A22" s="302" t="s">
        <v>735</v>
      </c>
      <c r="B22" s="297">
        <v>1022</v>
      </c>
      <c r="C22" s="298">
        <v>227.173</v>
      </c>
      <c r="D22" s="297">
        <v>6735</v>
      </c>
      <c r="E22" s="298">
        <v>506.91</v>
      </c>
      <c r="F22" s="297">
        <v>643</v>
      </c>
      <c r="G22" s="298">
        <v>10.977</v>
      </c>
      <c r="H22" s="297">
        <v>655326</v>
      </c>
      <c r="I22" s="298">
        <v>1046.43</v>
      </c>
    </row>
    <row r="23" spans="1:9" x14ac:dyDescent="0.25">
      <c r="A23" s="302" t="s">
        <v>736</v>
      </c>
      <c r="B23" s="297">
        <v>1028</v>
      </c>
      <c r="C23" s="298">
        <v>213.3</v>
      </c>
      <c r="D23" s="297">
        <v>7532</v>
      </c>
      <c r="E23" s="298">
        <v>514.79999999999995</v>
      </c>
      <c r="F23" s="297">
        <v>905</v>
      </c>
      <c r="G23" s="298">
        <v>14.6</v>
      </c>
      <c r="H23" s="297">
        <v>653317</v>
      </c>
      <c r="I23" s="298">
        <v>1057.9000000000001</v>
      </c>
    </row>
    <row r="24" spans="1:9" x14ac:dyDescent="0.25">
      <c r="A24" s="302" t="s">
        <v>725</v>
      </c>
      <c r="B24" s="297">
        <v>1037</v>
      </c>
      <c r="C24" s="298">
        <v>211.8</v>
      </c>
      <c r="D24" s="297">
        <v>6574</v>
      </c>
      <c r="E24" s="298">
        <v>446</v>
      </c>
      <c r="F24" s="297">
        <v>795</v>
      </c>
      <c r="G24" s="298">
        <v>13.2</v>
      </c>
      <c r="H24" s="297">
        <v>712273</v>
      </c>
      <c r="I24" s="298">
        <v>1194.8</v>
      </c>
    </row>
    <row r="25" spans="1:9" x14ac:dyDescent="0.25">
      <c r="A25" s="302" t="s">
        <v>726</v>
      </c>
      <c r="B25" s="297">
        <v>923</v>
      </c>
      <c r="C25" s="298">
        <v>201.8</v>
      </c>
      <c r="D25" s="297">
        <v>7304</v>
      </c>
      <c r="E25" s="298">
        <v>530.4</v>
      </c>
      <c r="F25" s="297">
        <v>834</v>
      </c>
      <c r="G25" s="298">
        <v>13.9</v>
      </c>
      <c r="H25" s="297">
        <v>927546</v>
      </c>
      <c r="I25" s="298">
        <v>1464.3</v>
      </c>
    </row>
    <row r="26" spans="1:9" x14ac:dyDescent="0.25">
      <c r="A26" s="302" t="s">
        <v>786</v>
      </c>
      <c r="B26" s="297">
        <v>1083</v>
      </c>
      <c r="C26" s="298">
        <v>276</v>
      </c>
      <c r="D26" s="297">
        <v>8095</v>
      </c>
      <c r="E26" s="298">
        <v>562.1</v>
      </c>
      <c r="F26" s="297">
        <v>1046</v>
      </c>
      <c r="G26" s="298">
        <v>17.8</v>
      </c>
      <c r="H26" s="297">
        <v>854286</v>
      </c>
      <c r="I26" s="298">
        <v>1292.5</v>
      </c>
    </row>
    <row r="27" spans="1:9" x14ac:dyDescent="0.25">
      <c r="A27" s="302" t="s">
        <v>728</v>
      </c>
      <c r="B27" s="458">
        <v>1149</v>
      </c>
      <c r="C27" s="295">
        <v>301.39999999999998</v>
      </c>
      <c r="D27" s="458">
        <v>7524</v>
      </c>
      <c r="E27" s="295">
        <v>526.9</v>
      </c>
      <c r="F27" s="458">
        <v>762</v>
      </c>
      <c r="G27" s="295">
        <v>12.6</v>
      </c>
      <c r="H27" s="458">
        <v>859313</v>
      </c>
      <c r="I27" s="295">
        <v>1273.3</v>
      </c>
    </row>
    <row r="28" spans="1:9" x14ac:dyDescent="0.25">
      <c r="A28" s="302" t="s">
        <v>1210</v>
      </c>
      <c r="B28" s="458">
        <v>1239</v>
      </c>
      <c r="C28" s="295">
        <v>297.8</v>
      </c>
      <c r="D28" s="458">
        <v>7849</v>
      </c>
      <c r="E28" s="295">
        <v>547.5</v>
      </c>
      <c r="F28" s="458">
        <v>936</v>
      </c>
      <c r="G28" s="295">
        <v>16.8</v>
      </c>
      <c r="H28" s="458">
        <v>858836</v>
      </c>
      <c r="I28" s="295">
        <v>1348.9</v>
      </c>
    </row>
    <row r="29" spans="1:9" x14ac:dyDescent="0.25">
      <c r="A29" s="302" t="s">
        <v>730</v>
      </c>
      <c r="B29" s="458">
        <v>1035</v>
      </c>
      <c r="C29" s="295">
        <v>308.3</v>
      </c>
      <c r="D29" s="458">
        <v>7387</v>
      </c>
      <c r="E29" s="295">
        <v>514.29999999999995</v>
      </c>
      <c r="F29" s="458">
        <v>522</v>
      </c>
      <c r="G29" s="295">
        <v>9.4</v>
      </c>
      <c r="H29" s="458">
        <v>754839</v>
      </c>
      <c r="I29" s="295">
        <v>1153</v>
      </c>
    </row>
    <row r="30" spans="1:9" ht="25.5" x14ac:dyDescent="0.25">
      <c r="A30" s="328" t="s">
        <v>874</v>
      </c>
      <c r="B30" s="328"/>
      <c r="C30" s="328"/>
      <c r="D30" s="328"/>
      <c r="E30" s="328"/>
      <c r="F30" s="328"/>
      <c r="G30" s="328"/>
      <c r="H30" s="328"/>
      <c r="I30" s="328"/>
    </row>
    <row r="31" spans="1:9" x14ac:dyDescent="0.25">
      <c r="A31" s="302">
        <v>2010</v>
      </c>
      <c r="B31" s="298">
        <v>115.42931905312481</v>
      </c>
      <c r="C31" s="298">
        <v>111.08400139421401</v>
      </c>
      <c r="D31" s="298">
        <v>148.32690083557497</v>
      </c>
      <c r="E31" s="298">
        <v>155.47932151705737</v>
      </c>
      <c r="F31" s="298">
        <v>160.40465827549701</v>
      </c>
      <c r="G31" s="298">
        <v>151.35135135135135</v>
      </c>
      <c r="H31" s="298">
        <v>112.78017735520476</v>
      </c>
      <c r="I31" s="298">
        <v>113.42225538662439</v>
      </c>
    </row>
    <row r="32" spans="1:9" x14ac:dyDescent="0.25">
      <c r="A32" s="302">
        <v>2011</v>
      </c>
      <c r="B32" s="298">
        <v>92.342567941587362</v>
      </c>
      <c r="C32" s="298">
        <v>94.556008785691873</v>
      </c>
      <c r="D32" s="298">
        <v>126.47053669990012</v>
      </c>
      <c r="E32" s="298">
        <v>127.39642069134592</v>
      </c>
      <c r="F32" s="298">
        <v>125.84335582282195</v>
      </c>
      <c r="G32" s="298">
        <v>126.33928571428571</v>
      </c>
      <c r="H32" s="298">
        <v>93.2791546126534</v>
      </c>
      <c r="I32" s="298">
        <v>97.861842105263165</v>
      </c>
    </row>
    <row r="33" spans="1:9" x14ac:dyDescent="0.25">
      <c r="A33" s="302">
        <v>2012</v>
      </c>
      <c r="B33" s="298">
        <v>85.60744462205983</v>
      </c>
      <c r="C33" s="298">
        <v>85.88020574083292</v>
      </c>
      <c r="D33" s="298">
        <v>93.383025298567432</v>
      </c>
      <c r="E33" s="298">
        <v>92.620032714326953</v>
      </c>
      <c r="F33" s="298">
        <v>96.544289044289044</v>
      </c>
      <c r="G33" s="298">
        <v>97.526501766784449</v>
      </c>
      <c r="H33" s="298">
        <v>92.536083518441629</v>
      </c>
      <c r="I33" s="298">
        <v>94.352941176470594</v>
      </c>
    </row>
    <row r="34" spans="1:9" x14ac:dyDescent="0.25">
      <c r="A34" s="302">
        <v>2013</v>
      </c>
      <c r="B34" s="298">
        <v>75.568522840946983</v>
      </c>
      <c r="C34" s="298">
        <v>78.767387944358575</v>
      </c>
      <c r="D34" s="298">
        <v>81.731996083202276</v>
      </c>
      <c r="E34" s="298">
        <v>76.137544151257018</v>
      </c>
      <c r="F34" s="298">
        <v>97.983943985030479</v>
      </c>
      <c r="G34" s="298">
        <v>98.913043478260875</v>
      </c>
      <c r="H34" s="298">
        <v>97.859251027162784</v>
      </c>
      <c r="I34" s="298">
        <v>101.52297826861418</v>
      </c>
    </row>
    <row r="35" spans="1:9" x14ac:dyDescent="0.25">
      <c r="A35" s="302">
        <v>2014</v>
      </c>
      <c r="B35" s="298">
        <v>68</v>
      </c>
      <c r="C35" s="298">
        <v>74.3</v>
      </c>
      <c r="D35" s="298">
        <v>93.2</v>
      </c>
      <c r="E35" s="298">
        <v>98.4</v>
      </c>
      <c r="F35" s="298">
        <v>92.5</v>
      </c>
      <c r="G35" s="298">
        <v>90.5</v>
      </c>
      <c r="H35" s="298">
        <v>91.8</v>
      </c>
      <c r="I35" s="298">
        <v>99.1</v>
      </c>
    </row>
    <row r="36" spans="1:9" x14ac:dyDescent="0.25">
      <c r="A36" s="302">
        <v>2015</v>
      </c>
      <c r="B36" s="297">
        <v>81.099999999999994</v>
      </c>
      <c r="C36" s="298">
        <v>87.2</v>
      </c>
      <c r="D36" s="297">
        <v>93</v>
      </c>
      <c r="E36" s="298">
        <v>93.2</v>
      </c>
      <c r="F36" s="297">
        <v>81.400000000000006</v>
      </c>
      <c r="G36" s="298">
        <v>79.3</v>
      </c>
      <c r="H36" s="297">
        <v>106.8</v>
      </c>
      <c r="I36" s="298">
        <v>100.8</v>
      </c>
    </row>
    <row r="37" spans="1:9" x14ac:dyDescent="0.25">
      <c r="A37" s="302"/>
      <c r="B37" s="295"/>
      <c r="C37" s="295"/>
      <c r="D37" s="295"/>
      <c r="E37" s="295"/>
      <c r="F37" s="295"/>
      <c r="G37" s="295"/>
      <c r="H37" s="295"/>
      <c r="I37" s="295"/>
    </row>
    <row r="38" spans="1:9" x14ac:dyDescent="0.25">
      <c r="A38" s="302">
        <v>2015</v>
      </c>
      <c r="B38" s="329"/>
      <c r="C38" s="329"/>
      <c r="D38" s="329"/>
      <c r="E38" s="329"/>
      <c r="F38" s="329"/>
      <c r="G38" s="329"/>
      <c r="H38" s="329"/>
      <c r="I38" s="329"/>
    </row>
    <row r="39" spans="1:9" x14ac:dyDescent="0.25">
      <c r="A39" s="302" t="s">
        <v>730</v>
      </c>
      <c r="B39" s="298">
        <v>86.576648133439235</v>
      </c>
      <c r="C39" s="298">
        <v>94.757873727327109</v>
      </c>
      <c r="D39" s="298">
        <v>83.559799241033176</v>
      </c>
      <c r="E39" s="298">
        <v>83.42613363390042</v>
      </c>
      <c r="F39" s="298">
        <v>47.457627118644069</v>
      </c>
      <c r="G39" s="298">
        <v>44.030321448640471</v>
      </c>
      <c r="H39" s="298">
        <v>102.66123283783227</v>
      </c>
      <c r="I39" s="298">
        <v>93.785483394785217</v>
      </c>
    </row>
    <row r="40" spans="1:9" x14ac:dyDescent="0.25">
      <c r="A40" s="302" t="s">
        <v>731</v>
      </c>
      <c r="B40" s="298">
        <v>95</v>
      </c>
      <c r="C40" s="298">
        <v>90</v>
      </c>
      <c r="D40" s="298">
        <v>105.8</v>
      </c>
      <c r="E40" s="298">
        <v>105.7</v>
      </c>
      <c r="F40" s="298">
        <v>81</v>
      </c>
      <c r="G40" s="298">
        <v>81.400000000000006</v>
      </c>
      <c r="H40" s="298">
        <v>81.400000000000006</v>
      </c>
      <c r="I40" s="298">
        <v>90</v>
      </c>
    </row>
    <row r="41" spans="1:9" x14ac:dyDescent="0.25">
      <c r="A41" s="302" t="s">
        <v>732</v>
      </c>
      <c r="B41" s="298">
        <v>79.826464208242953</v>
      </c>
      <c r="C41" s="298">
        <v>78.160879804227221</v>
      </c>
      <c r="D41" s="298">
        <v>97.711621993855275</v>
      </c>
      <c r="E41" s="298">
        <v>97.226935119071697</v>
      </c>
      <c r="F41" s="298">
        <v>72.819277108433738</v>
      </c>
      <c r="G41" s="298">
        <v>65.464407537885151</v>
      </c>
      <c r="H41" s="298">
        <v>110.9692492961091</v>
      </c>
      <c r="I41" s="298">
        <v>107.3</v>
      </c>
    </row>
    <row r="42" spans="1:9" x14ac:dyDescent="0.25">
      <c r="A42" s="330"/>
      <c r="B42" s="331"/>
      <c r="C42" s="331"/>
      <c r="D42" s="331"/>
      <c r="E42" s="331"/>
      <c r="F42" s="331"/>
      <c r="G42" s="331"/>
      <c r="H42" s="331"/>
      <c r="I42" s="331"/>
    </row>
    <row r="43" spans="1:9" x14ac:dyDescent="0.25">
      <c r="A43" s="302">
        <v>2016</v>
      </c>
      <c r="B43" s="329"/>
      <c r="C43" s="329"/>
      <c r="D43" s="329"/>
      <c r="E43" s="329"/>
      <c r="F43" s="329"/>
      <c r="G43" s="329"/>
      <c r="H43" s="329"/>
      <c r="I43" s="329"/>
    </row>
    <row r="44" spans="1:9" x14ac:dyDescent="0.25">
      <c r="A44" s="302" t="s">
        <v>733</v>
      </c>
      <c r="B44" s="298">
        <v>83.11</v>
      </c>
      <c r="C44" s="298">
        <v>89.1</v>
      </c>
      <c r="D44" s="298">
        <v>101.1</v>
      </c>
      <c r="E44" s="298">
        <v>99.3</v>
      </c>
      <c r="F44" s="298">
        <v>69.400000000000006</v>
      </c>
      <c r="G44" s="298">
        <v>70.400000000000006</v>
      </c>
      <c r="H44" s="298">
        <v>142.30000000000001</v>
      </c>
      <c r="I44" s="298">
        <v>138.6</v>
      </c>
    </row>
    <row r="45" spans="1:9" x14ac:dyDescent="0.25">
      <c r="A45" s="302" t="s">
        <v>734</v>
      </c>
      <c r="B45" s="298">
        <v>89.8</v>
      </c>
      <c r="C45" s="298">
        <v>79.900000000000006</v>
      </c>
      <c r="D45" s="298">
        <v>59.4</v>
      </c>
      <c r="E45" s="298">
        <v>52.9</v>
      </c>
      <c r="F45" s="298">
        <v>64.7</v>
      </c>
      <c r="G45" s="298">
        <v>62.1</v>
      </c>
      <c r="H45" s="298">
        <v>113.8</v>
      </c>
      <c r="I45" s="298">
        <v>105.8</v>
      </c>
    </row>
    <row r="46" spans="1:9" x14ac:dyDescent="0.25">
      <c r="A46" s="302" t="s">
        <v>735</v>
      </c>
      <c r="B46" s="298">
        <v>100.5</v>
      </c>
      <c r="C46" s="298">
        <v>109.2</v>
      </c>
      <c r="D46" s="298">
        <v>98.6</v>
      </c>
      <c r="E46" s="298">
        <v>101.2</v>
      </c>
      <c r="F46" s="298">
        <v>81.5</v>
      </c>
      <c r="G46" s="298">
        <v>86.8</v>
      </c>
      <c r="H46" s="298">
        <v>114.7</v>
      </c>
      <c r="I46" s="298">
        <v>105.4</v>
      </c>
    </row>
    <row r="47" spans="1:9" x14ac:dyDescent="0.25">
      <c r="A47" s="302" t="s">
        <v>736</v>
      </c>
      <c r="B47" s="433">
        <v>101.5</v>
      </c>
      <c r="C47" s="433">
        <v>95.4</v>
      </c>
      <c r="D47" s="433">
        <v>100.1</v>
      </c>
      <c r="E47" s="433">
        <v>104</v>
      </c>
      <c r="F47" s="433">
        <v>41</v>
      </c>
      <c r="G47" s="433">
        <v>42.5</v>
      </c>
      <c r="H47" s="433">
        <v>101.8</v>
      </c>
      <c r="I47" s="433">
        <v>102.9</v>
      </c>
    </row>
    <row r="48" spans="1:9" x14ac:dyDescent="0.25">
      <c r="A48" s="302" t="s">
        <v>725</v>
      </c>
      <c r="B48" s="509">
        <v>93</v>
      </c>
      <c r="C48" s="433">
        <v>90.8</v>
      </c>
      <c r="D48" s="433">
        <v>99.4</v>
      </c>
      <c r="E48" s="433">
        <v>98</v>
      </c>
      <c r="F48" s="433">
        <v>85.8</v>
      </c>
      <c r="G48" s="433">
        <v>90.2</v>
      </c>
      <c r="H48" s="433">
        <v>118.3</v>
      </c>
      <c r="I48" s="433">
        <v>129.19999999999999</v>
      </c>
    </row>
    <row r="49" spans="1:9" x14ac:dyDescent="0.25">
      <c r="A49" s="302" t="s">
        <v>726</v>
      </c>
      <c r="B49" s="509">
        <v>92.3</v>
      </c>
      <c r="C49" s="509">
        <v>97.467149758454113</v>
      </c>
      <c r="D49" s="509">
        <v>104.01594987183138</v>
      </c>
      <c r="E49" s="509">
        <v>107.79939024390245</v>
      </c>
      <c r="F49" s="509">
        <v>103.3457249070632</v>
      </c>
      <c r="G49" s="509">
        <v>106.93846153846152</v>
      </c>
      <c r="H49" s="509">
        <v>134.45033918942426</v>
      </c>
      <c r="I49" s="509">
        <v>140.52725527831097</v>
      </c>
    </row>
    <row r="50" spans="1:9" x14ac:dyDescent="0.25">
      <c r="A50" s="302" t="s">
        <v>786</v>
      </c>
      <c r="B50" s="509">
        <v>113.3</v>
      </c>
      <c r="C50" s="509">
        <v>134.6</v>
      </c>
      <c r="D50" s="509">
        <v>114.7</v>
      </c>
      <c r="E50" s="509">
        <v>120.1</v>
      </c>
      <c r="F50" s="509">
        <v>90.8</v>
      </c>
      <c r="G50" s="509">
        <v>98.3</v>
      </c>
      <c r="H50" s="509">
        <v>106.9</v>
      </c>
      <c r="I50" s="509">
        <v>110.4</v>
      </c>
    </row>
    <row r="51" spans="1:9" x14ac:dyDescent="0.25">
      <c r="A51" s="302" t="s">
        <v>728</v>
      </c>
      <c r="B51" s="459">
        <v>107.3</v>
      </c>
      <c r="C51" s="459">
        <v>141.19999999999999</v>
      </c>
      <c r="D51" s="459">
        <v>107.3</v>
      </c>
      <c r="E51" s="459">
        <v>111.5</v>
      </c>
      <c r="F51" s="459">
        <v>69.8</v>
      </c>
      <c r="G51" s="459">
        <v>75</v>
      </c>
      <c r="H51" s="459">
        <v>129.80000000000001</v>
      </c>
      <c r="I51" s="459">
        <v>123.6</v>
      </c>
    </row>
    <row r="52" spans="1:9" x14ac:dyDescent="0.25">
      <c r="A52" s="302" t="s">
        <v>1210</v>
      </c>
      <c r="B52" s="459">
        <v>109.5</v>
      </c>
      <c r="C52" s="459">
        <v>131.6</v>
      </c>
      <c r="D52" s="459">
        <v>117.2</v>
      </c>
      <c r="E52" s="459">
        <v>115.5</v>
      </c>
      <c r="F52" s="459">
        <v>105.5</v>
      </c>
      <c r="G52" s="459">
        <v>114.3</v>
      </c>
      <c r="H52" s="459">
        <v>155.5</v>
      </c>
      <c r="I52" s="459">
        <v>149.19999999999999</v>
      </c>
    </row>
    <row r="53" spans="1:9" x14ac:dyDescent="0.25">
      <c r="A53" s="652" t="s">
        <v>730</v>
      </c>
      <c r="B53" s="808">
        <v>95</v>
      </c>
      <c r="C53" s="807">
        <v>134.19999999999999</v>
      </c>
      <c r="D53" s="807">
        <v>108.3</v>
      </c>
      <c r="E53" s="807">
        <v>107.8</v>
      </c>
      <c r="F53" s="807">
        <v>109.7</v>
      </c>
      <c r="G53" s="807">
        <v>122.1</v>
      </c>
      <c r="H53" s="807">
        <v>159.30000000000001</v>
      </c>
      <c r="I53" s="807">
        <v>144.9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T21" sqref="T21"/>
    </sheetView>
  </sheetViews>
  <sheetFormatPr defaultRowHeight="15" x14ac:dyDescent="0.25"/>
  <sheetData>
    <row r="1" spans="1:5" x14ac:dyDescent="0.25">
      <c r="A1" s="276" t="s">
        <v>1284</v>
      </c>
      <c r="B1" s="116"/>
      <c r="C1" s="116"/>
      <c r="D1" s="116"/>
      <c r="E1" s="116"/>
    </row>
    <row r="2" spans="1:5" x14ac:dyDescent="0.25">
      <c r="A2" s="277" t="s">
        <v>1285</v>
      </c>
      <c r="B2" s="124"/>
      <c r="C2" s="124"/>
      <c r="D2" s="124"/>
      <c r="E2" s="116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L18" sqref="L18"/>
    </sheetView>
  </sheetViews>
  <sheetFormatPr defaultRowHeight="15" x14ac:dyDescent="0.25"/>
  <sheetData>
    <row r="1" spans="1:17" x14ac:dyDescent="0.25">
      <c r="A1" s="276" t="s">
        <v>1286</v>
      </c>
      <c r="B1" s="116"/>
      <c r="C1" s="116"/>
      <c r="D1" s="116"/>
      <c r="E1" s="116"/>
    </row>
    <row r="2" spans="1:17" x14ac:dyDescent="0.25">
      <c r="A2" s="277" t="s">
        <v>1287</v>
      </c>
      <c r="B2" s="124"/>
      <c r="C2" s="124"/>
      <c r="D2" s="124"/>
      <c r="E2" s="116"/>
    </row>
    <row r="4" spans="1:17" x14ac:dyDescent="0.2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7" ht="102" x14ac:dyDescent="0.25">
      <c r="A5" s="562" t="s">
        <v>140</v>
      </c>
      <c r="B5" s="562" t="s">
        <v>956</v>
      </c>
      <c r="C5" s="563" t="s">
        <v>957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26.25" x14ac:dyDescent="0.25">
      <c r="A6" s="564">
        <v>2015</v>
      </c>
      <c r="B6" s="557" t="s">
        <v>1114</v>
      </c>
      <c r="C6" s="565">
        <v>1753845.1600000001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</row>
    <row r="7" spans="1:17" ht="26.25" x14ac:dyDescent="0.25">
      <c r="A7" s="559"/>
      <c r="B7" s="557" t="s">
        <v>1115</v>
      </c>
      <c r="C7" s="565">
        <v>1862492.5</v>
      </c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</row>
    <row r="8" spans="1:17" ht="26.25" x14ac:dyDescent="0.25">
      <c r="A8" s="559"/>
      <c r="B8" s="557" t="s">
        <v>1116</v>
      </c>
      <c r="C8" s="565">
        <v>1733294.7999999998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</row>
    <row r="9" spans="1:17" ht="26.25" x14ac:dyDescent="0.25">
      <c r="A9" s="559"/>
      <c r="B9" s="557" t="s">
        <v>1117</v>
      </c>
      <c r="C9" s="565">
        <v>1619599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</row>
    <row r="10" spans="1:17" ht="26.25" x14ac:dyDescent="0.25">
      <c r="A10" s="559"/>
      <c r="B10" s="557" t="s">
        <v>1125</v>
      </c>
      <c r="C10" s="565">
        <v>1511667.7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</row>
    <row r="11" spans="1:17" ht="26.25" x14ac:dyDescent="0.25">
      <c r="A11" s="559"/>
      <c r="B11" s="557" t="s">
        <v>1126</v>
      </c>
      <c r="C11" s="565">
        <v>1658700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</row>
    <row r="12" spans="1:17" ht="26.25" x14ac:dyDescent="0.25">
      <c r="A12" s="559"/>
      <c r="B12" s="557" t="s">
        <v>1127</v>
      </c>
      <c r="C12" s="565">
        <v>1721996.5</v>
      </c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</row>
    <row r="13" spans="1:17" ht="26.25" x14ac:dyDescent="0.25">
      <c r="A13" s="560"/>
      <c r="B13" s="557" t="s">
        <v>1118</v>
      </c>
      <c r="C13" s="565">
        <v>1938649.7</v>
      </c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</row>
    <row r="14" spans="1:17" ht="26.25" x14ac:dyDescent="0.25">
      <c r="A14" s="560"/>
      <c r="B14" s="557" t="s">
        <v>1119</v>
      </c>
      <c r="C14" s="565">
        <v>1828587.85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ht="26.25" x14ac:dyDescent="0.25">
      <c r="A15" s="560"/>
      <c r="B15" s="557" t="s">
        <v>1128</v>
      </c>
      <c r="C15" s="565">
        <v>1792740.7000000002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</row>
    <row r="16" spans="1:17" ht="26.25" x14ac:dyDescent="0.25">
      <c r="A16" s="564">
        <v>2016</v>
      </c>
      <c r="B16" s="557" t="s">
        <v>1121</v>
      </c>
      <c r="C16" s="565">
        <v>1800600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ht="26.25" x14ac:dyDescent="0.25">
      <c r="A17" s="560"/>
      <c r="B17" s="557" t="s">
        <v>1122</v>
      </c>
      <c r="C17" s="565">
        <v>1866665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</row>
    <row r="18" spans="1:17" ht="26.25" x14ac:dyDescent="0.25">
      <c r="A18" s="560"/>
      <c r="B18" s="557" t="s">
        <v>1114</v>
      </c>
      <c r="C18" s="565">
        <v>2210576.92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N28" sqref="N28"/>
    </sheetView>
  </sheetViews>
  <sheetFormatPr defaultRowHeight="15" x14ac:dyDescent="0.25"/>
  <cols>
    <col min="1" max="1" width="9.140625" style="116"/>
    <col min="2" max="2" width="10" style="116" customWidth="1"/>
    <col min="3" max="3" width="12.85546875" style="116" customWidth="1"/>
    <col min="4" max="6" width="9.140625" style="116"/>
    <col min="7" max="8" width="11.42578125" style="116" customWidth="1"/>
    <col min="9" max="9" width="14" style="116" customWidth="1"/>
    <col min="10" max="10" width="9.140625" style="116"/>
    <col min="11" max="11" width="11.42578125" style="116" customWidth="1"/>
    <col min="12" max="12" width="9.140625" style="116"/>
    <col min="13" max="13" width="9.140625" style="116" customWidth="1"/>
    <col min="14" max="16384" width="9.140625" style="116"/>
  </cols>
  <sheetData>
    <row r="1" spans="1:11" x14ac:dyDescent="0.25">
      <c r="A1" s="387" t="s">
        <v>231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x14ac:dyDescent="0.25">
      <c r="A2" s="389" t="s">
        <v>232</v>
      </c>
      <c r="B2" s="390"/>
      <c r="C2" s="390"/>
      <c r="D2" s="390"/>
      <c r="E2" s="388"/>
      <c r="F2" s="388"/>
      <c r="G2" s="388"/>
      <c r="H2" s="388"/>
      <c r="I2" s="388"/>
      <c r="J2" s="388"/>
      <c r="K2" s="388"/>
    </row>
    <row r="3" spans="1:11" x14ac:dyDescent="0.25">
      <c r="A3" s="391"/>
      <c r="B3" s="391"/>
      <c r="C3" s="391"/>
      <c r="D3" s="391"/>
      <c r="E3" s="390"/>
      <c r="F3" s="390"/>
      <c r="G3" s="390"/>
      <c r="H3" s="388"/>
      <c r="I3" s="388"/>
      <c r="J3" s="388"/>
      <c r="K3" s="392" t="s">
        <v>233</v>
      </c>
    </row>
    <row r="4" spans="1:11" ht="25.5" x14ac:dyDescent="0.25">
      <c r="A4" s="957"/>
      <c r="B4" s="951" t="s">
        <v>161</v>
      </c>
      <c r="C4" s="393" t="s">
        <v>234</v>
      </c>
      <c r="D4" s="951" t="s">
        <v>235</v>
      </c>
      <c r="E4" s="951" t="s">
        <v>236</v>
      </c>
      <c r="F4" s="951" t="s">
        <v>237</v>
      </c>
      <c r="G4" s="951" t="s">
        <v>238</v>
      </c>
      <c r="H4" s="951" t="s">
        <v>239</v>
      </c>
      <c r="I4" s="951" t="s">
        <v>240</v>
      </c>
      <c r="J4" s="951" t="s">
        <v>241</v>
      </c>
      <c r="K4" s="954" t="s">
        <v>242</v>
      </c>
    </row>
    <row r="5" spans="1:11" x14ac:dyDescent="0.25">
      <c r="A5" s="958"/>
      <c r="B5" s="952"/>
      <c r="C5" s="394" t="s">
        <v>243</v>
      </c>
      <c r="D5" s="952"/>
      <c r="E5" s="952"/>
      <c r="F5" s="952"/>
      <c r="G5" s="952"/>
      <c r="H5" s="952"/>
      <c r="I5" s="952"/>
      <c r="J5" s="952"/>
      <c r="K5" s="955"/>
    </row>
    <row r="6" spans="1:11" ht="25.5" x14ac:dyDescent="0.25">
      <c r="A6" s="959"/>
      <c r="B6" s="953"/>
      <c r="C6" s="395" t="s">
        <v>244</v>
      </c>
      <c r="D6" s="953"/>
      <c r="E6" s="953"/>
      <c r="F6" s="953"/>
      <c r="G6" s="953"/>
      <c r="H6" s="953"/>
      <c r="I6" s="953"/>
      <c r="J6" s="953"/>
      <c r="K6" s="956"/>
    </row>
    <row r="7" spans="1:11" x14ac:dyDescent="0.25">
      <c r="A7" s="396">
        <v>2011</v>
      </c>
      <c r="B7" s="304">
        <v>19788279</v>
      </c>
      <c r="C7" s="655">
        <v>1064550</v>
      </c>
      <c r="D7" s="304">
        <v>7571939</v>
      </c>
      <c r="E7" s="304">
        <v>3554844</v>
      </c>
      <c r="F7" s="304">
        <v>262543</v>
      </c>
      <c r="G7" s="304">
        <v>344564</v>
      </c>
      <c r="H7" s="304">
        <v>2119730</v>
      </c>
      <c r="I7" s="304">
        <v>2526544</v>
      </c>
      <c r="J7" s="304">
        <v>746346</v>
      </c>
      <c r="K7" s="304">
        <v>1597219</v>
      </c>
    </row>
    <row r="8" spans="1:11" x14ac:dyDescent="0.25">
      <c r="A8" s="396">
        <v>2012</v>
      </c>
      <c r="B8" s="304">
        <v>17582275</v>
      </c>
      <c r="C8" s="655">
        <v>747462</v>
      </c>
      <c r="D8" s="304">
        <v>7806141</v>
      </c>
      <c r="E8" s="304">
        <v>3300430</v>
      </c>
      <c r="F8" s="304">
        <v>202194</v>
      </c>
      <c r="G8" s="304">
        <v>198160</v>
      </c>
      <c r="H8" s="304">
        <v>1791039</v>
      </c>
      <c r="I8" s="304">
        <v>2275353</v>
      </c>
      <c r="J8" s="304">
        <v>459200</v>
      </c>
      <c r="K8" s="304">
        <v>802296</v>
      </c>
    </row>
    <row r="9" spans="1:11" x14ac:dyDescent="0.25">
      <c r="A9" s="396">
        <v>2013</v>
      </c>
      <c r="B9" s="304">
        <v>18680122</v>
      </c>
      <c r="C9" s="655">
        <v>444021</v>
      </c>
      <c r="D9" s="304">
        <v>9131052</v>
      </c>
      <c r="E9" s="304">
        <v>4116341</v>
      </c>
      <c r="F9" s="304">
        <v>150972</v>
      </c>
      <c r="G9" s="304">
        <v>199588</v>
      </c>
      <c r="H9" s="304">
        <v>1463880</v>
      </c>
      <c r="I9" s="304">
        <v>2054332</v>
      </c>
      <c r="J9" s="304">
        <v>488458</v>
      </c>
      <c r="K9" s="304">
        <v>631478</v>
      </c>
    </row>
    <row r="10" spans="1:11" x14ac:dyDescent="0.25">
      <c r="A10" s="396">
        <v>2014</v>
      </c>
      <c r="B10" s="304">
        <v>16973710</v>
      </c>
      <c r="C10" s="655">
        <v>316084</v>
      </c>
      <c r="D10" s="304">
        <v>7429921</v>
      </c>
      <c r="E10" s="304">
        <v>3527113</v>
      </c>
      <c r="F10" s="304">
        <v>166006</v>
      </c>
      <c r="G10" s="304">
        <v>193512</v>
      </c>
      <c r="H10" s="304">
        <v>1516972</v>
      </c>
      <c r="I10" s="304">
        <v>2049933</v>
      </c>
      <c r="J10" s="304">
        <v>531668</v>
      </c>
      <c r="K10" s="304">
        <v>1242501</v>
      </c>
    </row>
    <row r="11" spans="1:11" x14ac:dyDescent="0.25">
      <c r="A11" s="396">
        <v>2015</v>
      </c>
      <c r="B11" s="304">
        <v>17645024</v>
      </c>
      <c r="C11" s="655">
        <v>274428</v>
      </c>
      <c r="D11" s="304">
        <v>7105614</v>
      </c>
      <c r="E11" s="304">
        <v>3803735</v>
      </c>
      <c r="F11" s="304">
        <v>180483</v>
      </c>
      <c r="G11" s="304">
        <v>186632</v>
      </c>
      <c r="H11" s="304">
        <v>1450084</v>
      </c>
      <c r="I11" s="304">
        <v>2145023</v>
      </c>
      <c r="J11" s="304">
        <v>588816</v>
      </c>
      <c r="K11" s="304">
        <v>1910209</v>
      </c>
    </row>
    <row r="12" spans="1:11" x14ac:dyDescent="0.25">
      <c r="A12" s="397"/>
      <c r="B12" s="304"/>
      <c r="C12" s="655"/>
      <c r="D12" s="304"/>
      <c r="E12" s="304"/>
      <c r="F12" s="304"/>
      <c r="G12" s="304"/>
      <c r="H12" s="304"/>
      <c r="I12" s="304"/>
      <c r="J12" s="304"/>
      <c r="K12" s="304"/>
    </row>
    <row r="13" spans="1:11" x14ac:dyDescent="0.25">
      <c r="A13" s="305">
        <v>2015</v>
      </c>
      <c r="B13" s="304"/>
      <c r="C13" s="655"/>
      <c r="D13" s="304"/>
      <c r="E13" s="304"/>
      <c r="F13" s="304"/>
      <c r="G13" s="304"/>
      <c r="H13" s="304"/>
      <c r="I13" s="304"/>
      <c r="J13" s="304"/>
      <c r="K13" s="304"/>
    </row>
    <row r="14" spans="1:11" x14ac:dyDescent="0.25">
      <c r="A14" s="702" t="s">
        <v>482</v>
      </c>
      <c r="B14" s="304">
        <v>1488458</v>
      </c>
      <c r="C14" s="203">
        <v>27553</v>
      </c>
      <c r="D14" s="203">
        <v>673474</v>
      </c>
      <c r="E14" s="203">
        <v>287947</v>
      </c>
      <c r="F14" s="304">
        <v>30099</v>
      </c>
      <c r="G14" s="304">
        <v>16344</v>
      </c>
      <c r="H14" s="304">
        <v>123928</v>
      </c>
      <c r="I14" s="304">
        <v>191963</v>
      </c>
      <c r="J14" s="304">
        <v>45487</v>
      </c>
      <c r="K14" s="304">
        <v>91663</v>
      </c>
    </row>
    <row r="15" spans="1:11" x14ac:dyDescent="0.25">
      <c r="A15" s="397" t="s">
        <v>483</v>
      </c>
      <c r="B15" s="304">
        <v>1248061</v>
      </c>
      <c r="C15" s="203">
        <v>21200</v>
      </c>
      <c r="D15" s="203">
        <v>453274</v>
      </c>
      <c r="E15" s="203">
        <v>284893</v>
      </c>
      <c r="F15" s="304">
        <v>17505</v>
      </c>
      <c r="G15" s="304">
        <v>22112</v>
      </c>
      <c r="H15" s="304">
        <v>116463</v>
      </c>
      <c r="I15" s="304">
        <v>170158</v>
      </c>
      <c r="J15" s="304">
        <v>44282</v>
      </c>
      <c r="K15" s="304">
        <v>118174</v>
      </c>
    </row>
    <row r="16" spans="1:11" x14ac:dyDescent="0.25">
      <c r="A16" s="397" t="s">
        <v>484</v>
      </c>
      <c r="B16" s="304">
        <v>1342564</v>
      </c>
      <c r="C16" s="203">
        <v>21501</v>
      </c>
      <c r="D16" s="203">
        <v>424713</v>
      </c>
      <c r="E16" s="203">
        <v>272789</v>
      </c>
      <c r="F16" s="304">
        <v>13893</v>
      </c>
      <c r="G16" s="304">
        <v>24925</v>
      </c>
      <c r="H16" s="304">
        <v>113045</v>
      </c>
      <c r="I16" s="304">
        <v>174809</v>
      </c>
      <c r="J16" s="304">
        <v>51946</v>
      </c>
      <c r="K16" s="304">
        <v>244943</v>
      </c>
    </row>
    <row r="17" spans="1:11" x14ac:dyDescent="0.25">
      <c r="A17" s="397"/>
      <c r="B17" s="304"/>
      <c r="C17" s="203"/>
      <c r="D17" s="203"/>
      <c r="E17" s="203"/>
      <c r="F17" s="304"/>
      <c r="G17" s="304"/>
      <c r="H17" s="304"/>
      <c r="I17" s="304"/>
      <c r="J17" s="304"/>
      <c r="K17" s="304"/>
    </row>
    <row r="18" spans="1:11" x14ac:dyDescent="0.25">
      <c r="A18" s="779">
        <v>2016</v>
      </c>
      <c r="B18" s="304"/>
      <c r="C18" s="203"/>
      <c r="D18" s="203"/>
      <c r="E18" s="203"/>
      <c r="F18" s="304"/>
      <c r="G18" s="304"/>
      <c r="H18" s="304"/>
      <c r="I18" s="304"/>
      <c r="J18" s="304"/>
      <c r="K18" s="304"/>
    </row>
    <row r="19" spans="1:11" x14ac:dyDescent="0.25">
      <c r="A19" s="397" t="s">
        <v>469</v>
      </c>
      <c r="B19" s="203">
        <v>1333371</v>
      </c>
      <c r="C19" s="203">
        <v>15623</v>
      </c>
      <c r="D19" s="203">
        <v>343042</v>
      </c>
      <c r="E19" s="203">
        <v>234687</v>
      </c>
      <c r="F19" s="203">
        <v>10405</v>
      </c>
      <c r="G19" s="203">
        <v>25220</v>
      </c>
      <c r="H19" s="203">
        <v>105756</v>
      </c>
      <c r="I19" s="203">
        <v>163465</v>
      </c>
      <c r="J19" s="203">
        <v>45795</v>
      </c>
      <c r="K19" s="203">
        <v>389378</v>
      </c>
    </row>
    <row r="20" spans="1:11" x14ac:dyDescent="0.25">
      <c r="A20" s="702" t="s">
        <v>485</v>
      </c>
      <c r="B20" s="203">
        <v>1102364</v>
      </c>
      <c r="C20" s="203">
        <v>17343</v>
      </c>
      <c r="D20" s="203">
        <v>371726</v>
      </c>
      <c r="E20" s="203">
        <v>242207</v>
      </c>
      <c r="F20" s="203">
        <v>10025</v>
      </c>
      <c r="G20" s="203">
        <v>24831</v>
      </c>
      <c r="H20" s="203">
        <v>109124</v>
      </c>
      <c r="I20" s="203">
        <v>162948</v>
      </c>
      <c r="J20" s="203">
        <v>45786</v>
      </c>
      <c r="K20" s="203">
        <v>118374</v>
      </c>
    </row>
    <row r="21" spans="1:11" x14ac:dyDescent="0.25">
      <c r="A21" s="702" t="s">
        <v>475</v>
      </c>
      <c r="B21" s="203">
        <v>1114335</v>
      </c>
      <c r="C21" s="203">
        <v>19725</v>
      </c>
      <c r="D21" s="203">
        <v>407831</v>
      </c>
      <c r="E21" s="203">
        <v>214801</v>
      </c>
      <c r="F21" s="203">
        <v>9926</v>
      </c>
      <c r="G21" s="203">
        <v>21460</v>
      </c>
      <c r="H21" s="203">
        <v>106178</v>
      </c>
      <c r="I21" s="203">
        <v>166673</v>
      </c>
      <c r="J21" s="203">
        <v>48026</v>
      </c>
      <c r="K21" s="203">
        <v>119715</v>
      </c>
    </row>
    <row r="22" spans="1:11" x14ac:dyDescent="0.25">
      <c r="A22" s="702" t="s">
        <v>476</v>
      </c>
      <c r="B22" s="203">
        <v>1371195</v>
      </c>
      <c r="C22" s="203">
        <v>19400</v>
      </c>
      <c r="D22" s="203">
        <v>446219</v>
      </c>
      <c r="E22" s="203">
        <v>224422</v>
      </c>
      <c r="F22" s="203">
        <v>6358</v>
      </c>
      <c r="G22" s="203">
        <v>19280</v>
      </c>
      <c r="H22" s="203">
        <v>117889</v>
      </c>
      <c r="I22" s="203">
        <v>166178</v>
      </c>
      <c r="J22" s="203">
        <v>39144</v>
      </c>
      <c r="K22" s="203">
        <v>332305</v>
      </c>
    </row>
    <row r="23" spans="1:11" x14ac:dyDescent="0.25">
      <c r="A23" s="702" t="s">
        <v>477</v>
      </c>
      <c r="B23" s="203">
        <v>1406664</v>
      </c>
      <c r="C23" s="203">
        <v>19333</v>
      </c>
      <c r="D23" s="203">
        <v>486399</v>
      </c>
      <c r="E23" s="203">
        <v>302904</v>
      </c>
      <c r="F23" s="203">
        <v>6346</v>
      </c>
      <c r="G23" s="203">
        <v>16520</v>
      </c>
      <c r="H23" s="203">
        <v>112498</v>
      </c>
      <c r="I23" s="203">
        <v>190053</v>
      </c>
      <c r="J23" s="203">
        <v>48099</v>
      </c>
      <c r="K23" s="203">
        <v>224512</v>
      </c>
    </row>
    <row r="24" spans="1:11" x14ac:dyDescent="0.25">
      <c r="A24" s="702" t="s">
        <v>478</v>
      </c>
      <c r="B24" s="203">
        <v>1723155</v>
      </c>
      <c r="C24" s="203">
        <v>21426</v>
      </c>
      <c r="D24" s="203">
        <v>696584</v>
      </c>
      <c r="E24" s="203">
        <v>280633</v>
      </c>
      <c r="F24" s="203">
        <v>7540</v>
      </c>
      <c r="G24" s="203">
        <v>15583</v>
      </c>
      <c r="H24" s="203">
        <v>165091</v>
      </c>
      <c r="I24" s="203">
        <v>183979</v>
      </c>
      <c r="J24" s="203">
        <v>54105</v>
      </c>
      <c r="K24" s="203">
        <v>298214</v>
      </c>
    </row>
    <row r="25" spans="1:11" x14ac:dyDescent="0.25">
      <c r="A25" s="397" t="s">
        <v>479</v>
      </c>
      <c r="B25" s="203">
        <v>1708577</v>
      </c>
      <c r="C25" s="203">
        <v>18411</v>
      </c>
      <c r="D25" s="203">
        <v>665594</v>
      </c>
      <c r="E25" s="203">
        <v>450608</v>
      </c>
      <c r="F25" s="203">
        <v>8723</v>
      </c>
      <c r="G25" s="203">
        <v>14226</v>
      </c>
      <c r="H25" s="203">
        <v>106298</v>
      </c>
      <c r="I25" s="203">
        <v>161848</v>
      </c>
      <c r="J25" s="203">
        <v>43797</v>
      </c>
      <c r="K25" s="203">
        <v>239072</v>
      </c>
    </row>
    <row r="26" spans="1:11" x14ac:dyDescent="0.25">
      <c r="A26" s="397" t="s">
        <v>480</v>
      </c>
      <c r="B26" s="203">
        <v>1797499</v>
      </c>
      <c r="C26" s="203">
        <v>19832</v>
      </c>
      <c r="D26" s="203">
        <v>810351</v>
      </c>
      <c r="E26" s="203">
        <v>244878</v>
      </c>
      <c r="F26" s="203">
        <v>18231</v>
      </c>
      <c r="G26" s="203">
        <v>18578</v>
      </c>
      <c r="H26" s="203">
        <v>189956</v>
      </c>
      <c r="I26" s="203">
        <v>187719</v>
      </c>
      <c r="J26" s="203">
        <v>59953</v>
      </c>
      <c r="K26" s="203">
        <v>248001</v>
      </c>
    </row>
    <row r="27" spans="1:11" x14ac:dyDescent="0.25">
      <c r="A27" s="702" t="s">
        <v>481</v>
      </c>
      <c r="B27" s="750">
        <v>1726775</v>
      </c>
      <c r="C27" s="750">
        <v>21320</v>
      </c>
      <c r="D27" s="750">
        <v>695322</v>
      </c>
      <c r="E27" s="750">
        <v>266193</v>
      </c>
      <c r="F27" s="750">
        <v>25682</v>
      </c>
      <c r="G27" s="750">
        <v>23976</v>
      </c>
      <c r="H27" s="750">
        <v>169801</v>
      </c>
      <c r="I27" s="750">
        <v>176495</v>
      </c>
      <c r="J27" s="750">
        <v>63259</v>
      </c>
      <c r="K27" s="750">
        <v>284727</v>
      </c>
    </row>
    <row r="28" spans="1:11" x14ac:dyDescent="0.25">
      <c r="A28" s="702" t="s">
        <v>482</v>
      </c>
      <c r="B28" s="750">
        <v>1805566</v>
      </c>
      <c r="C28" s="750">
        <v>23180</v>
      </c>
      <c r="D28" s="750">
        <v>651680</v>
      </c>
      <c r="E28" s="750">
        <v>317206</v>
      </c>
      <c r="F28" s="750">
        <v>52747</v>
      </c>
      <c r="G28" s="750">
        <v>28398</v>
      </c>
      <c r="H28" s="750">
        <v>214993</v>
      </c>
      <c r="I28" s="750">
        <v>175861</v>
      </c>
      <c r="J28" s="750">
        <v>69335</v>
      </c>
      <c r="K28" s="750">
        <v>272166</v>
      </c>
    </row>
    <row r="29" spans="1:11" ht="25.5" x14ac:dyDescent="0.25">
      <c r="A29" s="809" t="s">
        <v>693</v>
      </c>
      <c r="B29" s="809"/>
      <c r="C29" s="809"/>
      <c r="D29" s="809"/>
      <c r="E29" s="809"/>
      <c r="F29" s="809"/>
      <c r="G29" s="809"/>
      <c r="H29" s="809"/>
      <c r="I29" s="809"/>
      <c r="J29" s="809"/>
      <c r="K29" s="809"/>
    </row>
    <row r="30" spans="1:11" x14ac:dyDescent="0.25">
      <c r="A30" s="396">
        <v>2011</v>
      </c>
      <c r="B30" s="810">
        <v>80.5</v>
      </c>
      <c r="C30" s="810">
        <v>107.9</v>
      </c>
      <c r="D30" s="810">
        <v>85.9</v>
      </c>
      <c r="E30" s="810">
        <v>78.2</v>
      </c>
      <c r="F30" s="811">
        <v>57</v>
      </c>
      <c r="G30" s="810">
        <v>62.4</v>
      </c>
      <c r="H30" s="810">
        <v>96.3</v>
      </c>
      <c r="I30" s="810">
        <v>82.9</v>
      </c>
      <c r="J30" s="810">
        <v>56.6</v>
      </c>
      <c r="K30" s="810">
        <v>60.5</v>
      </c>
    </row>
    <row r="31" spans="1:11" x14ac:dyDescent="0.25">
      <c r="A31" s="396">
        <v>2012</v>
      </c>
      <c r="B31" s="810">
        <v>88.9</v>
      </c>
      <c r="C31" s="810">
        <v>70.2</v>
      </c>
      <c r="D31" s="810">
        <v>103.1</v>
      </c>
      <c r="E31" s="810">
        <v>92.8</v>
      </c>
      <c r="F31" s="811">
        <v>77</v>
      </c>
      <c r="G31" s="810">
        <v>57.5</v>
      </c>
      <c r="H31" s="810">
        <v>84.5</v>
      </c>
      <c r="I31" s="810">
        <v>90.1</v>
      </c>
      <c r="J31" s="810">
        <v>61.5</v>
      </c>
      <c r="K31" s="810">
        <v>50.2</v>
      </c>
    </row>
    <row r="32" spans="1:11" x14ac:dyDescent="0.25">
      <c r="A32" s="396">
        <v>2013</v>
      </c>
      <c r="B32" s="810">
        <v>106.2</v>
      </c>
      <c r="C32" s="810">
        <v>59.4</v>
      </c>
      <c r="D32" s="811">
        <v>117</v>
      </c>
      <c r="E32" s="810">
        <v>124.7</v>
      </c>
      <c r="F32" s="810">
        <v>74.7</v>
      </c>
      <c r="G32" s="810">
        <v>100.7</v>
      </c>
      <c r="H32" s="810">
        <v>81.7</v>
      </c>
      <c r="I32" s="810">
        <v>90.3</v>
      </c>
      <c r="J32" s="810">
        <v>106.4</v>
      </c>
      <c r="K32" s="810">
        <v>78.7</v>
      </c>
    </row>
    <row r="33" spans="1:11" x14ac:dyDescent="0.25">
      <c r="A33" s="396">
        <v>2014</v>
      </c>
      <c r="B33" s="811">
        <v>90.9</v>
      </c>
      <c r="C33" s="811">
        <v>71.2</v>
      </c>
      <c r="D33" s="811">
        <v>81.400000000000006</v>
      </c>
      <c r="E33" s="811">
        <v>85.7</v>
      </c>
      <c r="F33" s="811">
        <v>110</v>
      </c>
      <c r="G33" s="811">
        <v>97</v>
      </c>
      <c r="H33" s="811">
        <v>103.6</v>
      </c>
      <c r="I33" s="811">
        <v>99.8</v>
      </c>
      <c r="J33" s="811">
        <v>108.8</v>
      </c>
      <c r="K33" s="811">
        <v>196.8</v>
      </c>
    </row>
    <row r="34" spans="1:11" x14ac:dyDescent="0.25">
      <c r="A34" s="396">
        <v>2015</v>
      </c>
      <c r="B34" s="811">
        <v>104</v>
      </c>
      <c r="C34" s="811">
        <v>86.8</v>
      </c>
      <c r="D34" s="811">
        <v>95.6</v>
      </c>
      <c r="E34" s="811">
        <v>107.8</v>
      </c>
      <c r="F34" s="811">
        <v>108.7</v>
      </c>
      <c r="G34" s="811">
        <v>96.4</v>
      </c>
      <c r="H34" s="810">
        <v>95.6</v>
      </c>
      <c r="I34" s="810">
        <v>104.6</v>
      </c>
      <c r="J34" s="810">
        <v>110.7</v>
      </c>
      <c r="K34" s="810">
        <v>153.69999999999999</v>
      </c>
    </row>
    <row r="35" spans="1:11" x14ac:dyDescent="0.25">
      <c r="A35" s="397"/>
      <c r="B35" s="154" t="s">
        <v>140</v>
      </c>
      <c r="C35" s="154"/>
      <c r="D35" s="153"/>
      <c r="E35" s="153"/>
      <c r="F35" s="154"/>
      <c r="G35" s="153"/>
      <c r="H35" s="153"/>
      <c r="I35" s="153"/>
      <c r="J35" s="153"/>
      <c r="K35" s="153"/>
    </row>
    <row r="36" spans="1:11" x14ac:dyDescent="0.25">
      <c r="A36" s="779">
        <v>2015</v>
      </c>
      <c r="B36" s="154"/>
      <c r="C36" s="154"/>
      <c r="D36" s="153"/>
      <c r="E36" s="153"/>
      <c r="F36" s="154"/>
      <c r="G36" s="154"/>
      <c r="H36" s="153"/>
      <c r="I36" s="153"/>
      <c r="J36" s="153"/>
      <c r="K36" s="153"/>
    </row>
    <row r="37" spans="1:11" x14ac:dyDescent="0.25">
      <c r="A37" s="397" t="s">
        <v>482</v>
      </c>
      <c r="B37" s="306">
        <v>93.2</v>
      </c>
      <c r="C37" s="306">
        <v>113.9</v>
      </c>
      <c r="D37" s="306">
        <v>87.4</v>
      </c>
      <c r="E37" s="306">
        <v>87.6</v>
      </c>
      <c r="F37" s="306">
        <v>135.9</v>
      </c>
      <c r="G37" s="306">
        <v>110.7</v>
      </c>
      <c r="H37" s="306">
        <v>97</v>
      </c>
      <c r="I37" s="306">
        <v>106.6</v>
      </c>
      <c r="J37" s="306">
        <v>104.2</v>
      </c>
      <c r="K37" s="306">
        <v>107.2</v>
      </c>
    </row>
    <row r="38" spans="1:11" x14ac:dyDescent="0.25">
      <c r="A38" s="397" t="s">
        <v>483</v>
      </c>
      <c r="B38" s="306">
        <v>81.400000000000006</v>
      </c>
      <c r="C38" s="306">
        <v>82</v>
      </c>
      <c r="D38" s="306">
        <v>62.5</v>
      </c>
      <c r="E38" s="306">
        <v>91.3</v>
      </c>
      <c r="F38" s="306">
        <v>105.3</v>
      </c>
      <c r="G38" s="306">
        <v>129.6</v>
      </c>
      <c r="H38" s="306">
        <v>91.5</v>
      </c>
      <c r="I38" s="306">
        <v>94.6</v>
      </c>
      <c r="J38" s="306">
        <v>108.9</v>
      </c>
      <c r="K38" s="306">
        <v>132.9</v>
      </c>
    </row>
    <row r="39" spans="1:11" x14ac:dyDescent="0.25">
      <c r="A39" s="397" t="s">
        <v>484</v>
      </c>
      <c r="B39" s="306">
        <v>85.6</v>
      </c>
      <c r="C39" s="306">
        <v>98.7</v>
      </c>
      <c r="D39" s="306">
        <v>65.7</v>
      </c>
      <c r="E39" s="306">
        <v>86</v>
      </c>
      <c r="F39" s="306">
        <v>48.4</v>
      </c>
      <c r="G39" s="306">
        <v>95.6</v>
      </c>
      <c r="H39" s="306">
        <v>69.7</v>
      </c>
      <c r="I39" s="306">
        <v>106</v>
      </c>
      <c r="J39" s="306">
        <v>124.9</v>
      </c>
      <c r="K39" s="306">
        <v>153.6</v>
      </c>
    </row>
    <row r="40" spans="1:11" x14ac:dyDescent="0.25">
      <c r="A40" s="751"/>
      <c r="B40" s="237"/>
      <c r="C40" s="752"/>
      <c r="D40" s="238"/>
      <c r="E40" s="239"/>
      <c r="F40" s="239"/>
      <c r="G40" s="751"/>
      <c r="H40" s="751"/>
      <c r="I40" s="751"/>
      <c r="J40" s="751"/>
      <c r="K40" s="751"/>
    </row>
    <row r="41" spans="1:11" x14ac:dyDescent="0.25">
      <c r="A41" s="779">
        <v>2016</v>
      </c>
      <c r="B41" s="306"/>
      <c r="C41" s="306"/>
      <c r="D41" s="306"/>
      <c r="E41" s="306"/>
      <c r="F41" s="306"/>
      <c r="G41" s="306"/>
      <c r="H41" s="306"/>
      <c r="I41" s="306"/>
      <c r="J41" s="306"/>
      <c r="K41" s="306"/>
    </row>
    <row r="42" spans="1:11" x14ac:dyDescent="0.25">
      <c r="A42" s="397" t="s">
        <v>469</v>
      </c>
      <c r="B42" s="306">
        <v>87.3</v>
      </c>
      <c r="C42" s="306">
        <v>81</v>
      </c>
      <c r="D42" s="306">
        <v>62.4</v>
      </c>
      <c r="E42" s="306">
        <v>93.1</v>
      </c>
      <c r="F42" s="306">
        <v>88.5</v>
      </c>
      <c r="G42" s="306">
        <v>126.4</v>
      </c>
      <c r="H42" s="306">
        <v>90.8</v>
      </c>
      <c r="I42" s="306">
        <v>92.2</v>
      </c>
      <c r="J42" s="306">
        <v>108.5</v>
      </c>
      <c r="K42" s="306">
        <v>115.1</v>
      </c>
    </row>
    <row r="43" spans="1:11" x14ac:dyDescent="0.25">
      <c r="A43" s="397" t="s">
        <v>485</v>
      </c>
      <c r="B43" s="306">
        <v>91.4</v>
      </c>
      <c r="C43" s="306">
        <v>89.5</v>
      </c>
      <c r="D43" s="306">
        <v>76.400000000000006</v>
      </c>
      <c r="E43" s="306">
        <v>96.1</v>
      </c>
      <c r="F43" s="306">
        <v>64.7</v>
      </c>
      <c r="G43" s="306">
        <v>126.7</v>
      </c>
      <c r="H43" s="306">
        <v>104.1</v>
      </c>
      <c r="I43" s="306">
        <v>104.7</v>
      </c>
      <c r="J43" s="306">
        <v>119.6</v>
      </c>
      <c r="K43" s="306">
        <v>103.4</v>
      </c>
    </row>
    <row r="44" spans="1:11" x14ac:dyDescent="0.25">
      <c r="A44" s="397" t="s">
        <v>648</v>
      </c>
      <c r="B44" s="306">
        <v>84.6</v>
      </c>
      <c r="C44" s="306">
        <v>80.599999999999994</v>
      </c>
      <c r="D44" s="306">
        <v>75.5</v>
      </c>
      <c r="E44" s="306">
        <v>87.5</v>
      </c>
      <c r="F44" s="306">
        <v>80.7</v>
      </c>
      <c r="G44" s="306">
        <v>125.2</v>
      </c>
      <c r="H44" s="306">
        <v>98.8</v>
      </c>
      <c r="I44" s="306">
        <v>101.9</v>
      </c>
      <c r="J44" s="306">
        <v>124</v>
      </c>
      <c r="K44" s="306">
        <v>71.2</v>
      </c>
    </row>
    <row r="45" spans="1:11" x14ac:dyDescent="0.25">
      <c r="A45" s="397" t="s">
        <v>719</v>
      </c>
      <c r="B45" s="306">
        <v>90.4</v>
      </c>
      <c r="C45" s="306">
        <v>71.8</v>
      </c>
      <c r="D45" s="306">
        <v>70.8</v>
      </c>
      <c r="E45" s="306">
        <v>79.400000000000006</v>
      </c>
      <c r="F45" s="306">
        <v>62</v>
      </c>
      <c r="G45" s="306">
        <v>126.3</v>
      </c>
      <c r="H45" s="306">
        <v>90.9</v>
      </c>
      <c r="I45" s="306">
        <v>88.6</v>
      </c>
      <c r="J45" s="306">
        <v>96.8</v>
      </c>
      <c r="K45" s="306">
        <v>171</v>
      </c>
    </row>
    <row r="46" spans="1:11" x14ac:dyDescent="0.25">
      <c r="A46" s="397" t="s">
        <v>477</v>
      </c>
      <c r="B46" s="306">
        <v>85.7</v>
      </c>
      <c r="C46" s="306">
        <v>82.1</v>
      </c>
      <c r="D46" s="306">
        <v>80.5</v>
      </c>
      <c r="E46" s="306">
        <v>73.599999999999994</v>
      </c>
      <c r="F46" s="306">
        <v>85.8</v>
      </c>
      <c r="G46" s="306">
        <v>127.7</v>
      </c>
      <c r="H46" s="306">
        <v>97.9</v>
      </c>
      <c r="I46" s="306">
        <v>105.2</v>
      </c>
      <c r="J46" s="306">
        <v>103.2</v>
      </c>
      <c r="K46" s="306">
        <v>93.5</v>
      </c>
    </row>
    <row r="47" spans="1:11" x14ac:dyDescent="0.25">
      <c r="A47" s="397" t="s">
        <v>478</v>
      </c>
      <c r="B47" s="306">
        <v>95.6</v>
      </c>
      <c r="C47" s="306">
        <v>89.9</v>
      </c>
      <c r="D47" s="306">
        <v>100.6</v>
      </c>
      <c r="E47" s="306">
        <v>57.9</v>
      </c>
      <c r="F47" s="306">
        <v>134.5</v>
      </c>
      <c r="G47" s="306">
        <v>162.9</v>
      </c>
      <c r="H47" s="306">
        <v>86.2</v>
      </c>
      <c r="I47" s="306">
        <v>95.5</v>
      </c>
      <c r="J47" s="306">
        <v>85.8</v>
      </c>
      <c r="K47" s="306">
        <v>215.6</v>
      </c>
    </row>
    <row r="48" spans="1:11" s="125" customFormat="1" x14ac:dyDescent="0.25">
      <c r="A48" s="397" t="s">
        <v>479</v>
      </c>
      <c r="B48" s="306">
        <v>105.4</v>
      </c>
      <c r="C48" s="306">
        <v>86.8</v>
      </c>
      <c r="D48" s="306">
        <v>92.1</v>
      </c>
      <c r="E48" s="306">
        <v>119.8</v>
      </c>
      <c r="F48" s="306">
        <v>65.3</v>
      </c>
      <c r="G48" s="306">
        <v>185</v>
      </c>
      <c r="H48" s="306">
        <v>93.5</v>
      </c>
      <c r="I48" s="306">
        <v>85.3</v>
      </c>
      <c r="J48" s="306">
        <v>64.099999999999994</v>
      </c>
      <c r="K48" s="306">
        <v>221.7</v>
      </c>
    </row>
    <row r="49" spans="1:11" s="125" customFormat="1" x14ac:dyDescent="0.25">
      <c r="A49" s="397" t="s">
        <v>480</v>
      </c>
      <c r="B49" s="306">
        <v>127.8</v>
      </c>
      <c r="C49" s="306">
        <v>89.2</v>
      </c>
      <c r="D49" s="306">
        <v>125.4</v>
      </c>
      <c r="E49" s="306">
        <v>82.2</v>
      </c>
      <c r="F49" s="306">
        <v>106</v>
      </c>
      <c r="G49" s="306">
        <v>205.3</v>
      </c>
      <c r="H49" s="306">
        <v>182.3</v>
      </c>
      <c r="I49" s="306">
        <v>108.9</v>
      </c>
      <c r="J49" s="306">
        <v>98.5</v>
      </c>
      <c r="K49" s="306">
        <v>325.60000000000002</v>
      </c>
    </row>
    <row r="50" spans="1:11" x14ac:dyDescent="0.25">
      <c r="A50" s="397" t="s">
        <v>481</v>
      </c>
      <c r="B50" s="306">
        <v>113</v>
      </c>
      <c r="C50" s="306">
        <v>92</v>
      </c>
      <c r="D50" s="306">
        <v>101.9</v>
      </c>
      <c r="E50" s="306">
        <v>74.900000000000006</v>
      </c>
      <c r="F50" s="306">
        <v>100.2</v>
      </c>
      <c r="G50" s="306">
        <v>199</v>
      </c>
      <c r="H50" s="306">
        <v>149.1</v>
      </c>
      <c r="I50" s="306">
        <v>93.4</v>
      </c>
      <c r="J50" s="306">
        <v>130.19999999999999</v>
      </c>
      <c r="K50" s="306">
        <v>365.7</v>
      </c>
    </row>
    <row r="51" spans="1:11" x14ac:dyDescent="0.25">
      <c r="A51" s="653" t="s">
        <v>482</v>
      </c>
      <c r="B51" s="654">
        <v>121.3</v>
      </c>
      <c r="C51" s="654">
        <v>84.1</v>
      </c>
      <c r="D51" s="654">
        <v>96.8</v>
      </c>
      <c r="E51" s="654">
        <v>110.2</v>
      </c>
      <c r="F51" s="654">
        <v>175.2</v>
      </c>
      <c r="G51" s="654">
        <v>173.8</v>
      </c>
      <c r="H51" s="654">
        <v>173.5</v>
      </c>
      <c r="I51" s="654">
        <v>91.6</v>
      </c>
      <c r="J51" s="654">
        <v>152.4</v>
      </c>
      <c r="K51" s="654">
        <v>296.89999999999998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workbookViewId="0">
      <selection activeCell="L49" sqref="L49"/>
    </sheetView>
  </sheetViews>
  <sheetFormatPr defaultRowHeight="15" x14ac:dyDescent="0.25"/>
  <cols>
    <col min="1" max="1" width="7.85546875" style="116" customWidth="1"/>
    <col min="2" max="2" width="9.140625" style="116" customWidth="1"/>
    <col min="3" max="3" width="12" style="116" customWidth="1"/>
    <col min="4" max="4" width="9.140625" style="116" customWidth="1"/>
    <col min="5" max="5" width="9" style="116" customWidth="1"/>
    <col min="6" max="7" width="9.140625" style="116" customWidth="1"/>
    <col min="8" max="8" width="11.5703125" style="116" customWidth="1"/>
    <col min="9" max="9" width="9.140625" style="116" customWidth="1"/>
    <col min="10" max="10" width="10.140625" style="116" customWidth="1"/>
    <col min="11" max="11" width="9.140625" style="116" customWidth="1"/>
    <col min="12" max="16384" width="9.140625" style="116"/>
  </cols>
  <sheetData>
    <row r="1" spans="1:29" x14ac:dyDescent="0.25">
      <c r="A1" s="114" t="s">
        <v>245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29" x14ac:dyDescent="0.25">
      <c r="A2" s="118" t="s">
        <v>246</v>
      </c>
      <c r="B2" s="141"/>
      <c r="C2" s="141"/>
      <c r="D2" s="141"/>
      <c r="E2" s="141"/>
      <c r="F2" s="141"/>
      <c r="G2" s="141"/>
      <c r="H2" s="235"/>
      <c r="I2" s="235"/>
      <c r="J2" s="235"/>
      <c r="K2" s="235"/>
      <c r="L2" s="235"/>
    </row>
    <row r="3" spans="1:29" x14ac:dyDescent="0.25">
      <c r="A3" s="240"/>
      <c r="B3" s="235"/>
      <c r="C3" s="235"/>
      <c r="D3" s="235"/>
      <c r="E3" s="235"/>
      <c r="F3" s="235"/>
      <c r="G3" s="235"/>
      <c r="H3" s="235"/>
      <c r="I3" s="235"/>
      <c r="J3" s="235"/>
      <c r="K3" s="236" t="s">
        <v>233</v>
      </c>
      <c r="L3" s="235"/>
      <c r="M3" s="235"/>
    </row>
    <row r="4" spans="1:29" x14ac:dyDescent="0.25">
      <c r="A4" s="962"/>
      <c r="B4" s="963" t="s">
        <v>247</v>
      </c>
      <c r="C4" s="960"/>
      <c r="D4" s="960"/>
      <c r="E4" s="960"/>
      <c r="F4" s="960"/>
      <c r="G4" s="960" t="s">
        <v>248</v>
      </c>
      <c r="H4" s="960"/>
      <c r="I4" s="960"/>
      <c r="J4" s="960"/>
      <c r="K4" s="961"/>
      <c r="L4" s="235"/>
      <c r="M4" s="235"/>
    </row>
    <row r="5" spans="1:29" x14ac:dyDescent="0.25">
      <c r="A5" s="962"/>
      <c r="B5" s="963"/>
      <c r="C5" s="960"/>
      <c r="D5" s="960"/>
      <c r="E5" s="960"/>
      <c r="F5" s="960"/>
      <c r="G5" s="960"/>
      <c r="H5" s="960"/>
      <c r="I5" s="960"/>
      <c r="J5" s="960"/>
      <c r="K5" s="961"/>
      <c r="L5" s="235"/>
      <c r="M5" s="235"/>
    </row>
    <row r="6" spans="1:29" ht="27" customHeight="1" x14ac:dyDescent="0.25">
      <c r="A6" s="962"/>
      <c r="B6" s="963" t="s">
        <v>249</v>
      </c>
      <c r="C6" s="960" t="s">
        <v>250</v>
      </c>
      <c r="D6" s="960" t="s">
        <v>251</v>
      </c>
      <c r="E6" s="960" t="s">
        <v>252</v>
      </c>
      <c r="F6" s="961" t="s">
        <v>253</v>
      </c>
      <c r="G6" s="960" t="s">
        <v>249</v>
      </c>
      <c r="H6" s="960" t="s">
        <v>250</v>
      </c>
      <c r="I6" s="960" t="s">
        <v>251</v>
      </c>
      <c r="J6" s="960" t="s">
        <v>252</v>
      </c>
      <c r="K6" s="961" t="s">
        <v>253</v>
      </c>
      <c r="L6" s="235"/>
      <c r="M6" s="235"/>
    </row>
    <row r="7" spans="1:29" ht="51" customHeight="1" x14ac:dyDescent="0.25">
      <c r="A7" s="962"/>
      <c r="B7" s="963"/>
      <c r="C7" s="960"/>
      <c r="D7" s="960"/>
      <c r="E7" s="960"/>
      <c r="F7" s="961"/>
      <c r="G7" s="960"/>
      <c r="H7" s="960"/>
      <c r="I7" s="960"/>
      <c r="J7" s="960"/>
      <c r="K7" s="961"/>
      <c r="L7" s="235"/>
      <c r="M7" s="235"/>
    </row>
    <row r="8" spans="1:29" x14ac:dyDescent="0.25">
      <c r="A8" s="134">
        <v>2011</v>
      </c>
      <c r="B8" s="307">
        <v>17240394</v>
      </c>
      <c r="C8" s="307">
        <v>6532737</v>
      </c>
      <c r="D8" s="307">
        <v>55999042</v>
      </c>
      <c r="E8" s="308" t="s">
        <v>153</v>
      </c>
      <c r="F8" s="307">
        <v>3237289</v>
      </c>
      <c r="G8" s="307">
        <v>12892994</v>
      </c>
      <c r="H8" s="307">
        <v>10706630</v>
      </c>
      <c r="I8" s="307">
        <v>70918331</v>
      </c>
      <c r="J8" s="307">
        <v>152784319</v>
      </c>
      <c r="K8" s="307">
        <v>12950332</v>
      </c>
      <c r="L8" s="235"/>
      <c r="M8" s="235"/>
    </row>
    <row r="9" spans="1:29" x14ac:dyDescent="0.25">
      <c r="A9" s="134">
        <v>2012</v>
      </c>
      <c r="B9" s="307">
        <v>16565953</v>
      </c>
      <c r="C9" s="307">
        <v>5964638</v>
      </c>
      <c r="D9" s="307">
        <v>69715345</v>
      </c>
      <c r="E9" s="308" t="s">
        <v>153</v>
      </c>
      <c r="F9" s="307">
        <v>5482180</v>
      </c>
      <c r="G9" s="307">
        <v>25522072</v>
      </c>
      <c r="H9" s="307">
        <v>8078466</v>
      </c>
      <c r="I9" s="307">
        <v>84978919</v>
      </c>
      <c r="J9" s="307">
        <v>145132425</v>
      </c>
      <c r="K9" s="307">
        <v>13109879</v>
      </c>
      <c r="L9" s="235"/>
      <c r="M9" s="235"/>
    </row>
    <row r="10" spans="1:29" x14ac:dyDescent="0.25">
      <c r="A10" s="134">
        <v>2013</v>
      </c>
      <c r="B10" s="307">
        <v>14665428</v>
      </c>
      <c r="C10" s="307">
        <v>7369221</v>
      </c>
      <c r="D10" s="307">
        <v>65527056</v>
      </c>
      <c r="E10" s="308" t="s">
        <v>153</v>
      </c>
      <c r="F10" s="307">
        <v>5524779</v>
      </c>
      <c r="G10" s="307">
        <v>19697703</v>
      </c>
      <c r="H10" s="307">
        <v>9568369</v>
      </c>
      <c r="I10" s="307">
        <v>88548420</v>
      </c>
      <c r="J10" s="307">
        <v>156095277</v>
      </c>
      <c r="K10" s="307">
        <v>11613729</v>
      </c>
      <c r="L10" s="235"/>
      <c r="M10" s="235"/>
    </row>
    <row r="11" spans="1:29" x14ac:dyDescent="0.25">
      <c r="A11" s="134">
        <v>2014</v>
      </c>
      <c r="B11" s="307">
        <v>12432359</v>
      </c>
      <c r="C11" s="307">
        <v>8504706</v>
      </c>
      <c r="D11" s="307">
        <v>55978026</v>
      </c>
      <c r="E11" s="308" t="s">
        <v>153</v>
      </c>
      <c r="F11" s="307">
        <v>7441483</v>
      </c>
      <c r="G11" s="307">
        <v>25415493</v>
      </c>
      <c r="H11" s="307">
        <v>14243416</v>
      </c>
      <c r="I11" s="307">
        <v>88210162</v>
      </c>
      <c r="J11" s="307">
        <v>157812481</v>
      </c>
      <c r="K11" s="307">
        <v>11550436</v>
      </c>
      <c r="L11" s="235"/>
      <c r="M11" s="235"/>
    </row>
    <row r="12" spans="1:29" x14ac:dyDescent="0.25">
      <c r="A12" s="134">
        <v>2015</v>
      </c>
      <c r="B12" s="309">
        <v>13928358</v>
      </c>
      <c r="C12" s="309">
        <v>14311614</v>
      </c>
      <c r="D12" s="309">
        <v>60156681</v>
      </c>
      <c r="E12" s="308" t="s">
        <v>153</v>
      </c>
      <c r="F12" s="309">
        <v>3470392</v>
      </c>
      <c r="G12" s="309">
        <v>19587013</v>
      </c>
      <c r="H12" s="309">
        <v>14888074</v>
      </c>
      <c r="I12" s="309">
        <v>99780598</v>
      </c>
      <c r="J12" s="309">
        <v>179401043</v>
      </c>
      <c r="K12" s="309">
        <v>16817902</v>
      </c>
      <c r="L12" s="235"/>
      <c r="M12" s="235"/>
    </row>
    <row r="13" spans="1:29" x14ac:dyDescent="0.25">
      <c r="A13" s="134"/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235"/>
      <c r="M13" s="235"/>
    </row>
    <row r="14" spans="1:29" x14ac:dyDescent="0.25">
      <c r="A14" s="134">
        <v>2014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09"/>
      <c r="L14" s="235"/>
      <c r="M14" s="235"/>
    </row>
    <row r="15" spans="1:29" x14ac:dyDescent="0.25">
      <c r="A15" s="711" t="s">
        <v>18</v>
      </c>
      <c r="B15" s="812">
        <v>4287222</v>
      </c>
      <c r="C15" s="812">
        <v>1026593</v>
      </c>
      <c r="D15" s="812">
        <v>12454638</v>
      </c>
      <c r="E15" s="813" t="s">
        <v>153</v>
      </c>
      <c r="F15" s="812">
        <v>2253165</v>
      </c>
      <c r="G15" s="812">
        <v>8197129</v>
      </c>
      <c r="H15" s="812">
        <v>4344763</v>
      </c>
      <c r="I15" s="812">
        <v>23564591</v>
      </c>
      <c r="J15" s="812">
        <v>45216785</v>
      </c>
      <c r="K15" s="812">
        <v>4154737</v>
      </c>
      <c r="L15" s="235"/>
      <c r="M15" s="235"/>
      <c r="S15" s="660"/>
      <c r="T15" s="661"/>
      <c r="U15" s="661"/>
      <c r="V15" s="661"/>
      <c r="W15" s="662"/>
      <c r="X15" s="661"/>
      <c r="Y15" s="661"/>
      <c r="Z15" s="661"/>
      <c r="AA15" s="661"/>
      <c r="AB15" s="661"/>
      <c r="AC15" s="661"/>
    </row>
    <row r="16" spans="1:29" x14ac:dyDescent="0.25">
      <c r="A16" s="711"/>
      <c r="B16" s="812"/>
      <c r="C16" s="812"/>
      <c r="D16" s="812"/>
      <c r="E16" s="813"/>
      <c r="F16" s="812"/>
      <c r="G16" s="812"/>
      <c r="H16" s="812"/>
      <c r="I16" s="812"/>
      <c r="J16" s="812"/>
      <c r="K16" s="812"/>
      <c r="L16" s="235"/>
      <c r="M16" s="235"/>
    </row>
    <row r="17" spans="1:13" x14ac:dyDescent="0.25">
      <c r="A17" s="711">
        <v>2015</v>
      </c>
      <c r="B17" s="812"/>
      <c r="C17" s="812"/>
      <c r="D17" s="812"/>
      <c r="E17" s="813"/>
      <c r="F17" s="812"/>
      <c r="G17" s="812"/>
      <c r="H17" s="812"/>
      <c r="I17" s="812"/>
      <c r="J17" s="812"/>
      <c r="K17" s="812"/>
      <c r="L17" s="235"/>
      <c r="M17" s="235"/>
    </row>
    <row r="18" spans="1:13" x14ac:dyDescent="0.25">
      <c r="A18" s="660" t="s">
        <v>15</v>
      </c>
      <c r="B18" s="661">
        <v>1632930</v>
      </c>
      <c r="C18" s="661">
        <v>2386263</v>
      </c>
      <c r="D18" s="661">
        <v>15505256</v>
      </c>
      <c r="E18" s="662" t="s">
        <v>153</v>
      </c>
      <c r="F18" s="661">
        <v>641043</v>
      </c>
      <c r="G18" s="661">
        <v>5721283</v>
      </c>
      <c r="H18" s="661">
        <v>3310200</v>
      </c>
      <c r="I18" s="661">
        <v>25385139</v>
      </c>
      <c r="J18" s="661">
        <v>19821069</v>
      </c>
      <c r="K18" s="661">
        <v>4177878</v>
      </c>
      <c r="L18" s="235"/>
      <c r="M18" s="235"/>
    </row>
    <row r="19" spans="1:13" x14ac:dyDescent="0.25">
      <c r="A19" s="660" t="s">
        <v>16</v>
      </c>
      <c r="B19" s="661">
        <v>1108270</v>
      </c>
      <c r="C19" s="661">
        <v>3336401</v>
      </c>
      <c r="D19" s="661">
        <v>15256111</v>
      </c>
      <c r="E19" s="662" t="s">
        <v>153</v>
      </c>
      <c r="F19" s="661">
        <v>799068</v>
      </c>
      <c r="G19" s="661">
        <v>2999568</v>
      </c>
      <c r="H19" s="661">
        <v>1597579</v>
      </c>
      <c r="I19" s="661">
        <v>24186465</v>
      </c>
      <c r="J19" s="661">
        <v>55796315</v>
      </c>
      <c r="K19" s="661">
        <v>3711974</v>
      </c>
      <c r="L19" s="235"/>
      <c r="M19" s="235"/>
    </row>
    <row r="20" spans="1:13" x14ac:dyDescent="0.25">
      <c r="A20" s="660" t="s">
        <v>17</v>
      </c>
      <c r="B20" s="661">
        <v>7659198</v>
      </c>
      <c r="C20" s="661">
        <v>5492256</v>
      </c>
      <c r="D20" s="661">
        <v>15251536</v>
      </c>
      <c r="E20" s="662" t="s">
        <v>153</v>
      </c>
      <c r="F20" s="661">
        <v>1325152</v>
      </c>
      <c r="G20" s="661">
        <v>4838938</v>
      </c>
      <c r="H20" s="661">
        <v>3930469</v>
      </c>
      <c r="I20" s="661">
        <v>27682059</v>
      </c>
      <c r="J20" s="661">
        <v>58616253</v>
      </c>
      <c r="K20" s="661">
        <v>3703574</v>
      </c>
      <c r="L20" s="235"/>
      <c r="M20" s="235"/>
    </row>
    <row r="21" spans="1:13" x14ac:dyDescent="0.25">
      <c r="A21" s="711" t="s">
        <v>18</v>
      </c>
      <c r="B21" s="661">
        <v>3527960</v>
      </c>
      <c r="C21" s="661">
        <v>3096694</v>
      </c>
      <c r="D21" s="661">
        <v>14143778</v>
      </c>
      <c r="E21" s="662" t="s">
        <v>153</v>
      </c>
      <c r="F21" s="661">
        <v>705129</v>
      </c>
      <c r="G21" s="661">
        <v>6027224</v>
      </c>
      <c r="H21" s="661">
        <v>6049826</v>
      </c>
      <c r="I21" s="661">
        <v>22526935</v>
      </c>
      <c r="J21" s="661">
        <v>45167406</v>
      </c>
      <c r="K21" s="661">
        <v>5224476</v>
      </c>
      <c r="L21" s="235"/>
      <c r="M21" s="235"/>
    </row>
    <row r="22" spans="1:13" s="125" customFormat="1" x14ac:dyDescent="0.25">
      <c r="A22" s="660"/>
      <c r="B22" s="661"/>
      <c r="C22" s="661"/>
      <c r="D22" s="661"/>
      <c r="E22" s="662"/>
      <c r="F22" s="661"/>
      <c r="G22" s="661"/>
      <c r="H22" s="661"/>
      <c r="I22" s="661"/>
      <c r="J22" s="661"/>
      <c r="K22" s="661"/>
      <c r="L22" s="241"/>
      <c r="M22" s="241"/>
    </row>
    <row r="23" spans="1:13" s="125" customFormat="1" x14ac:dyDescent="0.25">
      <c r="A23" s="660">
        <v>2016</v>
      </c>
      <c r="B23" s="661"/>
      <c r="C23" s="661"/>
      <c r="D23" s="661"/>
      <c r="E23" s="662"/>
      <c r="F23" s="661"/>
      <c r="G23" s="661"/>
      <c r="H23" s="661"/>
      <c r="I23" s="661"/>
      <c r="J23" s="661"/>
      <c r="K23" s="661"/>
      <c r="L23" s="241"/>
      <c r="M23" s="241"/>
    </row>
    <row r="24" spans="1:13" s="125" customFormat="1" x14ac:dyDescent="0.25">
      <c r="A24" s="660" t="s">
        <v>15</v>
      </c>
      <c r="B24" s="661">
        <v>808366</v>
      </c>
      <c r="C24" s="661">
        <v>2149713</v>
      </c>
      <c r="D24" s="661">
        <v>16188143</v>
      </c>
      <c r="E24" s="662" t="s">
        <v>153</v>
      </c>
      <c r="F24" s="661">
        <v>652825</v>
      </c>
      <c r="G24" s="661">
        <v>3564713</v>
      </c>
      <c r="H24" s="661">
        <v>4990480</v>
      </c>
      <c r="I24" s="661">
        <v>18978931</v>
      </c>
      <c r="J24" s="661">
        <v>30442202</v>
      </c>
      <c r="K24" s="661">
        <v>4539082</v>
      </c>
      <c r="L24" s="241"/>
      <c r="M24" s="241"/>
    </row>
    <row r="25" spans="1:13" s="125" customFormat="1" x14ac:dyDescent="0.25">
      <c r="A25" s="660" t="s">
        <v>16</v>
      </c>
      <c r="B25" s="661">
        <v>864656</v>
      </c>
      <c r="C25" s="661">
        <v>5534675</v>
      </c>
      <c r="D25" s="661">
        <v>17275798</v>
      </c>
      <c r="E25" s="662" t="s">
        <v>153</v>
      </c>
      <c r="F25" s="661">
        <v>2158585</v>
      </c>
      <c r="G25" s="661">
        <v>2835193</v>
      </c>
      <c r="H25" s="661">
        <v>3054182</v>
      </c>
      <c r="I25" s="661">
        <v>19658158</v>
      </c>
      <c r="J25" s="661">
        <v>51613195</v>
      </c>
      <c r="K25" s="661">
        <v>2958487</v>
      </c>
      <c r="L25" s="241"/>
      <c r="M25" s="241"/>
    </row>
    <row r="26" spans="1:13" s="125" customFormat="1" x14ac:dyDescent="0.25">
      <c r="A26" s="660" t="s">
        <v>17</v>
      </c>
      <c r="B26" s="661">
        <v>12246686</v>
      </c>
      <c r="C26" s="661">
        <v>4038672</v>
      </c>
      <c r="D26" s="661">
        <v>17307632</v>
      </c>
      <c r="E26" s="662" t="s">
        <v>153</v>
      </c>
      <c r="F26" s="661">
        <v>2253477</v>
      </c>
      <c r="G26" s="661">
        <v>8759319</v>
      </c>
      <c r="H26" s="661">
        <v>3627167</v>
      </c>
      <c r="I26" s="661">
        <v>24744079</v>
      </c>
      <c r="J26" s="661">
        <v>51353689</v>
      </c>
      <c r="K26" s="661">
        <v>2782276</v>
      </c>
      <c r="L26" s="241"/>
      <c r="M26" s="241"/>
    </row>
    <row r="27" spans="1:13" ht="39" customHeight="1" x14ac:dyDescent="0.25">
      <c r="A27" s="809" t="s">
        <v>693</v>
      </c>
      <c r="B27" s="809"/>
      <c r="C27" s="809"/>
      <c r="D27" s="809"/>
      <c r="E27" s="809"/>
      <c r="F27" s="809"/>
      <c r="G27" s="809"/>
      <c r="H27" s="809"/>
      <c r="I27" s="809"/>
      <c r="J27" s="809"/>
      <c r="K27" s="809"/>
      <c r="L27" s="235"/>
      <c r="M27" s="235"/>
    </row>
    <row r="28" spans="1:13" x14ac:dyDescent="0.25">
      <c r="A28" s="711">
        <v>2011</v>
      </c>
      <c r="B28" s="810">
        <v>128.30000000000001</v>
      </c>
      <c r="C28" s="810">
        <v>97.5</v>
      </c>
      <c r="D28" s="810">
        <v>108.8</v>
      </c>
      <c r="E28" s="814" t="s">
        <v>153</v>
      </c>
      <c r="F28" s="810">
        <v>225.7</v>
      </c>
      <c r="G28" s="811">
        <v>92.3</v>
      </c>
      <c r="H28" s="811">
        <v>118.8</v>
      </c>
      <c r="I28" s="811">
        <v>126.6</v>
      </c>
      <c r="J28" s="810">
        <v>109.5</v>
      </c>
      <c r="K28" s="810">
        <v>74.400000000000006</v>
      </c>
      <c r="L28" s="235"/>
      <c r="M28" s="235"/>
    </row>
    <row r="29" spans="1:13" x14ac:dyDescent="0.25">
      <c r="A29" s="711">
        <v>2012</v>
      </c>
      <c r="B29" s="810">
        <v>96.1</v>
      </c>
      <c r="C29" s="810">
        <v>91.3</v>
      </c>
      <c r="D29" s="810">
        <v>124.5</v>
      </c>
      <c r="E29" s="814" t="s">
        <v>153</v>
      </c>
      <c r="F29" s="810">
        <v>169.3</v>
      </c>
      <c r="G29" s="811">
        <v>198</v>
      </c>
      <c r="H29" s="810">
        <v>75.5</v>
      </c>
      <c r="I29" s="810">
        <v>119.8</v>
      </c>
      <c r="J29" s="811">
        <v>95</v>
      </c>
      <c r="K29" s="810">
        <v>101.2</v>
      </c>
      <c r="L29" s="235"/>
      <c r="M29" s="235"/>
    </row>
    <row r="30" spans="1:13" x14ac:dyDescent="0.25">
      <c r="A30" s="711">
        <v>2013</v>
      </c>
      <c r="B30" s="810">
        <v>88.5</v>
      </c>
      <c r="C30" s="810">
        <v>123.5</v>
      </c>
      <c r="D30" s="811">
        <v>94</v>
      </c>
      <c r="E30" s="814" t="s">
        <v>153</v>
      </c>
      <c r="F30" s="810">
        <v>100.8</v>
      </c>
      <c r="G30" s="811">
        <v>77.2</v>
      </c>
      <c r="H30" s="810">
        <v>118.4</v>
      </c>
      <c r="I30" s="810">
        <v>104.2</v>
      </c>
      <c r="J30" s="811">
        <v>107.6</v>
      </c>
      <c r="K30" s="810">
        <v>88.6</v>
      </c>
      <c r="L30" s="235"/>
      <c r="M30" s="235"/>
    </row>
    <row r="31" spans="1:13" x14ac:dyDescent="0.25">
      <c r="A31" s="711">
        <v>2014</v>
      </c>
      <c r="B31" s="810">
        <v>84.8</v>
      </c>
      <c r="C31" s="810">
        <v>115.4</v>
      </c>
      <c r="D31" s="811">
        <v>85.4</v>
      </c>
      <c r="E31" s="814" t="s">
        <v>153</v>
      </c>
      <c r="F31" s="810">
        <v>134.69999999999999</v>
      </c>
      <c r="G31" s="811">
        <v>129</v>
      </c>
      <c r="H31" s="810">
        <v>148.9</v>
      </c>
      <c r="I31" s="810">
        <v>99.6</v>
      </c>
      <c r="J31" s="811">
        <v>101.1</v>
      </c>
      <c r="K31" s="810">
        <v>99.5</v>
      </c>
      <c r="L31" s="235"/>
      <c r="M31" s="235"/>
    </row>
    <row r="32" spans="1:13" x14ac:dyDescent="0.25">
      <c r="A32" s="711">
        <v>2015</v>
      </c>
      <c r="B32" s="815">
        <v>112</v>
      </c>
      <c r="C32" s="816">
        <v>168.3</v>
      </c>
      <c r="D32" s="816">
        <v>107.5</v>
      </c>
      <c r="E32" s="817" t="s">
        <v>153</v>
      </c>
      <c r="F32" s="816">
        <v>46.6</v>
      </c>
      <c r="G32" s="816">
        <v>77.099999999999994</v>
      </c>
      <c r="H32" s="816">
        <v>104.5</v>
      </c>
      <c r="I32" s="816">
        <v>113.1</v>
      </c>
      <c r="J32" s="816">
        <v>113.7</v>
      </c>
      <c r="K32" s="816">
        <v>145.6</v>
      </c>
      <c r="L32" s="235"/>
      <c r="M32" s="235"/>
    </row>
    <row r="33" spans="1:13" x14ac:dyDescent="0.25">
      <c r="A33" s="711"/>
      <c r="B33" s="810"/>
      <c r="C33" s="810"/>
      <c r="D33" s="810"/>
      <c r="E33" s="814"/>
      <c r="F33" s="811"/>
      <c r="G33" s="811"/>
      <c r="H33" s="811"/>
      <c r="I33" s="810"/>
      <c r="J33" s="811"/>
      <c r="K33" s="810"/>
      <c r="L33" s="235"/>
      <c r="M33" s="235"/>
    </row>
    <row r="34" spans="1:13" x14ac:dyDescent="0.25">
      <c r="A34" s="711">
        <v>2014</v>
      </c>
      <c r="B34" s="810"/>
      <c r="C34" s="810"/>
      <c r="D34" s="810"/>
      <c r="E34" s="814"/>
      <c r="F34" s="811"/>
      <c r="G34" s="811"/>
      <c r="H34" s="811"/>
      <c r="I34" s="810"/>
      <c r="J34" s="811"/>
      <c r="K34" s="810"/>
      <c r="L34" s="235"/>
      <c r="M34" s="235"/>
    </row>
    <row r="35" spans="1:13" x14ac:dyDescent="0.25">
      <c r="A35" s="660" t="s">
        <v>18</v>
      </c>
      <c r="B35" s="816">
        <v>141.6</v>
      </c>
      <c r="C35" s="815">
        <v>79</v>
      </c>
      <c r="D35" s="816">
        <v>76.7</v>
      </c>
      <c r="E35" s="817" t="s">
        <v>153</v>
      </c>
      <c r="F35" s="816">
        <v>98.4</v>
      </c>
      <c r="G35" s="816">
        <v>118.8</v>
      </c>
      <c r="H35" s="816">
        <v>107.1</v>
      </c>
      <c r="I35" s="816">
        <v>107.6</v>
      </c>
      <c r="J35" s="816">
        <v>112.6</v>
      </c>
      <c r="K35" s="816">
        <v>110.8</v>
      </c>
    </row>
    <row r="36" spans="1:13" x14ac:dyDescent="0.25">
      <c r="A36" s="818"/>
      <c r="B36" s="818"/>
      <c r="C36" s="818"/>
      <c r="D36" s="818"/>
      <c r="E36" s="818"/>
      <c r="F36" s="818"/>
      <c r="G36" s="818"/>
      <c r="H36" s="818"/>
      <c r="I36" s="818"/>
      <c r="J36" s="818"/>
      <c r="K36" s="818"/>
    </row>
    <row r="37" spans="1:13" x14ac:dyDescent="0.25">
      <c r="A37" s="711">
        <v>2015</v>
      </c>
      <c r="B37" s="818"/>
      <c r="C37" s="818"/>
      <c r="D37" s="818"/>
      <c r="E37" s="818"/>
      <c r="F37" s="818"/>
      <c r="G37" s="818"/>
      <c r="H37" s="818"/>
      <c r="I37" s="818"/>
      <c r="J37" s="818"/>
      <c r="K37" s="818"/>
    </row>
    <row r="38" spans="1:13" x14ac:dyDescent="0.25">
      <c r="A38" s="660" t="s">
        <v>15</v>
      </c>
      <c r="B38" s="816">
        <v>175.4</v>
      </c>
      <c r="C38" s="815">
        <v>479.9</v>
      </c>
      <c r="D38" s="816">
        <v>95.3</v>
      </c>
      <c r="E38" s="817" t="s">
        <v>153</v>
      </c>
      <c r="F38" s="816">
        <v>160.1</v>
      </c>
      <c r="G38" s="816">
        <v>143.80000000000001</v>
      </c>
      <c r="H38" s="816">
        <v>108.5</v>
      </c>
      <c r="I38" s="816">
        <v>118.5</v>
      </c>
      <c r="J38" s="816">
        <v>71.3</v>
      </c>
      <c r="K38" s="816">
        <v>150.6</v>
      </c>
    </row>
    <row r="39" spans="1:13" x14ac:dyDescent="0.25">
      <c r="A39" s="660" t="s">
        <v>16</v>
      </c>
      <c r="B39" s="816">
        <v>82.3</v>
      </c>
      <c r="C39" s="816">
        <v>112.1</v>
      </c>
      <c r="D39" s="816">
        <v>111.1</v>
      </c>
      <c r="E39" s="817" t="s">
        <v>153</v>
      </c>
      <c r="F39" s="815">
        <v>49</v>
      </c>
      <c r="G39" s="816">
        <v>53.5</v>
      </c>
      <c r="H39" s="816">
        <v>52.3</v>
      </c>
      <c r="I39" s="816">
        <v>117.6</v>
      </c>
      <c r="J39" s="816">
        <v>139.80000000000001</v>
      </c>
      <c r="K39" s="816">
        <v>146.4</v>
      </c>
      <c r="L39" s="125"/>
    </row>
    <row r="40" spans="1:13" x14ac:dyDescent="0.25">
      <c r="A40" s="660" t="s">
        <v>17</v>
      </c>
      <c r="B40" s="816">
        <v>130.6</v>
      </c>
      <c r="C40" s="816">
        <v>137.1</v>
      </c>
      <c r="D40" s="816">
        <v>112.8</v>
      </c>
      <c r="E40" s="817" t="s">
        <v>153</v>
      </c>
      <c r="F40" s="815">
        <v>42</v>
      </c>
      <c r="G40" s="816">
        <v>63.4</v>
      </c>
      <c r="H40" s="816">
        <v>103.6</v>
      </c>
      <c r="I40" s="816">
        <v>122.2</v>
      </c>
      <c r="J40" s="816">
        <v>130.6</v>
      </c>
      <c r="K40" s="816">
        <v>177.5</v>
      </c>
    </row>
    <row r="41" spans="1:13" s="125" customFormat="1" x14ac:dyDescent="0.25">
      <c r="A41" s="660" t="s">
        <v>18</v>
      </c>
      <c r="B41" s="816">
        <v>82.3</v>
      </c>
      <c r="C41" s="816">
        <v>301.60000000000002</v>
      </c>
      <c r="D41" s="816">
        <v>113.6</v>
      </c>
      <c r="E41" s="817" t="s">
        <v>153</v>
      </c>
      <c r="F41" s="816">
        <v>31.3</v>
      </c>
      <c r="G41" s="816">
        <v>73.5</v>
      </c>
      <c r="H41" s="816">
        <v>139.19999999999999</v>
      </c>
      <c r="I41" s="816">
        <v>95.6</v>
      </c>
      <c r="J41" s="816">
        <v>99.9</v>
      </c>
      <c r="K41" s="816">
        <v>125.7</v>
      </c>
    </row>
    <row r="42" spans="1:13" x14ac:dyDescent="0.25">
      <c r="A42" s="391"/>
      <c r="B42" s="391"/>
      <c r="C42" s="391"/>
      <c r="D42" s="391"/>
      <c r="E42" s="391"/>
      <c r="F42" s="819"/>
      <c r="G42" s="819"/>
      <c r="H42" s="819"/>
      <c r="I42" s="819"/>
      <c r="J42" s="819"/>
      <c r="K42" s="819"/>
    </row>
    <row r="43" spans="1:13" x14ac:dyDescent="0.25">
      <c r="A43" s="660">
        <v>2016</v>
      </c>
      <c r="B43" s="391"/>
      <c r="C43" s="391"/>
      <c r="D43" s="391"/>
      <c r="E43" s="391"/>
      <c r="F43" s="391"/>
      <c r="G43" s="391"/>
      <c r="H43" s="391"/>
      <c r="I43" s="391"/>
      <c r="J43" s="391"/>
      <c r="K43" s="391"/>
    </row>
    <row r="44" spans="1:13" x14ac:dyDescent="0.25">
      <c r="A44" s="660" t="s">
        <v>15</v>
      </c>
      <c r="B44" s="816">
        <v>49.5</v>
      </c>
      <c r="C44" s="816">
        <v>90.1</v>
      </c>
      <c r="D44" s="816">
        <v>104.4</v>
      </c>
      <c r="E44" s="817" t="s">
        <v>153</v>
      </c>
      <c r="F44" s="816">
        <v>101.8</v>
      </c>
      <c r="G44" s="816">
        <v>62.3</v>
      </c>
      <c r="H44" s="816">
        <v>150.80000000000001</v>
      </c>
      <c r="I44" s="816">
        <v>74.8</v>
      </c>
      <c r="J44" s="816">
        <v>153.6</v>
      </c>
      <c r="K44" s="816">
        <v>108.6</v>
      </c>
    </row>
    <row r="45" spans="1:13" x14ac:dyDescent="0.25">
      <c r="A45" s="660" t="s">
        <v>16</v>
      </c>
      <c r="B45" s="815">
        <v>78</v>
      </c>
      <c r="C45" s="816">
        <v>165.9</v>
      </c>
      <c r="D45" s="816">
        <v>113.2</v>
      </c>
      <c r="E45" s="817" t="s">
        <v>153</v>
      </c>
      <c r="F45" s="816">
        <v>270.10000000000002</v>
      </c>
      <c r="G45" s="816">
        <v>94.5</v>
      </c>
      <c r="H45" s="816">
        <v>191.2</v>
      </c>
      <c r="I45" s="816">
        <v>81.3</v>
      </c>
      <c r="J45" s="816">
        <v>92.5</v>
      </c>
      <c r="K45" s="816">
        <v>79.7</v>
      </c>
    </row>
    <row r="46" spans="1:13" x14ac:dyDescent="0.25">
      <c r="A46" s="656" t="s">
        <v>17</v>
      </c>
      <c r="B46" s="658">
        <v>159.9</v>
      </c>
      <c r="C46" s="658">
        <v>73.5</v>
      </c>
      <c r="D46" s="658">
        <v>113.5</v>
      </c>
      <c r="E46" s="659" t="s">
        <v>153</v>
      </c>
      <c r="F46" s="658">
        <v>170.1</v>
      </c>
      <c r="G46" s="657">
        <v>181</v>
      </c>
      <c r="H46" s="657">
        <v>92.3</v>
      </c>
      <c r="I46" s="658">
        <v>89.4</v>
      </c>
      <c r="J46" s="658">
        <v>87.6</v>
      </c>
      <c r="K46" s="658">
        <v>75.099999999999994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J44" sqref="J44"/>
    </sheetView>
  </sheetViews>
  <sheetFormatPr defaultRowHeight="15" x14ac:dyDescent="0.25"/>
  <cols>
    <col min="1" max="1" width="9.140625" style="58"/>
    <col min="2" max="2" width="20" style="58" customWidth="1"/>
    <col min="3" max="3" width="26.140625" style="58" customWidth="1"/>
    <col min="4" max="4" width="25.42578125" style="58" customWidth="1"/>
    <col min="5" max="5" width="11.28515625" style="58" customWidth="1"/>
    <col min="6" max="7" width="16.85546875" style="58" customWidth="1"/>
    <col min="8" max="16384" width="9.140625" style="58"/>
  </cols>
  <sheetData>
    <row r="1" spans="1:7" x14ac:dyDescent="0.25">
      <c r="A1" s="60" t="s">
        <v>254</v>
      </c>
      <c r="B1" s="61"/>
      <c r="C1" s="61"/>
      <c r="D1" s="61"/>
      <c r="E1" s="61"/>
      <c r="F1" s="61"/>
      <c r="G1" s="61"/>
    </row>
    <row r="2" spans="1:7" ht="11.25" customHeight="1" x14ac:dyDescent="0.25">
      <c r="A2" s="62" t="s">
        <v>255</v>
      </c>
      <c r="B2" s="61"/>
      <c r="C2" s="61"/>
      <c r="D2" s="61"/>
      <c r="E2" s="61"/>
      <c r="F2" s="61"/>
      <c r="G2" s="61"/>
    </row>
    <row r="3" spans="1:7" ht="15" customHeight="1" x14ac:dyDescent="0.25">
      <c r="A3" s="967"/>
      <c r="B3" s="968" t="s">
        <v>256</v>
      </c>
      <c r="C3" s="968"/>
      <c r="D3" s="968"/>
      <c r="E3" s="968" t="s">
        <v>257</v>
      </c>
      <c r="F3" s="968"/>
      <c r="G3" s="969"/>
    </row>
    <row r="4" spans="1:7" ht="15" customHeight="1" x14ac:dyDescent="0.25">
      <c r="A4" s="967"/>
      <c r="B4" s="970" t="s">
        <v>258</v>
      </c>
      <c r="C4" s="970"/>
      <c r="D4" s="970"/>
      <c r="E4" s="970" t="s">
        <v>259</v>
      </c>
      <c r="F4" s="970"/>
      <c r="G4" s="971"/>
    </row>
    <row r="5" spans="1:7" ht="38.25" x14ac:dyDescent="0.25">
      <c r="A5" s="967"/>
      <c r="B5" s="63" t="s">
        <v>260</v>
      </c>
      <c r="C5" s="209" t="s">
        <v>261</v>
      </c>
      <c r="D5" s="209" t="s">
        <v>262</v>
      </c>
      <c r="E5" s="63" t="s">
        <v>5</v>
      </c>
      <c r="F5" s="63" t="s">
        <v>263</v>
      </c>
      <c r="G5" s="64" t="s">
        <v>264</v>
      </c>
    </row>
    <row r="6" spans="1:7" ht="15" customHeight="1" x14ac:dyDescent="0.25">
      <c r="A6" s="967"/>
      <c r="B6" s="972" t="s">
        <v>265</v>
      </c>
      <c r="C6" s="974" t="s">
        <v>266</v>
      </c>
      <c r="D6" s="974" t="s">
        <v>267</v>
      </c>
      <c r="E6" s="972" t="s">
        <v>10</v>
      </c>
      <c r="F6" s="972" t="s">
        <v>268</v>
      </c>
      <c r="G6" s="964" t="s">
        <v>269</v>
      </c>
    </row>
    <row r="7" spans="1:7" ht="23.25" customHeight="1" x14ac:dyDescent="0.25">
      <c r="A7" s="967"/>
      <c r="B7" s="973"/>
      <c r="C7" s="970"/>
      <c r="D7" s="970"/>
      <c r="E7" s="973"/>
      <c r="F7" s="973"/>
      <c r="G7" s="965"/>
    </row>
    <row r="8" spans="1:7" x14ac:dyDescent="0.25">
      <c r="A8" s="966" t="s">
        <v>270</v>
      </c>
      <c r="B8" s="966"/>
      <c r="C8" s="966"/>
      <c r="D8" s="966"/>
      <c r="E8" s="966"/>
      <c r="F8" s="966"/>
      <c r="G8" s="966"/>
    </row>
    <row r="9" spans="1:7" x14ac:dyDescent="0.25">
      <c r="A9" s="286">
        <v>2011</v>
      </c>
      <c r="B9" s="286">
        <v>113.4</v>
      </c>
      <c r="C9" s="286">
        <v>113.5</v>
      </c>
      <c r="D9" s="286">
        <v>102.7</v>
      </c>
      <c r="E9" s="287">
        <v>107</v>
      </c>
      <c r="F9" s="286">
        <v>109.9</v>
      </c>
      <c r="G9" s="286">
        <v>105.6</v>
      </c>
    </row>
    <row r="10" spans="1:7" x14ac:dyDescent="0.25">
      <c r="A10" s="286">
        <v>2012</v>
      </c>
      <c r="B10" s="286">
        <v>122.7</v>
      </c>
      <c r="C10" s="286">
        <v>122.8</v>
      </c>
      <c r="D10" s="286">
        <v>103.3</v>
      </c>
      <c r="E10" s="286">
        <v>115.5</v>
      </c>
      <c r="F10" s="286">
        <v>115.9</v>
      </c>
      <c r="G10" s="286">
        <v>115.3</v>
      </c>
    </row>
    <row r="11" spans="1:7" x14ac:dyDescent="0.25">
      <c r="A11" s="286">
        <v>2013</v>
      </c>
      <c r="B11" s="286">
        <v>122.3</v>
      </c>
      <c r="C11" s="286">
        <v>122.4</v>
      </c>
      <c r="D11" s="286">
        <v>108.1</v>
      </c>
      <c r="E11" s="286">
        <v>113.1</v>
      </c>
      <c r="F11" s="286">
        <v>109.3</v>
      </c>
      <c r="G11" s="286">
        <v>115.1</v>
      </c>
    </row>
    <row r="12" spans="1:7" x14ac:dyDescent="0.25">
      <c r="A12" s="286">
        <v>2014</v>
      </c>
      <c r="B12" s="286">
        <v>115.7</v>
      </c>
      <c r="C12" s="286">
        <v>115.7</v>
      </c>
      <c r="D12" s="286">
        <v>107.1</v>
      </c>
      <c r="E12" s="286">
        <v>109.6</v>
      </c>
      <c r="F12" s="286">
        <v>101.3</v>
      </c>
      <c r="G12" s="286">
        <v>113.7</v>
      </c>
    </row>
    <row r="13" spans="1:7" x14ac:dyDescent="0.25">
      <c r="A13" s="286">
        <v>2015</v>
      </c>
      <c r="B13" s="286">
        <v>111.8</v>
      </c>
      <c r="C13" s="286">
        <v>111.8</v>
      </c>
      <c r="D13" s="286">
        <v>107.3</v>
      </c>
      <c r="E13" s="286">
        <v>105.1</v>
      </c>
      <c r="F13" s="286">
        <v>103.5</v>
      </c>
      <c r="G13" s="286">
        <v>106.3</v>
      </c>
    </row>
    <row r="14" spans="1:7" x14ac:dyDescent="0.25">
      <c r="A14" s="286"/>
      <c r="B14" s="286"/>
      <c r="C14" s="286"/>
      <c r="D14" s="286"/>
      <c r="E14" s="286"/>
      <c r="F14" s="286"/>
      <c r="G14" s="286"/>
    </row>
    <row r="15" spans="1:7" x14ac:dyDescent="0.25">
      <c r="A15" s="286">
        <v>2014</v>
      </c>
      <c r="B15" s="286"/>
      <c r="C15" s="286"/>
      <c r="D15" s="286"/>
      <c r="E15" s="286"/>
      <c r="F15" s="286"/>
      <c r="G15" s="286"/>
    </row>
    <row r="16" spans="1:7" x14ac:dyDescent="0.25">
      <c r="A16" s="286" t="s">
        <v>18</v>
      </c>
      <c r="B16" s="286">
        <v>112.6</v>
      </c>
      <c r="C16" s="286">
        <v>112.7</v>
      </c>
      <c r="D16" s="287">
        <v>107.2</v>
      </c>
      <c r="E16" s="286">
        <v>104.6</v>
      </c>
      <c r="F16" s="287">
        <v>92.8</v>
      </c>
      <c r="G16" s="286">
        <v>109.9</v>
      </c>
    </row>
    <row r="17" spans="1:11" x14ac:dyDescent="0.25">
      <c r="A17" s="286"/>
      <c r="B17" s="286"/>
      <c r="C17" s="286"/>
      <c r="D17" s="287"/>
      <c r="E17" s="286"/>
      <c r="F17" s="287"/>
      <c r="G17" s="286"/>
    </row>
    <row r="18" spans="1:11" x14ac:dyDescent="0.25">
      <c r="A18" s="286">
        <v>2015</v>
      </c>
      <c r="B18" s="286"/>
      <c r="C18" s="286"/>
      <c r="D18" s="287"/>
      <c r="E18" s="286"/>
      <c r="F18" s="287"/>
      <c r="G18" s="286"/>
    </row>
    <row r="19" spans="1:11" x14ac:dyDescent="0.25">
      <c r="A19" s="286" t="s">
        <v>15</v>
      </c>
      <c r="B19" s="286">
        <v>110.2</v>
      </c>
      <c r="C19" s="286">
        <v>110.2</v>
      </c>
      <c r="D19" s="287">
        <v>107.2</v>
      </c>
      <c r="E19" s="286">
        <v>107.7</v>
      </c>
      <c r="F19" s="287">
        <v>104.3</v>
      </c>
      <c r="G19" s="286">
        <v>108.6</v>
      </c>
    </row>
    <row r="20" spans="1:11" x14ac:dyDescent="0.25">
      <c r="A20" s="286" t="s">
        <v>16</v>
      </c>
      <c r="B20" s="286">
        <v>110.3</v>
      </c>
      <c r="C20" s="286">
        <v>110.3</v>
      </c>
      <c r="D20" s="287">
        <v>107.2</v>
      </c>
      <c r="E20" s="286">
        <v>108.1</v>
      </c>
      <c r="F20" s="287">
        <v>109.8</v>
      </c>
      <c r="G20" s="286">
        <v>107.4</v>
      </c>
    </row>
    <row r="21" spans="1:11" x14ac:dyDescent="0.25">
      <c r="A21" s="286" t="s">
        <v>17</v>
      </c>
      <c r="B21" s="286">
        <v>114.4</v>
      </c>
      <c r="C21" s="286">
        <v>114.4</v>
      </c>
      <c r="D21" s="287">
        <v>107.4</v>
      </c>
      <c r="E21" s="286">
        <v>100.9</v>
      </c>
      <c r="F21" s="287">
        <v>96.2</v>
      </c>
      <c r="G21" s="286">
        <v>105.1</v>
      </c>
    </row>
    <row r="22" spans="1:11" x14ac:dyDescent="0.25">
      <c r="A22" s="286" t="s">
        <v>18</v>
      </c>
      <c r="B22" s="286">
        <v>112.1</v>
      </c>
      <c r="C22" s="286">
        <v>112.2</v>
      </c>
      <c r="D22" s="287">
        <v>107.4</v>
      </c>
      <c r="E22" s="286">
        <v>103.8</v>
      </c>
      <c r="F22" s="287">
        <v>103.8</v>
      </c>
      <c r="G22" s="287">
        <v>104</v>
      </c>
    </row>
    <row r="23" spans="1:11" x14ac:dyDescent="0.25">
      <c r="A23" s="286"/>
      <c r="B23" s="286"/>
      <c r="C23" s="286"/>
      <c r="D23" s="287"/>
      <c r="E23" s="286"/>
      <c r="F23" s="287"/>
      <c r="G23" s="286"/>
    </row>
    <row r="24" spans="1:11" x14ac:dyDescent="0.25">
      <c r="A24" s="286">
        <v>2016</v>
      </c>
      <c r="B24" s="286"/>
      <c r="C24" s="286"/>
      <c r="D24" s="287"/>
      <c r="E24" s="286"/>
      <c r="F24" s="287"/>
      <c r="G24" s="286"/>
    </row>
    <row r="25" spans="1:11" x14ac:dyDescent="0.25">
      <c r="A25" s="286" t="s">
        <v>15</v>
      </c>
      <c r="B25" s="286">
        <v>110.3</v>
      </c>
      <c r="C25" s="286">
        <v>110.3</v>
      </c>
      <c r="D25" s="286">
        <v>107.4</v>
      </c>
      <c r="E25" s="286">
        <v>99.9</v>
      </c>
      <c r="F25" s="286">
        <v>100.7</v>
      </c>
      <c r="G25" s="286">
        <v>99.6</v>
      </c>
    </row>
    <row r="26" spans="1:11" x14ac:dyDescent="0.25">
      <c r="A26" s="286" t="s">
        <v>16</v>
      </c>
      <c r="B26" s="286">
        <v>107.8</v>
      </c>
      <c r="C26" s="286">
        <v>107.8</v>
      </c>
      <c r="D26" s="286">
        <v>107.3</v>
      </c>
      <c r="E26" s="286">
        <v>106.5</v>
      </c>
      <c r="F26" s="286">
        <v>110.3</v>
      </c>
      <c r="G26" s="286">
        <v>104.9</v>
      </c>
    </row>
    <row r="27" spans="1:11" x14ac:dyDescent="0.25">
      <c r="A27" s="286" t="s">
        <v>17</v>
      </c>
      <c r="B27" s="286">
        <v>107.9</v>
      </c>
      <c r="C27" s="286">
        <v>107.9</v>
      </c>
      <c r="D27" s="286">
        <v>107.3</v>
      </c>
      <c r="E27" s="287">
        <v>97</v>
      </c>
      <c r="F27" s="286">
        <v>91.6</v>
      </c>
      <c r="G27" s="286">
        <v>101.5</v>
      </c>
    </row>
    <row r="28" spans="1:11" ht="25.5" x14ac:dyDescent="0.25">
      <c r="A28" s="288" t="s">
        <v>693</v>
      </c>
      <c r="B28" s="289"/>
      <c r="C28" s="289"/>
      <c r="D28" s="289"/>
      <c r="E28" s="289"/>
      <c r="F28" s="289"/>
      <c r="G28" s="289"/>
    </row>
    <row r="29" spans="1:11" x14ac:dyDescent="0.25">
      <c r="A29" s="286">
        <v>2011</v>
      </c>
      <c r="B29" s="286">
        <v>113.4</v>
      </c>
      <c r="C29" s="286">
        <v>113.5</v>
      </c>
      <c r="D29" s="286">
        <v>102.7</v>
      </c>
      <c r="E29" s="287">
        <v>107</v>
      </c>
      <c r="F29" s="286">
        <v>109.9</v>
      </c>
      <c r="G29" s="286">
        <v>105.6</v>
      </c>
    </row>
    <row r="30" spans="1:11" ht="17.25" customHeight="1" x14ac:dyDescent="0.25">
      <c r="A30" s="286">
        <v>2012</v>
      </c>
      <c r="B30" s="286">
        <v>108.2</v>
      </c>
      <c r="C30" s="286">
        <v>108.3</v>
      </c>
      <c r="D30" s="286">
        <v>100.6</v>
      </c>
      <c r="E30" s="286">
        <v>107.9</v>
      </c>
      <c r="F30" s="286">
        <v>105.5</v>
      </c>
      <c r="G30" s="286">
        <v>109.2</v>
      </c>
      <c r="H30" s="65"/>
      <c r="I30" s="65"/>
      <c r="J30" s="65"/>
      <c r="K30" s="65"/>
    </row>
    <row r="31" spans="1:11" x14ac:dyDescent="0.25">
      <c r="A31" s="286">
        <v>2013</v>
      </c>
      <c r="B31" s="286">
        <v>99.6</v>
      </c>
      <c r="C31" s="286">
        <v>99.5</v>
      </c>
      <c r="D31" s="286">
        <v>104.6</v>
      </c>
      <c r="E31" s="286">
        <v>97.9</v>
      </c>
      <c r="F31" s="286">
        <v>94.3</v>
      </c>
      <c r="G31" s="286">
        <v>99.8</v>
      </c>
    </row>
    <row r="32" spans="1:11" x14ac:dyDescent="0.25">
      <c r="A32" s="286">
        <v>2014</v>
      </c>
      <c r="B32" s="286">
        <v>94.6</v>
      </c>
      <c r="C32" s="286">
        <v>94.6</v>
      </c>
      <c r="D32" s="286">
        <v>99.1</v>
      </c>
      <c r="E32" s="286">
        <v>94.4</v>
      </c>
      <c r="F32" s="286">
        <v>85.7</v>
      </c>
      <c r="G32" s="286">
        <v>98.2</v>
      </c>
    </row>
    <row r="33" spans="1:7" x14ac:dyDescent="0.25">
      <c r="A33" s="286">
        <v>2015</v>
      </c>
      <c r="B33" s="290">
        <v>96.6</v>
      </c>
      <c r="C33" s="290">
        <v>96.6</v>
      </c>
      <c r="D33" s="290">
        <v>100.2</v>
      </c>
      <c r="E33" s="291">
        <v>96</v>
      </c>
      <c r="F33" s="291">
        <v>102.5</v>
      </c>
      <c r="G33" s="291">
        <v>93.5</v>
      </c>
    </row>
    <row r="34" spans="1:7" x14ac:dyDescent="0.25">
      <c r="A34" s="286"/>
      <c r="B34" s="286"/>
      <c r="C34" s="286"/>
      <c r="D34" s="286"/>
      <c r="E34" s="286"/>
      <c r="F34" s="286"/>
      <c r="G34" s="286"/>
    </row>
    <row r="35" spans="1:7" x14ac:dyDescent="0.25">
      <c r="A35" s="286">
        <v>2014</v>
      </c>
      <c r="B35" s="286"/>
      <c r="C35" s="286"/>
      <c r="D35" s="286"/>
      <c r="E35" s="286"/>
      <c r="F35" s="286"/>
      <c r="G35" s="286"/>
    </row>
    <row r="36" spans="1:7" x14ac:dyDescent="0.25">
      <c r="A36" s="286" t="s">
        <v>18</v>
      </c>
      <c r="B36" s="286">
        <v>95.6</v>
      </c>
      <c r="C36" s="286">
        <v>95.6</v>
      </c>
      <c r="D36" s="286">
        <v>99.2</v>
      </c>
      <c r="E36" s="286">
        <v>92.2</v>
      </c>
      <c r="F36" s="286">
        <v>89.6</v>
      </c>
      <c r="G36" s="286">
        <v>93.2</v>
      </c>
    </row>
    <row r="37" spans="1:7" x14ac:dyDescent="0.25">
      <c r="A37" s="293"/>
      <c r="B37" s="293"/>
      <c r="C37" s="293"/>
      <c r="D37" s="293"/>
      <c r="E37" s="293"/>
      <c r="F37" s="293"/>
      <c r="G37" s="293"/>
    </row>
    <row r="38" spans="1:7" x14ac:dyDescent="0.25">
      <c r="A38" s="286">
        <v>2015</v>
      </c>
      <c r="B38" s="293"/>
      <c r="C38" s="293"/>
      <c r="D38" s="293"/>
      <c r="E38" s="293"/>
      <c r="F38" s="293"/>
      <c r="G38" s="293"/>
    </row>
    <row r="39" spans="1:7" x14ac:dyDescent="0.25">
      <c r="A39" s="292" t="s">
        <v>15</v>
      </c>
      <c r="B39" s="286">
        <v>94.7</v>
      </c>
      <c r="C39" s="286">
        <v>94.7</v>
      </c>
      <c r="D39" s="286">
        <v>100.1</v>
      </c>
      <c r="E39" s="286">
        <v>96.7</v>
      </c>
      <c r="F39" s="286">
        <v>101.2</v>
      </c>
      <c r="G39" s="286">
        <v>95.5</v>
      </c>
    </row>
    <row r="40" spans="1:7" x14ac:dyDescent="0.25">
      <c r="A40" s="292" t="s">
        <v>16</v>
      </c>
      <c r="B40" s="286">
        <v>94.1</v>
      </c>
      <c r="C40" s="286">
        <v>94.1</v>
      </c>
      <c r="D40" s="286">
        <v>100.2</v>
      </c>
      <c r="E40" s="286">
        <v>92.9</v>
      </c>
      <c r="F40" s="286">
        <v>98.6</v>
      </c>
      <c r="G40" s="286">
        <v>90.5</v>
      </c>
    </row>
    <row r="41" spans="1:7" x14ac:dyDescent="0.25">
      <c r="A41" s="292" t="s">
        <v>17</v>
      </c>
      <c r="B41" s="286">
        <v>98.1</v>
      </c>
      <c r="C41" s="286">
        <v>98.1</v>
      </c>
      <c r="D41" s="286">
        <v>100.3</v>
      </c>
      <c r="E41" s="286">
        <v>95.3</v>
      </c>
      <c r="F41" s="286">
        <v>98.2</v>
      </c>
      <c r="G41" s="286">
        <v>93.3</v>
      </c>
    </row>
    <row r="42" spans="1:7" x14ac:dyDescent="0.25">
      <c r="A42" s="286" t="s">
        <v>18</v>
      </c>
      <c r="B42" s="286">
        <v>99.5</v>
      </c>
      <c r="C42" s="286">
        <v>99.5</v>
      </c>
      <c r="D42" s="286">
        <v>100.2</v>
      </c>
      <c r="E42" s="286">
        <v>99.2</v>
      </c>
      <c r="F42" s="286">
        <v>111.8</v>
      </c>
      <c r="G42" s="286">
        <v>94.7</v>
      </c>
    </row>
    <row r="43" spans="1:7" s="66" customFormat="1" x14ac:dyDescent="0.25"/>
    <row r="44" spans="1:7" x14ac:dyDescent="0.25">
      <c r="A44" s="286">
        <v>2016</v>
      </c>
      <c r="B44" s="66"/>
      <c r="C44" s="66"/>
      <c r="D44" s="66"/>
      <c r="E44" s="66"/>
      <c r="F44" s="66"/>
      <c r="G44" s="66"/>
    </row>
    <row r="45" spans="1:7" s="66" customFormat="1" x14ac:dyDescent="0.25">
      <c r="A45" s="292" t="s">
        <v>15</v>
      </c>
      <c r="B45" s="286">
        <v>100.1</v>
      </c>
      <c r="C45" s="286">
        <v>100.1</v>
      </c>
      <c r="D45" s="286">
        <v>100.2</v>
      </c>
      <c r="E45" s="286">
        <v>92.8</v>
      </c>
      <c r="F45" s="286">
        <v>96.6</v>
      </c>
      <c r="G45" s="286">
        <v>91.7</v>
      </c>
    </row>
    <row r="46" spans="1:7" x14ac:dyDescent="0.25">
      <c r="A46" s="286" t="s">
        <v>16</v>
      </c>
      <c r="B46" s="286">
        <v>97.7</v>
      </c>
      <c r="C46" s="286">
        <v>97.7</v>
      </c>
      <c r="D46" s="286">
        <v>100.1</v>
      </c>
      <c r="E46" s="286">
        <v>98.5</v>
      </c>
      <c r="F46" s="286">
        <v>100.5</v>
      </c>
      <c r="G46" s="286">
        <v>97.7</v>
      </c>
    </row>
    <row r="47" spans="1:7" x14ac:dyDescent="0.25">
      <c r="A47" s="820" t="s">
        <v>17</v>
      </c>
      <c r="B47" s="663">
        <v>93.3</v>
      </c>
      <c r="C47" s="663">
        <v>93.3</v>
      </c>
      <c r="D47" s="663">
        <v>99.9</v>
      </c>
      <c r="E47" s="663">
        <v>96.1</v>
      </c>
      <c r="F47" s="663">
        <v>95.2</v>
      </c>
      <c r="G47" s="663">
        <v>96.6</v>
      </c>
    </row>
    <row r="48" spans="1:7" x14ac:dyDescent="0.25">
      <c r="A48" s="66"/>
      <c r="B48" s="66"/>
      <c r="C48" s="66"/>
      <c r="D48" s="66"/>
      <c r="E48" s="66"/>
      <c r="F48" s="66"/>
      <c r="G48" s="66"/>
    </row>
    <row r="49" spans="1:7" x14ac:dyDescent="0.25">
      <c r="A49" s="66"/>
      <c r="B49" s="66"/>
      <c r="C49" s="66"/>
      <c r="D49" s="66"/>
      <c r="E49" s="66"/>
      <c r="F49" s="66"/>
      <c r="G49" s="66"/>
    </row>
    <row r="50" spans="1:7" x14ac:dyDescent="0.25">
      <c r="A50" s="66"/>
      <c r="B50" s="66"/>
      <c r="C50" s="66"/>
      <c r="D50" s="66"/>
      <c r="E50" s="66"/>
      <c r="F50" s="66"/>
      <c r="G50" s="66"/>
    </row>
    <row r="51" spans="1:7" x14ac:dyDescent="0.25">
      <c r="A51" s="66"/>
      <c r="B51" s="66"/>
      <c r="C51" s="66"/>
      <c r="D51" s="66"/>
      <c r="E51" s="66"/>
      <c r="F51" s="66"/>
      <c r="G51" s="66"/>
    </row>
    <row r="52" spans="1:7" x14ac:dyDescent="0.25">
      <c r="A52" s="66"/>
      <c r="B52" s="66"/>
      <c r="C52" s="66"/>
      <c r="D52" s="66"/>
      <c r="E52" s="66"/>
      <c r="F52" s="66"/>
      <c r="G52" s="66"/>
    </row>
    <row r="53" spans="1:7" x14ac:dyDescent="0.25">
      <c r="A53" s="66"/>
      <c r="B53" s="66"/>
      <c r="C53" s="66"/>
      <c r="D53" s="66"/>
      <c r="E53" s="66"/>
      <c r="F53" s="66"/>
      <c r="G53" s="66"/>
    </row>
    <row r="54" spans="1:7" x14ac:dyDescent="0.25">
      <c r="A54" s="66"/>
      <c r="B54" s="66"/>
      <c r="C54" s="66"/>
      <c r="D54" s="66"/>
      <c r="E54" s="66"/>
      <c r="F54" s="66"/>
      <c r="G54" s="66"/>
    </row>
    <row r="55" spans="1:7" x14ac:dyDescent="0.25">
      <c r="A55" s="66"/>
      <c r="B55" s="66"/>
      <c r="C55" s="66"/>
      <c r="D55" s="66"/>
      <c r="E55" s="66"/>
      <c r="F55" s="66"/>
      <c r="G55" s="66"/>
    </row>
    <row r="56" spans="1:7" x14ac:dyDescent="0.25">
      <c r="A56" s="66"/>
      <c r="B56" s="66"/>
      <c r="C56" s="66"/>
      <c r="D56" s="66"/>
      <c r="E56" s="66"/>
      <c r="F56" s="66"/>
      <c r="G56" s="66"/>
    </row>
    <row r="57" spans="1:7" x14ac:dyDescent="0.25">
      <c r="A57" s="66"/>
      <c r="B57" s="66"/>
      <c r="C57" s="66"/>
      <c r="D57" s="66"/>
      <c r="E57" s="66"/>
      <c r="F57" s="66"/>
      <c r="G57" s="66"/>
    </row>
    <row r="58" spans="1:7" x14ac:dyDescent="0.25">
      <c r="A58" s="66"/>
      <c r="B58" s="66"/>
      <c r="C58" s="66"/>
      <c r="D58" s="66"/>
      <c r="E58" s="66"/>
      <c r="F58" s="66"/>
      <c r="G58" s="66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L31" sqref="L31"/>
    </sheetView>
  </sheetViews>
  <sheetFormatPr defaultRowHeight="15" x14ac:dyDescent="0.25"/>
  <cols>
    <col min="1" max="16384" width="9.140625" style="121"/>
  </cols>
  <sheetData>
    <row r="1" spans="1:9" x14ac:dyDescent="0.25">
      <c r="A1" s="93" t="s">
        <v>271</v>
      </c>
      <c r="B1" s="112"/>
      <c r="C1" s="112"/>
      <c r="D1" s="112"/>
      <c r="E1" s="112"/>
      <c r="F1" s="112"/>
      <c r="G1" s="112"/>
      <c r="H1" s="112"/>
      <c r="I1" s="112"/>
    </row>
    <row r="2" spans="1:9" x14ac:dyDescent="0.25">
      <c r="A2" s="69" t="s">
        <v>272</v>
      </c>
      <c r="B2" s="112"/>
      <c r="C2" s="112"/>
      <c r="D2" s="112"/>
      <c r="E2" s="112"/>
      <c r="F2" s="112"/>
      <c r="G2" s="112"/>
      <c r="H2" s="112"/>
      <c r="I2" s="112"/>
    </row>
    <row r="3" spans="1:9" x14ac:dyDescent="0.25">
      <c r="A3" s="398" t="s">
        <v>273</v>
      </c>
      <c r="B3" s="112"/>
      <c r="C3" s="112"/>
      <c r="D3" s="112"/>
      <c r="E3" s="112"/>
      <c r="F3" s="112"/>
      <c r="G3" s="112"/>
      <c r="H3" s="112"/>
      <c r="I3" s="399" t="s">
        <v>913</v>
      </c>
    </row>
    <row r="4" spans="1:9" x14ac:dyDescent="0.25">
      <c r="A4" s="975"/>
      <c r="B4" s="976" t="s">
        <v>282</v>
      </c>
      <c r="C4" s="976" t="s">
        <v>275</v>
      </c>
      <c r="D4" s="976"/>
      <c r="E4" s="976" t="s">
        <v>276</v>
      </c>
      <c r="F4" s="976" t="s">
        <v>277</v>
      </c>
      <c r="G4" s="976" t="s">
        <v>278</v>
      </c>
      <c r="H4" s="976" t="s">
        <v>279</v>
      </c>
      <c r="I4" s="982" t="s">
        <v>280</v>
      </c>
    </row>
    <row r="5" spans="1:9" x14ac:dyDescent="0.25">
      <c r="A5" s="975"/>
      <c r="B5" s="977"/>
      <c r="C5" s="979" t="s">
        <v>281</v>
      </c>
      <c r="D5" s="979"/>
      <c r="E5" s="978"/>
      <c r="F5" s="978"/>
      <c r="G5" s="978"/>
      <c r="H5" s="978"/>
      <c r="I5" s="983"/>
    </row>
    <row r="6" spans="1:9" x14ac:dyDescent="0.25">
      <c r="A6" s="975"/>
      <c r="B6" s="980" t="s">
        <v>274</v>
      </c>
      <c r="C6" s="348" t="s">
        <v>914</v>
      </c>
      <c r="D6" s="348" t="s">
        <v>915</v>
      </c>
      <c r="E6" s="980" t="s">
        <v>283</v>
      </c>
      <c r="F6" s="980" t="s">
        <v>284</v>
      </c>
      <c r="G6" s="980" t="s">
        <v>285</v>
      </c>
      <c r="H6" s="980" t="s">
        <v>286</v>
      </c>
      <c r="I6" s="984" t="s">
        <v>287</v>
      </c>
    </row>
    <row r="7" spans="1:9" x14ac:dyDescent="0.25">
      <c r="A7" s="975"/>
      <c r="B7" s="981"/>
      <c r="C7" s="129" t="s">
        <v>288</v>
      </c>
      <c r="D7" s="129" t="s">
        <v>289</v>
      </c>
      <c r="E7" s="981"/>
      <c r="F7" s="981"/>
      <c r="G7" s="981"/>
      <c r="H7" s="981"/>
      <c r="I7" s="985"/>
    </row>
    <row r="8" spans="1:9" x14ac:dyDescent="0.25">
      <c r="A8" s="101">
        <v>2011</v>
      </c>
      <c r="B8" s="218">
        <v>1893542</v>
      </c>
      <c r="C8" s="218">
        <v>341217</v>
      </c>
      <c r="D8" s="218">
        <v>525658</v>
      </c>
      <c r="E8" s="218">
        <v>352929</v>
      </c>
      <c r="F8" s="218">
        <v>58350</v>
      </c>
      <c r="G8" s="218">
        <v>590035</v>
      </c>
      <c r="H8" s="218">
        <v>25353</v>
      </c>
      <c r="I8" s="218">
        <v>152463</v>
      </c>
    </row>
    <row r="9" spans="1:9" x14ac:dyDescent="0.25">
      <c r="A9" s="101">
        <v>2012</v>
      </c>
      <c r="B9" s="218">
        <v>1848712</v>
      </c>
      <c r="C9" s="218">
        <v>309254</v>
      </c>
      <c r="D9" s="218">
        <v>553743</v>
      </c>
      <c r="E9" s="218">
        <v>340073</v>
      </c>
      <c r="F9" s="218">
        <v>60434</v>
      </c>
      <c r="G9" s="218">
        <v>560777</v>
      </c>
      <c r="H9" s="218">
        <v>24431</v>
      </c>
      <c r="I9" s="218">
        <v>181186</v>
      </c>
    </row>
    <row r="10" spans="1:9" x14ac:dyDescent="0.25">
      <c r="A10" s="101">
        <v>2013</v>
      </c>
      <c r="B10" s="218">
        <v>1925029</v>
      </c>
      <c r="C10" s="218">
        <v>345249</v>
      </c>
      <c r="D10" s="218">
        <v>586491</v>
      </c>
      <c r="E10" s="218">
        <v>298339</v>
      </c>
      <c r="F10" s="218">
        <v>57721</v>
      </c>
      <c r="G10" s="218">
        <v>606988</v>
      </c>
      <c r="H10" s="218">
        <v>30241</v>
      </c>
      <c r="I10" s="218">
        <v>212836</v>
      </c>
    </row>
    <row r="11" spans="1:9" x14ac:dyDescent="0.25">
      <c r="A11" s="101">
        <v>2014</v>
      </c>
      <c r="B11" s="218">
        <v>1944658</v>
      </c>
      <c r="C11" s="218">
        <v>320558</v>
      </c>
      <c r="D11" s="218">
        <v>623290</v>
      </c>
      <c r="E11" s="218">
        <v>328237</v>
      </c>
      <c r="F11" s="218">
        <v>58945</v>
      </c>
      <c r="G11" s="218">
        <v>584390</v>
      </c>
      <c r="H11" s="218">
        <v>34853</v>
      </c>
      <c r="I11" s="218">
        <v>250682</v>
      </c>
    </row>
    <row r="12" spans="1:9" x14ac:dyDescent="0.25">
      <c r="A12" s="101">
        <v>2015</v>
      </c>
      <c r="B12" s="218">
        <v>2062708</v>
      </c>
      <c r="C12" s="218">
        <v>362503</v>
      </c>
      <c r="D12" s="218">
        <v>651357</v>
      </c>
      <c r="E12" s="218">
        <v>328330</v>
      </c>
      <c r="F12" s="218">
        <v>57052</v>
      </c>
      <c r="G12" s="218">
        <v>633725</v>
      </c>
      <c r="H12" s="218">
        <v>29741</v>
      </c>
      <c r="I12" s="218">
        <v>172196</v>
      </c>
    </row>
    <row r="13" spans="1:9" x14ac:dyDescent="0.25">
      <c r="A13" s="101"/>
      <c r="B13" s="400"/>
      <c r="C13" s="400"/>
      <c r="D13" s="400"/>
      <c r="E13" s="401"/>
      <c r="F13" s="401"/>
      <c r="G13" s="401"/>
      <c r="H13" s="401"/>
      <c r="I13" s="401"/>
    </row>
    <row r="14" spans="1:9" x14ac:dyDescent="0.25">
      <c r="A14" s="349">
        <v>2015</v>
      </c>
      <c r="B14" s="145"/>
      <c r="C14" s="145"/>
      <c r="D14" s="145"/>
      <c r="E14" s="145"/>
      <c r="F14" s="145"/>
      <c r="G14" s="145"/>
      <c r="H14" s="145"/>
      <c r="I14" s="145"/>
    </row>
    <row r="15" spans="1:9" x14ac:dyDescent="0.25">
      <c r="A15" s="310" t="s">
        <v>1212</v>
      </c>
      <c r="B15" s="145">
        <v>199839</v>
      </c>
      <c r="C15" s="145">
        <v>32367</v>
      </c>
      <c r="D15" s="145">
        <v>60112</v>
      </c>
      <c r="E15" s="145">
        <v>35358</v>
      </c>
      <c r="F15" s="145">
        <v>5140</v>
      </c>
      <c r="G15" s="145">
        <v>64428</v>
      </c>
      <c r="H15" s="145">
        <v>2434</v>
      </c>
      <c r="I15" s="145">
        <v>171109</v>
      </c>
    </row>
    <row r="16" spans="1:9" x14ac:dyDescent="0.25">
      <c r="A16" s="119" t="s">
        <v>1213</v>
      </c>
      <c r="B16" s="145">
        <v>193746</v>
      </c>
      <c r="C16" s="145">
        <v>30274</v>
      </c>
      <c r="D16" s="145">
        <v>59765</v>
      </c>
      <c r="E16" s="145">
        <v>35593</v>
      </c>
      <c r="F16" s="145">
        <v>4728</v>
      </c>
      <c r="G16" s="145">
        <v>60280</v>
      </c>
      <c r="H16" s="145">
        <v>3106</v>
      </c>
      <c r="I16" s="145">
        <v>167318</v>
      </c>
    </row>
    <row r="17" spans="1:10" x14ac:dyDescent="0.25">
      <c r="A17" s="119" t="s">
        <v>1214</v>
      </c>
      <c r="B17" s="145">
        <v>158204</v>
      </c>
      <c r="C17" s="145">
        <v>24403</v>
      </c>
      <c r="D17" s="145">
        <v>43698</v>
      </c>
      <c r="E17" s="145">
        <v>30682</v>
      </c>
      <c r="F17" s="145">
        <v>4961</v>
      </c>
      <c r="G17" s="145">
        <v>51746</v>
      </c>
      <c r="H17" s="145">
        <v>2714</v>
      </c>
      <c r="I17" s="145">
        <v>172196</v>
      </c>
    </row>
    <row r="19" spans="1:10" x14ac:dyDescent="0.25">
      <c r="A19" s="778">
        <v>2016</v>
      </c>
    </row>
    <row r="20" spans="1:10" x14ac:dyDescent="0.25">
      <c r="A20" s="119" t="s">
        <v>1215</v>
      </c>
      <c r="B20" s="145">
        <v>77474</v>
      </c>
      <c r="C20" s="145">
        <v>15056</v>
      </c>
      <c r="D20" s="145">
        <v>25211</v>
      </c>
      <c r="E20" s="145">
        <v>10558</v>
      </c>
      <c r="F20" s="145">
        <v>1452</v>
      </c>
      <c r="G20" s="145">
        <v>23402</v>
      </c>
      <c r="H20" s="145">
        <v>1795</v>
      </c>
      <c r="I20" s="145">
        <v>204861</v>
      </c>
    </row>
    <row r="21" spans="1:10" x14ac:dyDescent="0.25">
      <c r="A21" s="119" t="s">
        <v>1216</v>
      </c>
      <c r="B21" s="456">
        <v>138832</v>
      </c>
      <c r="C21" s="456">
        <v>27513</v>
      </c>
      <c r="D21" s="456">
        <v>48120</v>
      </c>
      <c r="E21" s="456">
        <v>21262</v>
      </c>
      <c r="F21" s="456">
        <v>3606</v>
      </c>
      <c r="G21" s="456">
        <v>36483</v>
      </c>
      <c r="H21" s="456">
        <v>1848</v>
      </c>
      <c r="I21" s="456">
        <v>198521</v>
      </c>
    </row>
    <row r="22" spans="1:10" x14ac:dyDescent="0.25">
      <c r="A22" s="111" t="s">
        <v>475</v>
      </c>
      <c r="B22" s="145">
        <v>172362</v>
      </c>
      <c r="C22" s="145">
        <v>32756</v>
      </c>
      <c r="D22" s="145">
        <v>60609</v>
      </c>
      <c r="E22" s="145">
        <v>24715</v>
      </c>
      <c r="F22" s="145">
        <v>5168</v>
      </c>
      <c r="G22" s="145">
        <v>46104</v>
      </c>
      <c r="H22" s="145">
        <v>3010</v>
      </c>
      <c r="I22" s="145">
        <v>217067</v>
      </c>
    </row>
    <row r="23" spans="1:10" x14ac:dyDescent="0.25">
      <c r="A23" s="111" t="s">
        <v>718</v>
      </c>
      <c r="B23" s="145">
        <v>179186</v>
      </c>
      <c r="C23" s="145">
        <v>30894</v>
      </c>
      <c r="D23" s="145">
        <v>64063</v>
      </c>
      <c r="E23" s="145">
        <v>28599</v>
      </c>
      <c r="F23" s="145">
        <v>5685</v>
      </c>
      <c r="G23" s="145">
        <v>46359</v>
      </c>
      <c r="H23" s="145">
        <v>3586</v>
      </c>
      <c r="I23" s="145">
        <v>199582</v>
      </c>
    </row>
    <row r="24" spans="1:10" x14ac:dyDescent="0.25">
      <c r="A24" s="119" t="s">
        <v>1217</v>
      </c>
      <c r="B24" s="456">
        <v>176194</v>
      </c>
      <c r="C24" s="456">
        <v>30884</v>
      </c>
      <c r="D24" s="456">
        <v>62735</v>
      </c>
      <c r="E24" s="456">
        <v>27474</v>
      </c>
      <c r="F24" s="456">
        <v>5919</v>
      </c>
      <c r="G24" s="456">
        <v>46580</v>
      </c>
      <c r="H24" s="456">
        <v>2602</v>
      </c>
      <c r="I24" s="119">
        <v>199941</v>
      </c>
      <c r="J24" s="102"/>
    </row>
    <row r="25" spans="1:10" x14ac:dyDescent="0.25">
      <c r="A25" s="111" t="s">
        <v>478</v>
      </c>
      <c r="B25" s="145">
        <v>228695</v>
      </c>
      <c r="C25" s="145">
        <v>40397</v>
      </c>
      <c r="D25" s="145">
        <v>75836</v>
      </c>
      <c r="E25" s="145">
        <v>40073</v>
      </c>
      <c r="F25" s="145">
        <v>7159</v>
      </c>
      <c r="G25" s="145">
        <v>62035</v>
      </c>
      <c r="H25" s="145">
        <v>3195</v>
      </c>
      <c r="I25" s="145">
        <v>200673</v>
      </c>
      <c r="J25" s="102"/>
    </row>
    <row r="26" spans="1:10" x14ac:dyDescent="0.25">
      <c r="A26" s="111" t="s">
        <v>1156</v>
      </c>
      <c r="B26" s="145">
        <v>179350</v>
      </c>
      <c r="C26" s="145">
        <v>31524</v>
      </c>
      <c r="D26" s="145">
        <v>55355</v>
      </c>
      <c r="E26" s="145">
        <v>30401</v>
      </c>
      <c r="F26" s="145">
        <v>5202</v>
      </c>
      <c r="G26" s="145">
        <v>54155</v>
      </c>
      <c r="H26" s="145">
        <v>2713</v>
      </c>
      <c r="I26" s="145">
        <v>174480</v>
      </c>
    </row>
    <row r="27" spans="1:10" x14ac:dyDescent="0.25">
      <c r="A27" s="111" t="s">
        <v>1157</v>
      </c>
      <c r="B27" s="145">
        <v>227510</v>
      </c>
      <c r="C27" s="145">
        <v>35673</v>
      </c>
      <c r="D27" s="145">
        <v>71355</v>
      </c>
      <c r="E27" s="145">
        <v>36782</v>
      </c>
      <c r="F27" s="145">
        <v>5285</v>
      </c>
      <c r="G27" s="145">
        <v>74418</v>
      </c>
      <c r="H27" s="145">
        <v>3997</v>
      </c>
      <c r="I27" s="145">
        <v>184589</v>
      </c>
    </row>
    <row r="28" spans="1:10" x14ac:dyDescent="0.25">
      <c r="A28" s="119" t="s">
        <v>1211</v>
      </c>
      <c r="B28" s="456">
        <v>204577</v>
      </c>
      <c r="C28" s="456">
        <v>29850</v>
      </c>
      <c r="D28" s="456">
        <v>60412</v>
      </c>
      <c r="E28" s="456">
        <v>34856</v>
      </c>
      <c r="F28" s="456">
        <v>4779</v>
      </c>
      <c r="G28" s="456">
        <v>71203</v>
      </c>
      <c r="H28" s="456">
        <v>3477</v>
      </c>
      <c r="I28" s="456">
        <v>172699</v>
      </c>
    </row>
    <row r="29" spans="1:10" x14ac:dyDescent="0.25">
      <c r="A29" s="821" t="s">
        <v>1212</v>
      </c>
      <c r="B29" s="617">
        <v>178224</v>
      </c>
      <c r="C29" s="617">
        <v>24078</v>
      </c>
      <c r="D29" s="617">
        <v>53162</v>
      </c>
      <c r="E29" s="617">
        <v>32781</v>
      </c>
      <c r="F29" s="617">
        <v>4477</v>
      </c>
      <c r="G29" s="617">
        <v>60535</v>
      </c>
      <c r="H29" s="617">
        <v>3191</v>
      </c>
      <c r="I29" s="617">
        <v>164164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J35" sqref="J35"/>
    </sheetView>
  </sheetViews>
  <sheetFormatPr defaultRowHeight="15" x14ac:dyDescent="0.25"/>
  <cols>
    <col min="1" max="16384" width="9.140625" style="121"/>
  </cols>
  <sheetData>
    <row r="1" spans="1:8" x14ac:dyDescent="0.25">
      <c r="A1" s="93" t="s">
        <v>290</v>
      </c>
      <c r="B1" s="112"/>
      <c r="C1" s="112"/>
      <c r="D1" s="112"/>
      <c r="E1" s="112"/>
      <c r="F1" s="112"/>
      <c r="G1" s="112"/>
      <c r="H1" s="112"/>
    </row>
    <row r="2" spans="1:8" x14ac:dyDescent="0.25">
      <c r="A2" s="93" t="s">
        <v>916</v>
      </c>
      <c r="B2" s="112"/>
      <c r="C2" s="112"/>
      <c r="D2" s="112"/>
      <c r="E2" s="112"/>
      <c r="F2" s="112"/>
      <c r="G2" s="112"/>
      <c r="H2" s="112"/>
    </row>
    <row r="3" spans="1:8" x14ac:dyDescent="0.25">
      <c r="A3" s="398" t="s">
        <v>273</v>
      </c>
      <c r="B3" s="112"/>
      <c r="C3" s="112"/>
      <c r="D3" s="112"/>
      <c r="E3" s="112"/>
      <c r="F3" s="112"/>
      <c r="G3" s="112"/>
      <c r="H3" s="399" t="s">
        <v>913</v>
      </c>
    </row>
    <row r="4" spans="1:8" ht="26.25" x14ac:dyDescent="0.25">
      <c r="A4" s="975"/>
      <c r="B4" s="267" t="s">
        <v>282</v>
      </c>
      <c r="C4" s="976" t="s">
        <v>917</v>
      </c>
      <c r="D4" s="976"/>
      <c r="E4" s="267" t="s">
        <v>276</v>
      </c>
      <c r="F4" s="267" t="s">
        <v>277</v>
      </c>
      <c r="G4" s="267" t="s">
        <v>278</v>
      </c>
      <c r="H4" s="402" t="s">
        <v>279</v>
      </c>
    </row>
    <row r="5" spans="1:8" x14ac:dyDescent="0.25">
      <c r="A5" s="975"/>
      <c r="B5" s="980" t="s">
        <v>274</v>
      </c>
      <c r="C5" s="348" t="s">
        <v>914</v>
      </c>
      <c r="D5" s="348" t="s">
        <v>915</v>
      </c>
      <c r="E5" s="987" t="s">
        <v>283</v>
      </c>
      <c r="F5" s="987" t="s">
        <v>284</v>
      </c>
      <c r="G5" s="987" t="s">
        <v>285</v>
      </c>
      <c r="H5" s="986" t="s">
        <v>286</v>
      </c>
    </row>
    <row r="6" spans="1:8" x14ac:dyDescent="0.25">
      <c r="A6" s="975"/>
      <c r="B6" s="981"/>
      <c r="C6" s="129" t="s">
        <v>288</v>
      </c>
      <c r="D6" s="129" t="s">
        <v>289</v>
      </c>
      <c r="E6" s="911"/>
      <c r="F6" s="911"/>
      <c r="G6" s="911"/>
      <c r="H6" s="913"/>
    </row>
    <row r="7" spans="1:8" x14ac:dyDescent="0.25">
      <c r="A7" s="101">
        <v>2011</v>
      </c>
      <c r="B7" s="218">
        <v>1955500</v>
      </c>
      <c r="C7" s="218">
        <v>362749</v>
      </c>
      <c r="D7" s="218">
        <v>547356</v>
      </c>
      <c r="E7" s="218">
        <v>357702</v>
      </c>
      <c r="F7" s="218">
        <v>67230</v>
      </c>
      <c r="G7" s="218">
        <v>593033</v>
      </c>
      <c r="H7" s="218">
        <v>27430</v>
      </c>
    </row>
    <row r="8" spans="1:8" x14ac:dyDescent="0.25">
      <c r="A8" s="101">
        <v>2012</v>
      </c>
      <c r="B8" s="218">
        <v>1815978</v>
      </c>
      <c r="C8" s="218">
        <v>317663</v>
      </c>
      <c r="D8" s="218">
        <v>545206</v>
      </c>
      <c r="E8" s="218">
        <v>324892</v>
      </c>
      <c r="F8" s="218">
        <v>64278</v>
      </c>
      <c r="G8" s="218">
        <v>540260</v>
      </c>
      <c r="H8" s="218">
        <v>23679</v>
      </c>
    </row>
    <row r="9" spans="1:8" x14ac:dyDescent="0.25">
      <c r="A9" s="101">
        <v>2013</v>
      </c>
      <c r="B9" s="218">
        <v>1892033</v>
      </c>
      <c r="C9" s="218">
        <v>351896</v>
      </c>
      <c r="D9" s="218">
        <v>570431</v>
      </c>
      <c r="E9" s="218">
        <v>286180</v>
      </c>
      <c r="F9" s="218">
        <v>59586</v>
      </c>
      <c r="G9" s="218">
        <v>597268</v>
      </c>
      <c r="H9" s="218">
        <v>26672</v>
      </c>
    </row>
    <row r="10" spans="1:8" x14ac:dyDescent="0.25">
      <c r="A10" s="101">
        <v>2014</v>
      </c>
      <c r="B10" s="218">
        <v>1908874</v>
      </c>
      <c r="C10" s="218">
        <v>323910</v>
      </c>
      <c r="D10" s="218">
        <v>615662</v>
      </c>
      <c r="E10" s="218">
        <v>312270</v>
      </c>
      <c r="F10" s="218">
        <v>56086</v>
      </c>
      <c r="G10" s="218">
        <v>570009</v>
      </c>
      <c r="H10" s="218">
        <v>30937</v>
      </c>
    </row>
    <row r="11" spans="1:8" x14ac:dyDescent="0.25">
      <c r="A11" s="101">
        <v>2015</v>
      </c>
      <c r="B11" s="218">
        <v>2139793</v>
      </c>
      <c r="C11" s="218">
        <v>375711</v>
      </c>
      <c r="D11" s="218">
        <v>687889</v>
      </c>
      <c r="E11" s="218">
        <v>337548</v>
      </c>
      <c r="F11" s="218">
        <v>64451</v>
      </c>
      <c r="G11" s="218">
        <v>642611</v>
      </c>
      <c r="H11" s="218">
        <v>31583</v>
      </c>
    </row>
    <row r="12" spans="1:8" x14ac:dyDescent="0.25">
      <c r="A12" s="111"/>
      <c r="B12" s="403"/>
      <c r="C12" s="403"/>
      <c r="D12" s="403"/>
      <c r="E12" s="403"/>
      <c r="F12" s="403"/>
      <c r="G12" s="403"/>
      <c r="H12" s="403"/>
    </row>
    <row r="13" spans="1:8" x14ac:dyDescent="0.25">
      <c r="A13" s="349">
        <v>2015</v>
      </c>
      <c r="B13" s="2"/>
      <c r="C13" s="2"/>
      <c r="D13" s="2"/>
      <c r="E13" s="2"/>
      <c r="F13" s="2"/>
      <c r="G13" s="2"/>
      <c r="H13" s="2"/>
    </row>
    <row r="14" spans="1:8" x14ac:dyDescent="0.25">
      <c r="A14" s="90" t="s">
        <v>1212</v>
      </c>
      <c r="B14" s="90">
        <v>203652</v>
      </c>
      <c r="C14" s="90">
        <v>29432</v>
      </c>
      <c r="D14" s="90">
        <v>61168</v>
      </c>
      <c r="E14" s="90">
        <v>38314</v>
      </c>
      <c r="F14" s="90">
        <v>6405</v>
      </c>
      <c r="G14" s="90">
        <v>66153</v>
      </c>
      <c r="H14" s="90">
        <v>2180</v>
      </c>
    </row>
    <row r="15" spans="1:8" x14ac:dyDescent="0.25">
      <c r="A15" s="90" t="s">
        <v>679</v>
      </c>
      <c r="B15" s="90">
        <v>196863</v>
      </c>
      <c r="C15" s="90">
        <v>31500</v>
      </c>
      <c r="D15" s="90">
        <v>61200</v>
      </c>
      <c r="E15" s="90">
        <v>36021</v>
      </c>
      <c r="F15" s="90">
        <v>4933</v>
      </c>
      <c r="G15" s="90">
        <v>59876</v>
      </c>
      <c r="H15" s="90">
        <v>3333</v>
      </c>
    </row>
    <row r="16" spans="1:8" x14ac:dyDescent="0.25">
      <c r="A16" s="119" t="s">
        <v>1214</v>
      </c>
      <c r="B16" s="90">
        <v>153390</v>
      </c>
      <c r="C16" s="90">
        <v>26734</v>
      </c>
      <c r="D16" s="90">
        <v>51423</v>
      </c>
      <c r="E16" s="90">
        <v>27074</v>
      </c>
      <c r="F16" s="90">
        <v>4491</v>
      </c>
      <c r="G16" s="90">
        <v>41702</v>
      </c>
      <c r="H16" s="90">
        <v>1966</v>
      </c>
    </row>
    <row r="18" spans="1:8" x14ac:dyDescent="0.25">
      <c r="A18" s="778">
        <v>2016</v>
      </c>
    </row>
    <row r="19" spans="1:8" x14ac:dyDescent="0.25">
      <c r="A19" s="119" t="s">
        <v>1218</v>
      </c>
      <c r="B19" s="90">
        <v>46116</v>
      </c>
      <c r="C19" s="90">
        <v>11287</v>
      </c>
      <c r="D19" s="90">
        <v>12977</v>
      </c>
      <c r="E19" s="90">
        <v>6094</v>
      </c>
      <c r="F19" s="90">
        <v>807</v>
      </c>
      <c r="G19" s="90">
        <v>13773</v>
      </c>
      <c r="H19" s="90">
        <v>1178</v>
      </c>
    </row>
    <row r="20" spans="1:8" x14ac:dyDescent="0.25">
      <c r="A20" s="119" t="s">
        <v>1216</v>
      </c>
      <c r="B20" s="456">
        <v>145081</v>
      </c>
      <c r="C20" s="456">
        <v>26654</v>
      </c>
      <c r="D20" s="456">
        <v>49325</v>
      </c>
      <c r="E20" s="456">
        <v>27261</v>
      </c>
      <c r="F20" s="456">
        <v>5843</v>
      </c>
      <c r="G20" s="456">
        <v>33244</v>
      </c>
      <c r="H20" s="456">
        <v>2754</v>
      </c>
    </row>
    <row r="21" spans="1:8" x14ac:dyDescent="0.25">
      <c r="A21" s="111" t="s">
        <v>648</v>
      </c>
      <c r="B21" s="145">
        <v>153978</v>
      </c>
      <c r="C21" s="145">
        <v>31453</v>
      </c>
      <c r="D21" s="145">
        <v>55463</v>
      </c>
      <c r="E21" s="145">
        <v>22834</v>
      </c>
      <c r="F21" s="145">
        <v>5100</v>
      </c>
      <c r="G21" s="145">
        <v>36527</v>
      </c>
      <c r="H21" s="145">
        <v>2601</v>
      </c>
    </row>
    <row r="22" spans="1:8" x14ac:dyDescent="0.25">
      <c r="A22" s="111" t="s">
        <v>718</v>
      </c>
      <c r="B22" s="145">
        <v>196974</v>
      </c>
      <c r="C22" s="145">
        <v>36503</v>
      </c>
      <c r="D22" s="145">
        <v>69944</v>
      </c>
      <c r="E22" s="145">
        <v>30758</v>
      </c>
      <c r="F22" s="145">
        <v>5880</v>
      </c>
      <c r="G22" s="145">
        <v>49939</v>
      </c>
      <c r="H22" s="145">
        <v>3950</v>
      </c>
    </row>
    <row r="23" spans="1:8" s="78" customFormat="1" x14ac:dyDescent="0.25">
      <c r="A23" s="119" t="s">
        <v>1217</v>
      </c>
      <c r="B23" s="90">
        <v>175736</v>
      </c>
      <c r="C23" s="90">
        <v>31573</v>
      </c>
      <c r="D23" s="90">
        <v>60825</v>
      </c>
      <c r="E23" s="90">
        <v>25740</v>
      </c>
      <c r="F23" s="90">
        <v>6247</v>
      </c>
      <c r="G23" s="90">
        <v>48824</v>
      </c>
      <c r="H23" s="90">
        <v>2527</v>
      </c>
    </row>
    <row r="24" spans="1:8" s="100" customFormat="1" x14ac:dyDescent="0.25">
      <c r="A24" s="90" t="s">
        <v>1219</v>
      </c>
      <c r="B24" s="90">
        <v>228192</v>
      </c>
      <c r="C24" s="90">
        <v>38913</v>
      </c>
      <c r="D24" s="90">
        <v>73355</v>
      </c>
      <c r="E24" s="90">
        <v>36556</v>
      </c>
      <c r="F24" s="90">
        <v>8258</v>
      </c>
      <c r="G24" s="90">
        <v>68177</v>
      </c>
      <c r="H24" s="90">
        <v>2933</v>
      </c>
    </row>
    <row r="25" spans="1:8" x14ac:dyDescent="0.25">
      <c r="A25" s="90" t="s">
        <v>1156</v>
      </c>
      <c r="B25" s="90">
        <v>205704</v>
      </c>
      <c r="C25" s="90">
        <v>36016</v>
      </c>
      <c r="D25" s="90">
        <v>62455</v>
      </c>
      <c r="E25" s="90">
        <v>34177</v>
      </c>
      <c r="F25" s="90">
        <v>6986</v>
      </c>
      <c r="G25" s="90">
        <v>63025</v>
      </c>
      <c r="H25" s="90">
        <v>3045</v>
      </c>
    </row>
    <row r="26" spans="1:8" x14ac:dyDescent="0.25">
      <c r="A26" s="90" t="s">
        <v>795</v>
      </c>
      <c r="B26" s="90">
        <v>217132</v>
      </c>
      <c r="C26" s="90">
        <v>37758</v>
      </c>
      <c r="D26" s="90">
        <v>62477</v>
      </c>
      <c r="E26" s="90">
        <v>29399</v>
      </c>
      <c r="F26" s="90">
        <v>4256</v>
      </c>
      <c r="G26" s="90">
        <v>79928</v>
      </c>
      <c r="H26" s="90">
        <v>3314</v>
      </c>
    </row>
    <row r="27" spans="1:8" x14ac:dyDescent="0.25">
      <c r="A27" s="90" t="s">
        <v>1211</v>
      </c>
      <c r="B27" s="90">
        <v>215354</v>
      </c>
      <c r="C27" s="90">
        <v>29983</v>
      </c>
      <c r="D27" s="90">
        <v>64574</v>
      </c>
      <c r="E27" s="90">
        <v>31505</v>
      </c>
      <c r="F27" s="90">
        <v>4660</v>
      </c>
      <c r="G27" s="90">
        <v>80871</v>
      </c>
      <c r="H27" s="90">
        <v>3761</v>
      </c>
    </row>
    <row r="28" spans="1:8" x14ac:dyDescent="0.25">
      <c r="A28" s="664" t="s">
        <v>1212</v>
      </c>
      <c r="B28" s="664">
        <v>186913</v>
      </c>
      <c r="C28" s="664">
        <v>23143</v>
      </c>
      <c r="D28" s="664">
        <v>56582</v>
      </c>
      <c r="E28" s="664">
        <v>38488</v>
      </c>
      <c r="F28" s="664">
        <v>6411</v>
      </c>
      <c r="G28" s="664">
        <v>59863</v>
      </c>
      <c r="H28" s="664">
        <v>2426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N19" sqref="N19"/>
    </sheetView>
  </sheetViews>
  <sheetFormatPr defaultRowHeight="15" x14ac:dyDescent="0.25"/>
  <cols>
    <col min="1" max="1" width="9.140625" style="121"/>
    <col min="2" max="2" width="10.7109375" style="121" customWidth="1"/>
    <col min="3" max="16384" width="9.140625" style="121"/>
  </cols>
  <sheetData>
    <row r="1" spans="1:3" x14ac:dyDescent="0.25">
      <c r="A1" s="3" t="s">
        <v>27</v>
      </c>
    </row>
    <row r="2" spans="1:3" x14ac:dyDescent="0.25">
      <c r="A2" s="4" t="s">
        <v>28</v>
      </c>
    </row>
    <row r="4" spans="1:3" ht="26.25" x14ac:dyDescent="0.25">
      <c r="A4" s="181"/>
      <c r="B4" s="424" t="s">
        <v>1025</v>
      </c>
      <c r="C4" s="424" t="s">
        <v>1026</v>
      </c>
    </row>
    <row r="5" spans="1:3" x14ac:dyDescent="0.25">
      <c r="A5" s="181" t="s">
        <v>1016</v>
      </c>
      <c r="B5" s="181">
        <v>2332</v>
      </c>
      <c r="C5" s="181">
        <v>3743</v>
      </c>
    </row>
    <row r="6" spans="1:3" x14ac:dyDescent="0.25">
      <c r="A6" s="169" t="s">
        <v>1027</v>
      </c>
      <c r="B6" s="517">
        <v>2078</v>
      </c>
      <c r="C6" s="517">
        <v>4132</v>
      </c>
    </row>
    <row r="7" spans="1:3" x14ac:dyDescent="0.25">
      <c r="A7" s="169" t="s">
        <v>1028</v>
      </c>
      <c r="B7" s="517">
        <v>2194</v>
      </c>
      <c r="C7" s="517">
        <v>3716</v>
      </c>
    </row>
    <row r="8" spans="1:3" x14ac:dyDescent="0.25">
      <c r="A8" s="169" t="s">
        <v>1029</v>
      </c>
      <c r="B8" s="517">
        <v>2492</v>
      </c>
      <c r="C8" s="517">
        <v>3444</v>
      </c>
    </row>
    <row r="9" spans="1:3" x14ac:dyDescent="0.25">
      <c r="A9" s="169" t="s">
        <v>1030</v>
      </c>
      <c r="B9" s="169">
        <v>2315</v>
      </c>
      <c r="C9" s="169">
        <v>3560</v>
      </c>
    </row>
    <row r="10" spans="1:3" x14ac:dyDescent="0.25">
      <c r="A10" s="169" t="s">
        <v>1031</v>
      </c>
      <c r="B10" s="169">
        <v>2216</v>
      </c>
      <c r="C10" s="169">
        <v>3714</v>
      </c>
    </row>
    <row r="11" spans="1:3" x14ac:dyDescent="0.25">
      <c r="A11" s="169" t="s">
        <v>1032</v>
      </c>
      <c r="B11" s="169">
        <v>2101</v>
      </c>
      <c r="C11" s="169">
        <v>3353</v>
      </c>
    </row>
    <row r="12" spans="1:3" x14ac:dyDescent="0.25">
      <c r="A12" s="169" t="s">
        <v>1207</v>
      </c>
      <c r="B12" s="169">
        <v>2570</v>
      </c>
      <c r="C12" s="169">
        <v>3171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34" sqref="G34"/>
    </sheetView>
  </sheetViews>
  <sheetFormatPr defaultRowHeight="15" x14ac:dyDescent="0.25"/>
  <cols>
    <col min="1" max="1" width="9.140625" style="121"/>
    <col min="2" max="2" width="15.28515625" style="121" customWidth="1"/>
    <col min="3" max="3" width="15.7109375" style="121" customWidth="1"/>
    <col min="4" max="4" width="14.85546875" style="121" customWidth="1"/>
    <col min="5" max="5" width="15.42578125" style="121" customWidth="1"/>
    <col min="6" max="6" width="24" style="121" customWidth="1"/>
    <col min="7" max="7" width="19.28515625" style="121" customWidth="1"/>
    <col min="8" max="16384" width="9.140625" style="121"/>
  </cols>
  <sheetData>
    <row r="1" spans="1:7" x14ac:dyDescent="0.25">
      <c r="A1" s="406" t="s">
        <v>291</v>
      </c>
      <c r="B1" s="88"/>
      <c r="C1" s="88"/>
      <c r="D1" s="88"/>
      <c r="E1" s="88"/>
      <c r="F1" s="88"/>
      <c r="G1" s="88"/>
    </row>
    <row r="2" spans="1:7" x14ac:dyDescent="0.25">
      <c r="A2" s="404" t="s">
        <v>667</v>
      </c>
      <c r="B2" s="88"/>
      <c r="C2" s="88"/>
      <c r="D2" s="88"/>
      <c r="E2" s="88"/>
      <c r="F2" s="88"/>
      <c r="G2" s="88"/>
    </row>
    <row r="3" spans="1:7" x14ac:dyDescent="0.25">
      <c r="A3" s="407"/>
      <c r="B3" s="88"/>
      <c r="C3" s="88"/>
      <c r="D3" s="88"/>
      <c r="E3" s="88"/>
      <c r="F3" s="88"/>
      <c r="G3" s="408" t="s">
        <v>918</v>
      </c>
    </row>
    <row r="4" spans="1:7" ht="26.25" x14ac:dyDescent="0.25">
      <c r="A4" s="989"/>
      <c r="B4" s="267" t="s">
        <v>292</v>
      </c>
      <c r="C4" s="267" t="s">
        <v>293</v>
      </c>
      <c r="D4" s="267" t="s">
        <v>294</v>
      </c>
      <c r="E4" s="267" t="s">
        <v>295</v>
      </c>
      <c r="F4" s="267" t="s">
        <v>296</v>
      </c>
      <c r="G4" s="402" t="s">
        <v>297</v>
      </c>
    </row>
    <row r="5" spans="1:7" x14ac:dyDescent="0.25">
      <c r="A5" s="990"/>
      <c r="B5" s="980" t="s">
        <v>298</v>
      </c>
      <c r="C5" s="980" t="s">
        <v>299</v>
      </c>
      <c r="D5" s="980" t="s">
        <v>300</v>
      </c>
      <c r="E5" s="980" t="s">
        <v>301</v>
      </c>
      <c r="F5" s="980" t="s">
        <v>302</v>
      </c>
      <c r="G5" s="984" t="s">
        <v>303</v>
      </c>
    </row>
    <row r="6" spans="1:7" x14ac:dyDescent="0.25">
      <c r="A6" s="991"/>
      <c r="B6" s="979"/>
      <c r="C6" s="979"/>
      <c r="D6" s="979"/>
      <c r="E6" s="979"/>
      <c r="F6" s="979"/>
      <c r="G6" s="988"/>
    </row>
    <row r="7" spans="1:7" x14ac:dyDescent="0.25">
      <c r="A7" s="349">
        <v>2011</v>
      </c>
      <c r="B7" s="336" t="s">
        <v>305</v>
      </c>
      <c r="C7" s="405" t="s">
        <v>306</v>
      </c>
      <c r="D7" s="405" t="s">
        <v>305</v>
      </c>
      <c r="E7" s="405" t="s">
        <v>307</v>
      </c>
      <c r="F7" s="405" t="s">
        <v>308</v>
      </c>
      <c r="G7" s="405" t="s">
        <v>150</v>
      </c>
    </row>
    <row r="8" spans="1:7" x14ac:dyDescent="0.25">
      <c r="A8" s="349">
        <v>2012</v>
      </c>
      <c r="B8" s="336" t="s">
        <v>309</v>
      </c>
      <c r="C8" s="405" t="s">
        <v>99</v>
      </c>
      <c r="D8" s="405" t="s">
        <v>108</v>
      </c>
      <c r="E8" s="405" t="s">
        <v>310</v>
      </c>
      <c r="F8" s="405" t="s">
        <v>311</v>
      </c>
      <c r="G8" s="405" t="s">
        <v>92</v>
      </c>
    </row>
    <row r="9" spans="1:7" x14ac:dyDescent="0.25">
      <c r="A9" s="349">
        <v>2013</v>
      </c>
      <c r="B9" s="336" t="s">
        <v>312</v>
      </c>
      <c r="C9" s="336" t="s">
        <v>110</v>
      </c>
      <c r="D9" s="336" t="s">
        <v>313</v>
      </c>
      <c r="E9" s="336" t="s">
        <v>314</v>
      </c>
      <c r="F9" s="336" t="s">
        <v>315</v>
      </c>
      <c r="G9" s="336" t="s">
        <v>316</v>
      </c>
    </row>
    <row r="10" spans="1:7" x14ac:dyDescent="0.25">
      <c r="A10" s="349">
        <v>2014</v>
      </c>
      <c r="B10" s="336">
        <v>105.4</v>
      </c>
      <c r="C10" s="336">
        <v>104.6</v>
      </c>
      <c r="D10" s="336">
        <v>96.6</v>
      </c>
      <c r="E10" s="336">
        <v>89</v>
      </c>
      <c r="F10" s="336">
        <v>158.80000000000001</v>
      </c>
      <c r="G10" s="336">
        <v>121.6</v>
      </c>
    </row>
    <row r="11" spans="1:7" x14ac:dyDescent="0.25">
      <c r="A11" s="349">
        <v>2015</v>
      </c>
      <c r="B11" s="234">
        <v>108.6</v>
      </c>
      <c r="C11" s="234">
        <v>109.3</v>
      </c>
      <c r="D11" s="234">
        <v>97.6</v>
      </c>
      <c r="E11" s="234">
        <v>84.3</v>
      </c>
      <c r="F11" s="234">
        <v>162.6</v>
      </c>
      <c r="G11" s="234">
        <v>130.6</v>
      </c>
    </row>
    <row r="12" spans="1:7" x14ac:dyDescent="0.25">
      <c r="A12" s="169"/>
      <c r="B12" s="169"/>
      <c r="C12" s="169"/>
      <c r="D12" s="169"/>
      <c r="E12" s="169"/>
      <c r="F12" s="169"/>
      <c r="G12" s="169"/>
    </row>
    <row r="13" spans="1:7" x14ac:dyDescent="0.25">
      <c r="A13" s="332">
        <v>2015</v>
      </c>
      <c r="B13" s="169"/>
      <c r="C13" s="169"/>
      <c r="D13" s="169"/>
      <c r="E13" s="169"/>
      <c r="F13" s="169"/>
      <c r="G13" s="169"/>
    </row>
    <row r="14" spans="1:7" x14ac:dyDescent="0.25">
      <c r="A14" s="281" t="s">
        <v>730</v>
      </c>
      <c r="B14" s="169">
        <v>116.1</v>
      </c>
      <c r="C14" s="169">
        <v>115.1</v>
      </c>
      <c r="D14" s="169">
        <v>108.1</v>
      </c>
      <c r="E14" s="169">
        <v>94.4</v>
      </c>
      <c r="F14" s="169">
        <v>166.6</v>
      </c>
      <c r="G14" s="169">
        <v>133.69999999999999</v>
      </c>
    </row>
    <row r="15" spans="1:7" x14ac:dyDescent="0.25">
      <c r="A15" s="281" t="s">
        <v>731</v>
      </c>
      <c r="B15" s="169">
        <v>115.8</v>
      </c>
      <c r="C15" s="169">
        <v>113.4</v>
      </c>
      <c r="D15" s="169">
        <v>104.1</v>
      </c>
      <c r="E15" s="169">
        <v>85.6</v>
      </c>
      <c r="F15" s="169">
        <v>150.69999999999999</v>
      </c>
      <c r="G15" s="169">
        <v>149.9</v>
      </c>
    </row>
    <row r="16" spans="1:7" x14ac:dyDescent="0.25">
      <c r="A16" s="281" t="s">
        <v>732</v>
      </c>
      <c r="B16" s="169">
        <v>112.3</v>
      </c>
      <c r="C16" s="180">
        <v>102</v>
      </c>
      <c r="D16" s="180">
        <v>95</v>
      </c>
      <c r="E16" s="169">
        <v>104.1</v>
      </c>
      <c r="F16" s="169">
        <v>168.7</v>
      </c>
      <c r="G16" s="169">
        <v>160.5</v>
      </c>
    </row>
    <row r="17" spans="1:7" x14ac:dyDescent="0.25">
      <c r="A17" s="169"/>
      <c r="B17" s="169"/>
      <c r="C17" s="169"/>
      <c r="D17" s="169"/>
      <c r="E17" s="169"/>
      <c r="F17" s="169"/>
      <c r="G17" s="169"/>
    </row>
    <row r="18" spans="1:7" x14ac:dyDescent="0.25">
      <c r="A18" s="332">
        <v>2016</v>
      </c>
      <c r="B18" s="169"/>
      <c r="C18" s="169"/>
      <c r="D18" s="169"/>
      <c r="E18" s="169"/>
      <c r="F18" s="169"/>
      <c r="G18" s="169"/>
    </row>
    <row r="19" spans="1:7" x14ac:dyDescent="0.25">
      <c r="A19" s="281" t="s">
        <v>733</v>
      </c>
      <c r="B19" s="180">
        <v>86.2</v>
      </c>
      <c r="C19" s="180">
        <v>69.900000000000006</v>
      </c>
      <c r="D19" s="180">
        <v>92</v>
      </c>
      <c r="E19" s="180">
        <v>66.900000000000006</v>
      </c>
      <c r="F19" s="180">
        <v>104.7</v>
      </c>
      <c r="G19" s="180">
        <v>103.9</v>
      </c>
    </row>
    <row r="20" spans="1:7" x14ac:dyDescent="0.25">
      <c r="A20" s="281" t="s">
        <v>734</v>
      </c>
      <c r="B20" s="169">
        <v>106.3</v>
      </c>
      <c r="C20" s="169">
        <v>101.2</v>
      </c>
      <c r="D20" s="169">
        <v>101.7</v>
      </c>
      <c r="E20" s="169">
        <v>80.099999999999994</v>
      </c>
      <c r="F20" s="169">
        <v>162.9</v>
      </c>
      <c r="G20" s="169">
        <v>124.9</v>
      </c>
    </row>
    <row r="21" spans="1:7" x14ac:dyDescent="0.25">
      <c r="A21" s="281" t="s">
        <v>735</v>
      </c>
      <c r="B21" s="180">
        <v>128</v>
      </c>
      <c r="C21" s="169">
        <v>107.7</v>
      </c>
      <c r="D21" s="169">
        <v>141.30000000000001</v>
      </c>
      <c r="E21" s="169">
        <v>86.5</v>
      </c>
      <c r="F21" s="169">
        <v>197.7</v>
      </c>
      <c r="G21" s="169">
        <v>137.1</v>
      </c>
    </row>
    <row r="22" spans="1:7" x14ac:dyDescent="0.25">
      <c r="A22" s="169" t="s">
        <v>736</v>
      </c>
      <c r="B22" s="180">
        <v>106</v>
      </c>
      <c r="C22" s="169">
        <v>112.5</v>
      </c>
      <c r="D22" s="169">
        <v>88.7</v>
      </c>
      <c r="E22" s="169">
        <v>90.5</v>
      </c>
      <c r="F22" s="169">
        <v>163.9</v>
      </c>
      <c r="G22" s="169">
        <v>127.8</v>
      </c>
    </row>
    <row r="23" spans="1:7" s="78" customFormat="1" x14ac:dyDescent="0.25">
      <c r="A23" s="281" t="s">
        <v>725</v>
      </c>
      <c r="B23" s="180">
        <v>117</v>
      </c>
      <c r="C23" s="180">
        <v>116.4</v>
      </c>
      <c r="D23" s="180">
        <v>114.5</v>
      </c>
      <c r="E23" s="180">
        <v>79.7</v>
      </c>
      <c r="F23" s="180">
        <v>162.5</v>
      </c>
      <c r="G23" s="180">
        <v>128.4</v>
      </c>
    </row>
    <row r="24" spans="1:7" x14ac:dyDescent="0.25">
      <c r="A24" s="281" t="s">
        <v>726</v>
      </c>
      <c r="B24" s="181">
        <v>120.4</v>
      </c>
      <c r="C24" s="181">
        <v>126.5</v>
      </c>
      <c r="D24" s="181">
        <v>107.8</v>
      </c>
      <c r="E24" s="181">
        <v>95.2</v>
      </c>
      <c r="F24" s="181">
        <v>162.30000000000001</v>
      </c>
      <c r="G24" s="181">
        <v>137.69999999999999</v>
      </c>
    </row>
    <row r="25" spans="1:7" x14ac:dyDescent="0.25">
      <c r="A25" s="281" t="s">
        <v>1158</v>
      </c>
      <c r="B25" s="181">
        <v>119.1</v>
      </c>
      <c r="C25" s="181">
        <v>119.7</v>
      </c>
      <c r="D25" s="181">
        <v>112.4</v>
      </c>
      <c r="E25" s="181">
        <v>92.7</v>
      </c>
      <c r="F25" s="181">
        <v>151.5</v>
      </c>
      <c r="G25" s="181">
        <v>134.5</v>
      </c>
    </row>
    <row r="26" spans="1:7" x14ac:dyDescent="0.25">
      <c r="A26" s="281" t="s">
        <v>728</v>
      </c>
      <c r="B26" s="753">
        <v>118</v>
      </c>
      <c r="C26" s="665">
        <v>112.8</v>
      </c>
      <c r="D26" s="665">
        <v>118.1</v>
      </c>
      <c r="E26" s="665">
        <v>89.8</v>
      </c>
      <c r="F26" s="665">
        <v>129.80000000000001</v>
      </c>
      <c r="G26" s="665">
        <v>132.30000000000001</v>
      </c>
    </row>
    <row r="27" spans="1:7" x14ac:dyDescent="0.25">
      <c r="A27" s="281" t="s">
        <v>729</v>
      </c>
      <c r="B27" s="192">
        <v>126.801463</v>
      </c>
      <c r="C27" s="192">
        <v>125.1436685</v>
      </c>
      <c r="D27" s="192">
        <v>119.4650712</v>
      </c>
      <c r="E27" s="192">
        <v>99.559785399999996</v>
      </c>
      <c r="F27" s="192">
        <v>171.71069650000001</v>
      </c>
      <c r="G27" s="192">
        <v>146.4380731</v>
      </c>
    </row>
    <row r="28" spans="1:7" x14ac:dyDescent="0.25">
      <c r="A28" s="611" t="s">
        <v>730</v>
      </c>
      <c r="B28" s="822">
        <v>121.6</v>
      </c>
      <c r="C28" s="822">
        <v>123.8</v>
      </c>
      <c r="D28" s="822">
        <v>108.6</v>
      </c>
      <c r="E28" s="822">
        <v>104.6</v>
      </c>
      <c r="F28" s="822">
        <v>168.6</v>
      </c>
      <c r="G28" s="822">
        <v>142.80000000000001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activeCell="S13" sqref="S13"/>
    </sheetView>
  </sheetViews>
  <sheetFormatPr defaultRowHeight="15" x14ac:dyDescent="0.25"/>
  <cols>
    <col min="1" max="1" width="5.28515625" style="121" customWidth="1"/>
    <col min="2" max="2" width="42.85546875" style="121" customWidth="1"/>
    <col min="3" max="3" width="9.140625" style="100"/>
    <col min="4" max="8" width="9.140625" style="121"/>
    <col min="9" max="9" width="9.140625" style="185"/>
    <col min="10" max="10" width="9.140625" style="100"/>
    <col min="11" max="11" width="9.140625" style="121"/>
    <col min="12" max="12" width="9.140625" style="100"/>
    <col min="13" max="14" width="9.140625" style="146"/>
    <col min="15" max="15" width="9.140625" style="100"/>
    <col min="16" max="16384" width="9.140625" style="121"/>
  </cols>
  <sheetData>
    <row r="1" spans="1:16" x14ac:dyDescent="0.25">
      <c r="A1" s="96" t="s">
        <v>325</v>
      </c>
      <c r="B1" s="97"/>
      <c r="C1" s="99"/>
    </row>
    <row r="2" spans="1:16" x14ac:dyDescent="0.25">
      <c r="A2" s="243" t="s">
        <v>821</v>
      </c>
      <c r="B2" s="97"/>
      <c r="C2" s="99"/>
    </row>
    <row r="3" spans="1:16" x14ac:dyDescent="0.25">
      <c r="A3" s="80"/>
      <c r="B3" s="97"/>
      <c r="C3" s="99"/>
      <c r="E3" s="78"/>
      <c r="F3" s="78"/>
      <c r="G3" s="78"/>
      <c r="H3" s="78"/>
      <c r="I3" s="183"/>
      <c r="J3" s="102"/>
      <c r="K3" s="78"/>
      <c r="M3" s="130"/>
      <c r="N3" s="130"/>
      <c r="O3" s="130"/>
      <c r="P3" s="130" t="s">
        <v>649</v>
      </c>
    </row>
    <row r="4" spans="1:16" x14ac:dyDescent="0.25">
      <c r="A4" s="997"/>
      <c r="B4" s="998"/>
      <c r="C4" s="999">
        <v>2015</v>
      </c>
      <c r="D4" s="992">
        <v>2015</v>
      </c>
      <c r="E4" s="993"/>
      <c r="F4" s="994"/>
      <c r="G4" s="995">
        <v>2016</v>
      </c>
      <c r="H4" s="996"/>
      <c r="I4" s="996"/>
      <c r="J4" s="996"/>
      <c r="K4" s="996"/>
      <c r="L4" s="996"/>
      <c r="M4" s="996"/>
      <c r="N4" s="996"/>
      <c r="O4" s="996"/>
      <c r="P4" s="996"/>
    </row>
    <row r="5" spans="1:16" ht="25.5" x14ac:dyDescent="0.25">
      <c r="A5" s="997"/>
      <c r="B5" s="998"/>
      <c r="C5" s="999"/>
      <c r="D5" s="518" t="s">
        <v>793</v>
      </c>
      <c r="E5" s="519" t="s">
        <v>822</v>
      </c>
      <c r="F5" s="320" t="s">
        <v>794</v>
      </c>
      <c r="G5" s="320" t="s">
        <v>877</v>
      </c>
      <c r="H5" s="320" t="s">
        <v>790</v>
      </c>
      <c r="I5" s="320" t="s">
        <v>791</v>
      </c>
      <c r="J5" s="320" t="s">
        <v>878</v>
      </c>
      <c r="K5" s="320" t="s">
        <v>792</v>
      </c>
      <c r="L5" s="520" t="s">
        <v>881</v>
      </c>
      <c r="M5" s="520" t="s">
        <v>1159</v>
      </c>
      <c r="N5" s="520" t="s">
        <v>1160</v>
      </c>
      <c r="O5" s="520" t="s">
        <v>879</v>
      </c>
      <c r="P5" s="1056" t="s">
        <v>793</v>
      </c>
    </row>
    <row r="6" spans="1:16" ht="25.5" x14ac:dyDescent="0.25">
      <c r="A6" s="83" t="s">
        <v>174</v>
      </c>
      <c r="B6" s="434" t="s">
        <v>175</v>
      </c>
      <c r="C6" s="142">
        <v>126.3</v>
      </c>
      <c r="D6" s="139">
        <v>152.80000000000001</v>
      </c>
      <c r="E6" s="139">
        <v>138.80000000000001</v>
      </c>
      <c r="F6" s="139">
        <v>120.9</v>
      </c>
      <c r="G6" s="139">
        <v>85.6</v>
      </c>
      <c r="H6" s="333">
        <v>111.2</v>
      </c>
      <c r="I6" s="139">
        <v>132.9</v>
      </c>
      <c r="J6" s="139">
        <v>93.3</v>
      </c>
      <c r="K6" s="139">
        <v>110.3</v>
      </c>
      <c r="L6" s="139">
        <v>116</v>
      </c>
      <c r="M6" s="333">
        <v>132.1</v>
      </c>
      <c r="N6" s="666">
        <v>153.80000000000001</v>
      </c>
      <c r="O6" s="500">
        <v>149.54084109999999</v>
      </c>
      <c r="P6" s="823">
        <v>147.71495619999999</v>
      </c>
    </row>
    <row r="7" spans="1:16" ht="25.5" x14ac:dyDescent="0.25">
      <c r="A7" s="279" t="s">
        <v>207</v>
      </c>
      <c r="B7" s="119" t="s">
        <v>176</v>
      </c>
      <c r="C7" s="142">
        <v>131</v>
      </c>
      <c r="D7" s="139">
        <v>171.4</v>
      </c>
      <c r="E7" s="139" t="s">
        <v>823</v>
      </c>
      <c r="F7" s="139">
        <v>153.6</v>
      </c>
      <c r="G7" s="139">
        <v>128.19999999999999</v>
      </c>
      <c r="H7" s="333">
        <v>132.19999999999999</v>
      </c>
      <c r="I7" s="139">
        <v>167.9</v>
      </c>
      <c r="J7" s="139">
        <v>91.2</v>
      </c>
      <c r="K7" s="139">
        <v>115.5</v>
      </c>
      <c r="L7" s="139">
        <v>107</v>
      </c>
      <c r="M7" s="139">
        <v>138</v>
      </c>
      <c r="N7" s="667">
        <v>172.6</v>
      </c>
      <c r="O7" s="500">
        <v>162.090416</v>
      </c>
      <c r="P7" s="823">
        <v>173.3583241</v>
      </c>
    </row>
    <row r="8" spans="1:16" ht="25.5" x14ac:dyDescent="0.25">
      <c r="A8" s="279" t="s">
        <v>208</v>
      </c>
      <c r="B8" s="119" t="s">
        <v>177</v>
      </c>
      <c r="C8" s="142">
        <v>131.5</v>
      </c>
      <c r="D8" s="139">
        <v>139.9</v>
      </c>
      <c r="E8" s="139" t="s">
        <v>824</v>
      </c>
      <c r="F8" s="139">
        <v>87.4</v>
      </c>
      <c r="G8" s="139">
        <v>41</v>
      </c>
      <c r="H8" s="333">
        <v>101.4</v>
      </c>
      <c r="I8" s="139">
        <v>106.7</v>
      </c>
      <c r="J8" s="139">
        <v>101.7</v>
      </c>
      <c r="K8" s="139">
        <v>111.5</v>
      </c>
      <c r="L8" s="139">
        <v>128</v>
      </c>
      <c r="M8" s="333">
        <v>133.80000000000001</v>
      </c>
      <c r="N8" s="667">
        <v>136.9</v>
      </c>
      <c r="O8" s="500">
        <v>145.5144593</v>
      </c>
      <c r="P8" s="823">
        <v>125.4987172</v>
      </c>
    </row>
    <row r="9" spans="1:16" ht="25.5" x14ac:dyDescent="0.25">
      <c r="A9" s="279" t="s">
        <v>209</v>
      </c>
      <c r="B9" s="119" t="s">
        <v>178</v>
      </c>
      <c r="C9" s="142">
        <v>77.7</v>
      </c>
      <c r="D9" s="139">
        <v>102.1</v>
      </c>
      <c r="E9" s="139">
        <v>100.1</v>
      </c>
      <c r="F9" s="139">
        <v>81.2</v>
      </c>
      <c r="G9" s="139">
        <v>27.8</v>
      </c>
      <c r="H9" s="333">
        <v>37.1</v>
      </c>
      <c r="I9" s="139">
        <v>46.1</v>
      </c>
      <c r="J9" s="139">
        <v>68.099999999999994</v>
      </c>
      <c r="K9" s="139">
        <v>73.3</v>
      </c>
      <c r="L9" s="139">
        <v>109.7</v>
      </c>
      <c r="M9" s="333">
        <v>88.9</v>
      </c>
      <c r="N9" s="667">
        <v>111.1</v>
      </c>
      <c r="O9" s="500">
        <v>93.031259899999995</v>
      </c>
      <c r="P9" s="823">
        <v>90.327315600000006</v>
      </c>
    </row>
    <row r="10" spans="1:16" x14ac:dyDescent="0.25">
      <c r="A10" s="167"/>
      <c r="B10" s="422"/>
      <c r="C10" s="201"/>
      <c r="D10" s="139"/>
      <c r="E10" s="139"/>
      <c r="F10" s="147"/>
      <c r="G10" s="142"/>
      <c r="H10" s="333"/>
      <c r="I10" s="409"/>
      <c r="J10" s="147"/>
      <c r="K10" s="139"/>
      <c r="L10" s="139"/>
      <c r="M10" s="333"/>
      <c r="N10" s="668"/>
      <c r="O10" s="99"/>
      <c r="P10" s="824"/>
    </row>
    <row r="11" spans="1:16" ht="25.5" x14ac:dyDescent="0.25">
      <c r="A11" s="83" t="s">
        <v>179</v>
      </c>
      <c r="B11" s="369" t="s">
        <v>180</v>
      </c>
      <c r="C11" s="142">
        <v>112.5</v>
      </c>
      <c r="D11" s="139">
        <v>121.9</v>
      </c>
      <c r="E11" s="139" t="s">
        <v>825</v>
      </c>
      <c r="F11" s="139">
        <v>117.6</v>
      </c>
      <c r="G11" s="139">
        <v>78.400000000000006</v>
      </c>
      <c r="H11" s="333">
        <v>103.9</v>
      </c>
      <c r="I11" s="139">
        <v>124.6</v>
      </c>
      <c r="J11" s="139">
        <v>114.5</v>
      </c>
      <c r="K11" s="139">
        <v>121.8</v>
      </c>
      <c r="L11" s="139">
        <v>125.9</v>
      </c>
      <c r="M11" s="333">
        <v>124.9</v>
      </c>
      <c r="N11" s="666">
        <v>107.4</v>
      </c>
      <c r="O11" s="500">
        <v>126.3752135</v>
      </c>
      <c r="P11" s="823">
        <v>117.1622335</v>
      </c>
    </row>
    <row r="12" spans="1:16" ht="25.5" x14ac:dyDescent="0.25">
      <c r="A12" s="83">
        <v>10</v>
      </c>
      <c r="B12" s="369" t="s">
        <v>181</v>
      </c>
      <c r="C12" s="142">
        <v>121.1</v>
      </c>
      <c r="D12" s="139">
        <v>130</v>
      </c>
      <c r="E12" s="139">
        <v>134.19999999999999</v>
      </c>
      <c r="F12" s="139">
        <v>132</v>
      </c>
      <c r="G12" s="139">
        <v>109.2</v>
      </c>
      <c r="H12" s="333">
        <v>131.80000000000001</v>
      </c>
      <c r="I12" s="139">
        <v>138.30000000000001</v>
      </c>
      <c r="J12" s="139">
        <v>126.9</v>
      </c>
      <c r="K12" s="139">
        <v>132</v>
      </c>
      <c r="L12" s="139">
        <v>127.9</v>
      </c>
      <c r="M12" s="333">
        <v>133.19999999999999</v>
      </c>
      <c r="N12" s="667">
        <v>145.19999999999999</v>
      </c>
      <c r="O12" s="500">
        <v>151.75033579999999</v>
      </c>
      <c r="P12" s="823">
        <v>147.31408780000001</v>
      </c>
    </row>
    <row r="13" spans="1:16" ht="25.5" x14ac:dyDescent="0.25">
      <c r="A13" s="83">
        <v>11</v>
      </c>
      <c r="B13" s="369" t="s">
        <v>182</v>
      </c>
      <c r="C13" s="142">
        <v>148.6</v>
      </c>
      <c r="D13" s="139">
        <v>153.30000000000001</v>
      </c>
      <c r="E13" s="139">
        <v>184.9</v>
      </c>
      <c r="F13" s="139">
        <v>166.7</v>
      </c>
      <c r="G13" s="139">
        <v>110.7</v>
      </c>
      <c r="H13" s="139">
        <v>97</v>
      </c>
      <c r="I13" s="139">
        <v>107.2</v>
      </c>
      <c r="J13" s="139">
        <v>174.4</v>
      </c>
      <c r="K13" s="139">
        <v>174.3</v>
      </c>
      <c r="L13" s="139">
        <v>185.4</v>
      </c>
      <c r="M13" s="333">
        <v>199.6</v>
      </c>
      <c r="N13" s="667">
        <v>192.8</v>
      </c>
      <c r="O13" s="500">
        <v>200.2047657</v>
      </c>
      <c r="P13" s="823">
        <v>150.62422620000001</v>
      </c>
    </row>
    <row r="14" spans="1:16" ht="25.5" x14ac:dyDescent="0.25">
      <c r="A14" s="83">
        <v>12</v>
      </c>
      <c r="B14" s="369" t="s">
        <v>183</v>
      </c>
      <c r="C14" s="142">
        <v>154.9</v>
      </c>
      <c r="D14" s="139">
        <v>96.2</v>
      </c>
      <c r="E14" s="139">
        <v>229.4</v>
      </c>
      <c r="F14" s="139" t="s">
        <v>650</v>
      </c>
      <c r="G14" s="139">
        <v>117.4</v>
      </c>
      <c r="H14" s="333">
        <v>78.2</v>
      </c>
      <c r="I14" s="139">
        <v>123</v>
      </c>
      <c r="J14" s="139">
        <v>80.5</v>
      </c>
      <c r="K14" s="139">
        <v>195.9</v>
      </c>
      <c r="L14" s="139">
        <v>140.9</v>
      </c>
      <c r="M14" s="333">
        <v>219.8</v>
      </c>
      <c r="N14" s="667">
        <v>170.7</v>
      </c>
      <c r="O14" s="500">
        <v>194.27086310000001</v>
      </c>
      <c r="P14" s="139" t="s">
        <v>650</v>
      </c>
    </row>
    <row r="15" spans="1:16" ht="25.5" x14ac:dyDescent="0.25">
      <c r="A15" s="83">
        <v>13</v>
      </c>
      <c r="B15" s="369" t="s">
        <v>184</v>
      </c>
      <c r="C15" s="142">
        <v>45.5</v>
      </c>
      <c r="D15" s="139">
        <v>42.8</v>
      </c>
      <c r="E15" s="139">
        <v>43.7</v>
      </c>
      <c r="F15" s="139">
        <v>38.9</v>
      </c>
      <c r="G15" s="139">
        <v>34.1</v>
      </c>
      <c r="H15" s="333">
        <v>39.200000000000003</v>
      </c>
      <c r="I15" s="139">
        <v>51.6</v>
      </c>
      <c r="J15" s="139">
        <v>45.2</v>
      </c>
      <c r="K15" s="139">
        <v>41.9</v>
      </c>
      <c r="L15" s="139">
        <v>43.4</v>
      </c>
      <c r="M15" s="333">
        <v>40.5</v>
      </c>
      <c r="N15" s="667">
        <v>30.3</v>
      </c>
      <c r="O15" s="500">
        <v>47.445238699999997</v>
      </c>
      <c r="P15" s="823">
        <v>46.733226999999999</v>
      </c>
    </row>
    <row r="16" spans="1:16" ht="25.5" x14ac:dyDescent="0.25">
      <c r="A16" s="83">
        <v>14</v>
      </c>
      <c r="B16" s="369" t="s">
        <v>185</v>
      </c>
      <c r="C16" s="142">
        <v>134.30000000000001</v>
      </c>
      <c r="D16" s="139">
        <v>146.19999999999999</v>
      </c>
      <c r="E16" s="139">
        <v>143.5</v>
      </c>
      <c r="F16" s="139">
        <v>159.1</v>
      </c>
      <c r="G16" s="139">
        <v>86.1</v>
      </c>
      <c r="H16" s="333">
        <v>101.3</v>
      </c>
      <c r="I16" s="139">
        <v>128.1</v>
      </c>
      <c r="J16" s="139">
        <v>144.9</v>
      </c>
      <c r="K16" s="139">
        <v>104.1</v>
      </c>
      <c r="L16" s="139">
        <v>138.80000000000001</v>
      </c>
      <c r="M16" s="333">
        <v>122.5</v>
      </c>
      <c r="N16" s="667">
        <v>119.4</v>
      </c>
      <c r="O16" s="500">
        <v>118.119854</v>
      </c>
      <c r="P16" s="823">
        <v>118.86612150000001</v>
      </c>
    </row>
    <row r="17" spans="1:16" ht="25.5" x14ac:dyDescent="0.25">
      <c r="A17" s="83">
        <v>15</v>
      </c>
      <c r="B17" s="369" t="s">
        <v>186</v>
      </c>
      <c r="C17" s="142">
        <v>135.30000000000001</v>
      </c>
      <c r="D17" s="139">
        <v>135.1</v>
      </c>
      <c r="E17" s="139">
        <v>153.19999999999999</v>
      </c>
      <c r="F17" s="139">
        <v>160.19999999999999</v>
      </c>
      <c r="G17" s="139">
        <v>109.4</v>
      </c>
      <c r="H17" s="333">
        <v>131.1</v>
      </c>
      <c r="I17" s="139">
        <v>141</v>
      </c>
      <c r="J17" s="139">
        <v>123.3</v>
      </c>
      <c r="K17" s="139">
        <v>119.9</v>
      </c>
      <c r="L17" s="139">
        <v>135.5</v>
      </c>
      <c r="M17" s="333">
        <v>120.9</v>
      </c>
      <c r="N17" s="667">
        <v>108</v>
      </c>
      <c r="O17" s="500">
        <v>140.273393</v>
      </c>
      <c r="P17" s="823">
        <v>127.91926599999999</v>
      </c>
    </row>
    <row r="18" spans="1:16" ht="76.5" x14ac:dyDescent="0.25">
      <c r="A18" s="83">
        <v>16</v>
      </c>
      <c r="B18" s="369" t="s">
        <v>187</v>
      </c>
      <c r="C18" s="142">
        <v>129.6</v>
      </c>
      <c r="D18" s="139">
        <v>140.9</v>
      </c>
      <c r="E18" s="139">
        <v>142.80000000000001</v>
      </c>
      <c r="F18" s="139">
        <v>141.19999999999999</v>
      </c>
      <c r="G18" s="139">
        <v>84.9</v>
      </c>
      <c r="H18" s="333">
        <v>129.5</v>
      </c>
      <c r="I18" s="139">
        <v>145.9</v>
      </c>
      <c r="J18" s="139">
        <v>142.19999999999999</v>
      </c>
      <c r="K18" s="139">
        <v>145.4</v>
      </c>
      <c r="L18" s="139">
        <v>151.6</v>
      </c>
      <c r="M18" s="333">
        <v>140.30000000000001</v>
      </c>
      <c r="N18" s="667">
        <v>135.80000000000001</v>
      </c>
      <c r="O18" s="500">
        <v>150.2218685</v>
      </c>
      <c r="P18" s="823">
        <v>148.9382311</v>
      </c>
    </row>
    <row r="19" spans="1:16" ht="25.5" x14ac:dyDescent="0.25">
      <c r="A19" s="83">
        <v>17</v>
      </c>
      <c r="B19" s="369" t="s">
        <v>188</v>
      </c>
      <c r="C19" s="142">
        <v>95.3</v>
      </c>
      <c r="D19" s="139">
        <v>97.4</v>
      </c>
      <c r="E19" s="139">
        <v>92.1</v>
      </c>
      <c r="F19" s="139">
        <v>108.2</v>
      </c>
      <c r="G19" s="139">
        <v>94.8</v>
      </c>
      <c r="H19" s="333">
        <v>95.3</v>
      </c>
      <c r="I19" s="139">
        <v>97.1</v>
      </c>
      <c r="J19" s="139">
        <v>92.6</v>
      </c>
      <c r="K19" s="139">
        <v>95.1</v>
      </c>
      <c r="L19" s="139">
        <v>100.8</v>
      </c>
      <c r="M19" s="333">
        <v>83.3</v>
      </c>
      <c r="N19" s="667">
        <v>95.9</v>
      </c>
      <c r="O19" s="500">
        <v>99.818040999999994</v>
      </c>
      <c r="P19" s="823">
        <v>98.707055699999998</v>
      </c>
    </row>
    <row r="20" spans="1:16" ht="25.5" x14ac:dyDescent="0.25">
      <c r="A20" s="83">
        <v>18</v>
      </c>
      <c r="B20" s="369" t="s">
        <v>189</v>
      </c>
      <c r="C20" s="142">
        <v>63.6</v>
      </c>
      <c r="D20" s="139">
        <v>47.1</v>
      </c>
      <c r="E20" s="139">
        <v>47.7</v>
      </c>
      <c r="F20" s="139">
        <v>70.8</v>
      </c>
      <c r="G20" s="139">
        <v>42.6</v>
      </c>
      <c r="H20" s="333">
        <v>51.1</v>
      </c>
      <c r="I20" s="139">
        <v>46.2</v>
      </c>
      <c r="J20" s="139">
        <v>52.1</v>
      </c>
      <c r="K20" s="139">
        <v>40.700000000000003</v>
      </c>
      <c r="L20" s="139">
        <v>44.9</v>
      </c>
      <c r="M20" s="333">
        <v>41.9</v>
      </c>
      <c r="N20" s="667">
        <v>68.599999999999994</v>
      </c>
      <c r="O20" s="500">
        <v>50.973712599999999</v>
      </c>
      <c r="P20" s="823">
        <v>48.198086600000003</v>
      </c>
    </row>
    <row r="21" spans="1:16" ht="25.5" x14ac:dyDescent="0.25">
      <c r="A21" s="83">
        <v>19</v>
      </c>
      <c r="B21" s="369" t="s">
        <v>190</v>
      </c>
      <c r="C21" s="142">
        <v>93.9</v>
      </c>
      <c r="D21" s="139">
        <v>156.1</v>
      </c>
      <c r="E21" s="139">
        <v>130.69999999999999</v>
      </c>
      <c r="F21" s="139">
        <v>14.2</v>
      </c>
      <c r="G21" s="139">
        <v>13.1</v>
      </c>
      <c r="H21" s="333">
        <v>45.4</v>
      </c>
      <c r="I21" s="139">
        <v>155.80000000000001</v>
      </c>
      <c r="J21" s="139">
        <v>73.2</v>
      </c>
      <c r="K21" s="139">
        <v>140.6</v>
      </c>
      <c r="L21" s="139">
        <v>104.7</v>
      </c>
      <c r="M21" s="333">
        <v>143.19999999999999</v>
      </c>
      <c r="N21" s="667">
        <v>40.4</v>
      </c>
      <c r="O21" s="500">
        <v>91.720765099999994</v>
      </c>
      <c r="P21" s="823">
        <v>4.2177901000000002</v>
      </c>
    </row>
    <row r="22" spans="1:16" ht="25.5" x14ac:dyDescent="0.25">
      <c r="A22" s="83">
        <v>20</v>
      </c>
      <c r="B22" s="369" t="s">
        <v>191</v>
      </c>
      <c r="C22" s="142">
        <v>138.30000000000001</v>
      </c>
      <c r="D22" s="139">
        <v>182.6</v>
      </c>
      <c r="E22" s="139">
        <v>164.9</v>
      </c>
      <c r="F22" s="139">
        <v>103.4</v>
      </c>
      <c r="G22" s="139">
        <v>86</v>
      </c>
      <c r="H22" s="333">
        <v>119.3</v>
      </c>
      <c r="I22" s="139">
        <v>140.4</v>
      </c>
      <c r="J22" s="139">
        <v>178.3</v>
      </c>
      <c r="K22" s="139">
        <v>196.6</v>
      </c>
      <c r="L22" s="139">
        <v>213.5</v>
      </c>
      <c r="M22" s="333">
        <v>190.1</v>
      </c>
      <c r="N22" s="667">
        <v>178.3</v>
      </c>
      <c r="O22" s="500">
        <v>205.98525530000001</v>
      </c>
      <c r="P22" s="823">
        <v>146.40811590000001</v>
      </c>
    </row>
    <row r="23" spans="1:16" ht="51" x14ac:dyDescent="0.25">
      <c r="A23" s="83">
        <v>21</v>
      </c>
      <c r="B23" s="369" t="s">
        <v>192</v>
      </c>
      <c r="C23" s="142">
        <v>202.4</v>
      </c>
      <c r="D23" s="139">
        <v>164.9</v>
      </c>
      <c r="E23" s="139">
        <v>288.2</v>
      </c>
      <c r="F23" s="139">
        <v>283.5</v>
      </c>
      <c r="G23" s="139">
        <v>154.1</v>
      </c>
      <c r="H23" s="333">
        <v>268.3</v>
      </c>
      <c r="I23" s="139" t="s">
        <v>650</v>
      </c>
      <c r="J23" s="139">
        <v>172</v>
      </c>
      <c r="K23" s="139">
        <v>211</v>
      </c>
      <c r="L23" s="139">
        <v>299.10000000000002</v>
      </c>
      <c r="M23" s="669">
        <v>246.7</v>
      </c>
      <c r="N23" s="667">
        <v>224.8</v>
      </c>
      <c r="O23" s="500">
        <v>233.2852421</v>
      </c>
      <c r="P23" s="823">
        <v>191.03252900000001</v>
      </c>
    </row>
    <row r="24" spans="1:16" ht="25.5" x14ac:dyDescent="0.25">
      <c r="A24" s="83">
        <v>22</v>
      </c>
      <c r="B24" s="369" t="s">
        <v>193</v>
      </c>
      <c r="C24" s="142">
        <v>164.9</v>
      </c>
      <c r="D24" s="139">
        <v>151.80000000000001</v>
      </c>
      <c r="E24" s="139">
        <v>151.4</v>
      </c>
      <c r="F24" s="139">
        <v>171.3</v>
      </c>
      <c r="G24" s="139">
        <v>138.6</v>
      </c>
      <c r="H24" s="333">
        <v>180.7</v>
      </c>
      <c r="I24" s="139">
        <v>204</v>
      </c>
      <c r="J24" s="139">
        <v>204.8</v>
      </c>
      <c r="K24" s="139">
        <v>235</v>
      </c>
      <c r="L24" s="139">
        <v>233.4</v>
      </c>
      <c r="M24" s="335" t="s">
        <v>1161</v>
      </c>
      <c r="N24" s="667">
        <v>138.30000000000001</v>
      </c>
      <c r="O24" s="500">
        <v>187.9912094</v>
      </c>
      <c r="P24" s="823">
        <v>225.3728337</v>
      </c>
    </row>
    <row r="25" spans="1:16" ht="38.25" x14ac:dyDescent="0.25">
      <c r="A25" s="83">
        <v>23</v>
      </c>
      <c r="B25" s="369" t="s">
        <v>194</v>
      </c>
      <c r="C25" s="142">
        <v>71.099999999999994</v>
      </c>
      <c r="D25" s="139">
        <v>96.3</v>
      </c>
      <c r="E25" s="139">
        <v>86.3</v>
      </c>
      <c r="F25" s="139">
        <v>68.099999999999994</v>
      </c>
      <c r="G25" s="139">
        <v>25.3</v>
      </c>
      <c r="H25" s="333">
        <v>46.2</v>
      </c>
      <c r="I25" s="139">
        <v>59</v>
      </c>
      <c r="J25" s="139">
        <v>80.3</v>
      </c>
      <c r="K25" s="139">
        <v>71.5</v>
      </c>
      <c r="L25" s="139">
        <v>87.1</v>
      </c>
      <c r="M25" s="669">
        <v>80.3</v>
      </c>
      <c r="N25" s="667">
        <v>90.1</v>
      </c>
      <c r="O25" s="500">
        <v>116.88481520000001</v>
      </c>
      <c r="P25" s="823">
        <v>103.3005022</v>
      </c>
    </row>
    <row r="26" spans="1:16" ht="25.5" x14ac:dyDescent="0.25">
      <c r="A26" s="83">
        <v>24</v>
      </c>
      <c r="B26" s="369" t="s">
        <v>195</v>
      </c>
      <c r="C26" s="142">
        <v>44.9</v>
      </c>
      <c r="D26" s="139">
        <v>43.5</v>
      </c>
      <c r="E26" s="139">
        <v>42.8</v>
      </c>
      <c r="F26" s="139">
        <v>39.5</v>
      </c>
      <c r="G26" s="139">
        <v>31.3</v>
      </c>
      <c r="H26" s="333">
        <v>44.2</v>
      </c>
      <c r="I26" s="139">
        <v>26.3</v>
      </c>
      <c r="J26" s="139">
        <v>34.6</v>
      </c>
      <c r="K26" s="139">
        <v>41</v>
      </c>
      <c r="L26" s="139">
        <v>46.2</v>
      </c>
      <c r="M26" s="669">
        <v>40.200000000000003</v>
      </c>
      <c r="N26" s="667">
        <v>36.4</v>
      </c>
      <c r="O26" s="500">
        <v>34.206132799999999</v>
      </c>
      <c r="P26" s="823">
        <v>44.526457499999999</v>
      </c>
    </row>
    <row r="27" spans="1:16" ht="51" x14ac:dyDescent="0.25">
      <c r="A27" s="83">
        <v>25</v>
      </c>
      <c r="B27" s="369" t="s">
        <v>196</v>
      </c>
      <c r="C27" s="142">
        <v>130.4</v>
      </c>
      <c r="D27" s="139">
        <v>133.69999999999999</v>
      </c>
      <c r="E27" s="139">
        <v>141.80000000000001</v>
      </c>
      <c r="F27" s="139">
        <v>144.80000000000001</v>
      </c>
      <c r="G27" s="139">
        <v>99.9</v>
      </c>
      <c r="H27" s="334" t="s">
        <v>825</v>
      </c>
      <c r="I27" s="139">
        <v>144.5</v>
      </c>
      <c r="J27" s="139">
        <v>136.80000000000001</v>
      </c>
      <c r="K27" s="139">
        <v>128.69999999999999</v>
      </c>
      <c r="L27" s="139">
        <v>147.6</v>
      </c>
      <c r="M27" s="335" t="s">
        <v>1162</v>
      </c>
      <c r="N27" s="667">
        <v>126.4</v>
      </c>
      <c r="O27" s="500">
        <v>161.56003250000001</v>
      </c>
      <c r="P27" s="823">
        <v>163.9016957</v>
      </c>
    </row>
    <row r="28" spans="1:16" ht="38.25" x14ac:dyDescent="0.25">
      <c r="A28" s="83">
        <v>26</v>
      </c>
      <c r="B28" s="369" t="s">
        <v>197</v>
      </c>
      <c r="C28" s="142">
        <v>39.1</v>
      </c>
      <c r="D28" s="139">
        <v>63.1</v>
      </c>
      <c r="E28" s="139">
        <v>41.7</v>
      </c>
      <c r="F28" s="139">
        <v>41.6</v>
      </c>
      <c r="G28" s="139">
        <v>61.5</v>
      </c>
      <c r="H28" s="333">
        <v>32.700000000000003</v>
      </c>
      <c r="I28" s="139">
        <v>29.2</v>
      </c>
      <c r="J28" s="139">
        <v>21.9</v>
      </c>
      <c r="K28" s="139">
        <v>28.2</v>
      </c>
      <c r="L28" s="139">
        <v>29.1</v>
      </c>
      <c r="M28" s="669">
        <v>55.2</v>
      </c>
      <c r="N28" s="667">
        <v>22.1</v>
      </c>
      <c r="O28" s="500">
        <v>51.735447999999998</v>
      </c>
      <c r="P28" s="823">
        <v>50.605269499999999</v>
      </c>
    </row>
    <row r="29" spans="1:16" ht="25.5" x14ac:dyDescent="0.25">
      <c r="A29" s="83">
        <v>27</v>
      </c>
      <c r="B29" s="369" t="s">
        <v>198</v>
      </c>
      <c r="C29" s="142">
        <v>124.1</v>
      </c>
      <c r="D29" s="139">
        <v>126.8</v>
      </c>
      <c r="E29" s="139">
        <v>99.6</v>
      </c>
      <c r="F29" s="139">
        <v>120.9</v>
      </c>
      <c r="G29" s="139">
        <v>92.7</v>
      </c>
      <c r="H29" s="333">
        <v>137.80000000000001</v>
      </c>
      <c r="I29" s="139">
        <v>152.5</v>
      </c>
      <c r="J29" s="139">
        <v>161.1</v>
      </c>
      <c r="K29" s="139">
        <v>158.19999999999999</v>
      </c>
      <c r="L29" s="139">
        <v>171.4</v>
      </c>
      <c r="M29" s="669">
        <v>169.5</v>
      </c>
      <c r="N29" s="667">
        <v>131.1</v>
      </c>
      <c r="O29" s="500">
        <v>160.3842118</v>
      </c>
      <c r="P29" s="823">
        <v>173.33606330000001</v>
      </c>
    </row>
    <row r="30" spans="1:16" ht="25.5" x14ac:dyDescent="0.25">
      <c r="A30" s="83">
        <v>28</v>
      </c>
      <c r="B30" s="369" t="s">
        <v>199</v>
      </c>
      <c r="C30" s="142">
        <v>119.8</v>
      </c>
      <c r="D30" s="139">
        <v>120.6</v>
      </c>
      <c r="E30" s="139">
        <v>115.5</v>
      </c>
      <c r="F30" s="139">
        <v>173.6</v>
      </c>
      <c r="G30" s="139">
        <v>120.4</v>
      </c>
      <c r="H30" s="333">
        <v>155.69999999999999</v>
      </c>
      <c r="I30" s="139">
        <v>169.8</v>
      </c>
      <c r="J30" s="139">
        <v>290.7</v>
      </c>
      <c r="K30" s="139">
        <v>122.1</v>
      </c>
      <c r="L30" s="139">
        <v>130.6</v>
      </c>
      <c r="M30" s="669">
        <v>140.1</v>
      </c>
      <c r="N30" s="667">
        <v>208.8</v>
      </c>
      <c r="O30" s="500">
        <v>150.3427647</v>
      </c>
      <c r="P30" s="823">
        <v>131.89244919999999</v>
      </c>
    </row>
    <row r="31" spans="1:16" ht="38.25" x14ac:dyDescent="0.25">
      <c r="A31" s="83">
        <v>29</v>
      </c>
      <c r="B31" s="369" t="s">
        <v>200</v>
      </c>
      <c r="C31" s="142">
        <v>94.5</v>
      </c>
      <c r="D31" s="139">
        <v>97.7</v>
      </c>
      <c r="E31" s="139">
        <v>93.6</v>
      </c>
      <c r="F31" s="139">
        <v>99.1</v>
      </c>
      <c r="G31" s="139">
        <v>69.900000000000006</v>
      </c>
      <c r="H31" s="333">
        <v>101.7</v>
      </c>
      <c r="I31" s="139">
        <v>97.6</v>
      </c>
      <c r="J31" s="139">
        <v>92.4</v>
      </c>
      <c r="K31" s="139">
        <v>81.900000000000006</v>
      </c>
      <c r="L31" s="139">
        <v>111.2</v>
      </c>
      <c r="M31" s="669">
        <v>97.9</v>
      </c>
      <c r="N31" s="667">
        <v>88.6</v>
      </c>
      <c r="O31" s="500">
        <v>107.0559645</v>
      </c>
      <c r="P31" s="823">
        <v>98.337980700000003</v>
      </c>
    </row>
    <row r="32" spans="1:16" ht="25.5" x14ac:dyDescent="0.25">
      <c r="A32" s="83">
        <v>30</v>
      </c>
      <c r="B32" s="369" t="s">
        <v>201</v>
      </c>
      <c r="C32" s="142">
        <v>104.8</v>
      </c>
      <c r="D32" s="139">
        <v>95.7</v>
      </c>
      <c r="E32" s="139">
        <v>88.2</v>
      </c>
      <c r="F32" s="139">
        <v>74</v>
      </c>
      <c r="G32" s="139">
        <v>52.2</v>
      </c>
      <c r="H32" s="333">
        <v>60.8</v>
      </c>
      <c r="I32" s="139">
        <v>69.7</v>
      </c>
      <c r="J32" s="139">
        <v>97.9</v>
      </c>
      <c r="K32" s="139">
        <v>99.2</v>
      </c>
      <c r="L32" s="139">
        <v>102.2</v>
      </c>
      <c r="M32" s="669">
        <v>100.2</v>
      </c>
      <c r="N32" s="667">
        <v>88.6</v>
      </c>
      <c r="O32" s="500">
        <v>100.7079051</v>
      </c>
      <c r="P32" s="823">
        <v>90.939064200000004</v>
      </c>
    </row>
    <row r="33" spans="1:16" ht="25.5" x14ac:dyDescent="0.25">
      <c r="A33" s="83">
        <v>31</v>
      </c>
      <c r="B33" s="369" t="s">
        <v>202</v>
      </c>
      <c r="C33" s="142">
        <v>165.4</v>
      </c>
      <c r="D33" s="139">
        <v>170.6</v>
      </c>
      <c r="E33" s="139">
        <v>153.9</v>
      </c>
      <c r="F33" s="139">
        <v>173.3</v>
      </c>
      <c r="G33" s="139">
        <v>106.7</v>
      </c>
      <c r="H33" s="333">
        <v>165.8</v>
      </c>
      <c r="I33" s="139">
        <v>202.8</v>
      </c>
      <c r="J33" s="139">
        <v>166.3</v>
      </c>
      <c r="K33" s="139">
        <v>163.80000000000001</v>
      </c>
      <c r="L33" s="139">
        <v>162.9</v>
      </c>
      <c r="M33" s="669">
        <v>153.30000000000001</v>
      </c>
      <c r="N33" s="667">
        <v>132.1</v>
      </c>
      <c r="O33" s="500">
        <v>175.68490940000001</v>
      </c>
      <c r="P33" s="823">
        <v>172.0802506</v>
      </c>
    </row>
    <row r="34" spans="1:16" ht="25.5" x14ac:dyDescent="0.25">
      <c r="A34" s="83">
        <v>32</v>
      </c>
      <c r="B34" s="369" t="s">
        <v>203</v>
      </c>
      <c r="C34" s="142">
        <v>260.3</v>
      </c>
      <c r="D34" s="139">
        <v>195</v>
      </c>
      <c r="E34" s="139">
        <v>224.6</v>
      </c>
      <c r="F34" s="139" t="s">
        <v>650</v>
      </c>
      <c r="G34" s="139">
        <v>73.3</v>
      </c>
      <c r="H34" s="333">
        <v>224.1</v>
      </c>
      <c r="I34" s="139" t="s">
        <v>650</v>
      </c>
      <c r="J34" s="139" t="s">
        <v>650</v>
      </c>
      <c r="K34" s="139" t="s">
        <v>650</v>
      </c>
      <c r="L34" s="139" t="s">
        <v>650</v>
      </c>
      <c r="M34" s="139" t="s">
        <v>650</v>
      </c>
      <c r="N34" s="667">
        <v>101.9</v>
      </c>
      <c r="O34" s="500">
        <v>214.82089780000001</v>
      </c>
      <c r="P34" s="823">
        <v>289.24260770000001</v>
      </c>
    </row>
    <row r="35" spans="1:16" ht="25.5" x14ac:dyDescent="0.25">
      <c r="A35" s="83">
        <v>33</v>
      </c>
      <c r="B35" s="369" t="s">
        <v>204</v>
      </c>
      <c r="C35" s="142">
        <v>66.2</v>
      </c>
      <c r="D35" s="139">
        <v>71.7</v>
      </c>
      <c r="E35" s="139">
        <v>58.3</v>
      </c>
      <c r="F35" s="139">
        <v>77.5</v>
      </c>
      <c r="G35" s="139">
        <v>46.5</v>
      </c>
      <c r="H35" s="333">
        <v>50.8</v>
      </c>
      <c r="I35" s="139">
        <v>57.2</v>
      </c>
      <c r="J35" s="139">
        <v>43.1</v>
      </c>
      <c r="K35" s="139">
        <v>71</v>
      </c>
      <c r="L35" s="139">
        <v>60.7</v>
      </c>
      <c r="M35" s="669">
        <v>69.5</v>
      </c>
      <c r="N35" s="667">
        <v>71.3</v>
      </c>
      <c r="O35" s="500">
        <v>50.245114100000002</v>
      </c>
      <c r="P35" s="823">
        <v>59.916666499999998</v>
      </c>
    </row>
    <row r="36" spans="1:16" ht="10.5" customHeight="1" x14ac:dyDescent="0.25">
      <c r="A36" s="119"/>
      <c r="B36" s="422"/>
      <c r="C36" s="201"/>
      <c r="D36" s="139"/>
      <c r="E36" s="139"/>
      <c r="F36" s="147"/>
      <c r="G36" s="142"/>
      <c r="H36" s="333"/>
      <c r="I36" s="409"/>
      <c r="J36" s="147"/>
      <c r="K36" s="139"/>
      <c r="L36" s="139"/>
      <c r="M36" s="669"/>
      <c r="N36" s="668"/>
      <c r="O36" s="754"/>
      <c r="P36" s="825"/>
    </row>
    <row r="37" spans="1:16" ht="38.25" x14ac:dyDescent="0.25">
      <c r="A37" s="83" t="s">
        <v>205</v>
      </c>
      <c r="B37" s="369" t="s">
        <v>206</v>
      </c>
      <c r="C37" s="142">
        <v>87.8</v>
      </c>
      <c r="D37" s="139">
        <v>84.1</v>
      </c>
      <c r="E37" s="139">
        <v>88.3</v>
      </c>
      <c r="F37" s="139">
        <v>92.2</v>
      </c>
      <c r="G37" s="139">
        <v>98.9</v>
      </c>
      <c r="H37" s="333">
        <v>104.4</v>
      </c>
      <c r="I37" s="139">
        <v>127.4</v>
      </c>
      <c r="J37" s="139">
        <v>88.7</v>
      </c>
      <c r="K37" s="139">
        <v>104.6</v>
      </c>
      <c r="L37" s="139">
        <v>105.2</v>
      </c>
      <c r="M37" s="335" t="s">
        <v>1163</v>
      </c>
      <c r="N37" s="667">
        <v>119.8</v>
      </c>
      <c r="O37" s="500">
        <v>112.3394723</v>
      </c>
      <c r="P37" s="823">
        <v>114.3754146</v>
      </c>
    </row>
    <row r="38" spans="1:16" s="78" customFormat="1" ht="38.25" x14ac:dyDescent="0.25">
      <c r="A38" s="640">
        <v>35</v>
      </c>
      <c r="B38" s="613" t="s">
        <v>206</v>
      </c>
      <c r="C38" s="670">
        <v>87.8</v>
      </c>
      <c r="D38" s="670">
        <v>84.1</v>
      </c>
      <c r="E38" s="670">
        <v>88.3</v>
      </c>
      <c r="F38" s="670">
        <v>92.2</v>
      </c>
      <c r="G38" s="670">
        <v>98.9</v>
      </c>
      <c r="H38" s="671">
        <v>104.4</v>
      </c>
      <c r="I38" s="670">
        <v>127.4</v>
      </c>
      <c r="J38" s="670">
        <v>88.7</v>
      </c>
      <c r="K38" s="670">
        <v>104.6</v>
      </c>
      <c r="L38" s="670">
        <v>105.2</v>
      </c>
      <c r="M38" s="672" t="s">
        <v>1163</v>
      </c>
      <c r="N38" s="673">
        <v>119.8</v>
      </c>
      <c r="O38" s="755">
        <v>112.3395695</v>
      </c>
      <c r="P38" s="826">
        <v>114.375512</v>
      </c>
    </row>
    <row r="40" spans="1:16" x14ac:dyDescent="0.25">
      <c r="A40" s="1000" t="s">
        <v>330</v>
      </c>
      <c r="B40" s="899" t="s">
        <v>331</v>
      </c>
      <c r="C40" s="899"/>
    </row>
    <row r="41" spans="1:16" x14ac:dyDescent="0.25">
      <c r="A41" s="1000"/>
      <c r="B41" s="1001" t="s">
        <v>332</v>
      </c>
      <c r="C41" s="1001"/>
    </row>
  </sheetData>
  <mergeCells count="7">
    <mergeCell ref="D4:F4"/>
    <mergeCell ref="G4:P4"/>
    <mergeCell ref="A4:B5"/>
    <mergeCell ref="C4:C5"/>
    <mergeCell ref="A40:A41"/>
    <mergeCell ref="B40:C40"/>
    <mergeCell ref="B41:C41"/>
  </mergeCells>
  <pageMargins left="0.25" right="0.25" top="0.75" bottom="0.75" header="0.3" footer="0.3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H38" sqref="H38"/>
    </sheetView>
  </sheetViews>
  <sheetFormatPr defaultRowHeight="12.75" x14ac:dyDescent="0.2"/>
  <cols>
    <col min="1" max="1" width="9.140625" style="112"/>
    <col min="2" max="2" width="15.85546875" style="112" customWidth="1"/>
    <col min="3" max="3" width="16.7109375" style="112" customWidth="1"/>
    <col min="4" max="5" width="16.42578125" style="112" customWidth="1"/>
    <col min="6" max="6" width="18.7109375" style="112" customWidth="1"/>
    <col min="7" max="7" width="22" style="112" customWidth="1"/>
    <col min="8" max="8" width="9.140625" style="112"/>
    <col min="9" max="9" width="4.42578125" style="112" bestFit="1" customWidth="1"/>
    <col min="10" max="16384" width="9.140625" style="112"/>
  </cols>
  <sheetData>
    <row r="1" spans="1:7" x14ac:dyDescent="0.2">
      <c r="A1" s="93" t="s">
        <v>333</v>
      </c>
    </row>
    <row r="2" spans="1:7" x14ac:dyDescent="0.2">
      <c r="A2" s="244" t="s">
        <v>667</v>
      </c>
    </row>
    <row r="3" spans="1:7" ht="15" x14ac:dyDescent="0.2">
      <c r="A3" s="245"/>
      <c r="F3" s="246" t="s">
        <v>826</v>
      </c>
    </row>
    <row r="4" spans="1:7" ht="25.5" x14ac:dyDescent="0.2">
      <c r="A4" s="989"/>
      <c r="B4" s="206" t="s">
        <v>292</v>
      </c>
      <c r="C4" s="206" t="s">
        <v>293</v>
      </c>
      <c r="D4" s="206" t="s">
        <v>294</v>
      </c>
      <c r="E4" s="206" t="s">
        <v>295</v>
      </c>
      <c r="F4" s="206" t="s">
        <v>334</v>
      </c>
      <c r="G4" s="207" t="s">
        <v>297</v>
      </c>
    </row>
    <row r="5" spans="1:7" x14ac:dyDescent="0.2">
      <c r="A5" s="990"/>
      <c r="B5" s="247" t="s">
        <v>274</v>
      </c>
      <c r="C5" s="247" t="s">
        <v>335</v>
      </c>
      <c r="D5" s="247" t="s">
        <v>300</v>
      </c>
      <c r="E5" s="247" t="s">
        <v>301</v>
      </c>
      <c r="F5" s="248" t="s">
        <v>336</v>
      </c>
      <c r="G5" s="249" t="s">
        <v>337</v>
      </c>
    </row>
    <row r="6" spans="1:7" x14ac:dyDescent="0.2">
      <c r="A6" s="990"/>
      <c r="B6" s="247" t="s">
        <v>338</v>
      </c>
      <c r="C6" s="247" t="s">
        <v>339</v>
      </c>
      <c r="D6" s="250"/>
      <c r="E6" s="250"/>
      <c r="F6" s="247" t="s">
        <v>340</v>
      </c>
      <c r="G6" s="249" t="s">
        <v>341</v>
      </c>
    </row>
    <row r="7" spans="1:7" x14ac:dyDescent="0.2">
      <c r="A7" s="991"/>
      <c r="B7" s="251"/>
      <c r="C7" s="251"/>
      <c r="D7" s="251"/>
      <c r="E7" s="251"/>
      <c r="F7" s="129" t="s">
        <v>342</v>
      </c>
      <c r="G7" s="252"/>
    </row>
    <row r="8" spans="1:7" ht="14.25" customHeight="1" x14ac:dyDescent="0.2">
      <c r="A8" s="101">
        <v>2011</v>
      </c>
      <c r="B8" s="174">
        <v>104.8</v>
      </c>
      <c r="C8" s="174">
        <v>106.2</v>
      </c>
      <c r="D8" s="174">
        <v>104.8</v>
      </c>
      <c r="E8" s="174">
        <v>96.8</v>
      </c>
      <c r="F8" s="174">
        <v>126.6</v>
      </c>
      <c r="G8" s="174">
        <v>102</v>
      </c>
    </row>
    <row r="9" spans="1:7" ht="14.25" customHeight="1" x14ac:dyDescent="0.2">
      <c r="A9" s="101">
        <v>2012</v>
      </c>
      <c r="B9" s="174">
        <v>96</v>
      </c>
      <c r="C9" s="174">
        <v>92.7</v>
      </c>
      <c r="D9" s="174">
        <v>95.5</v>
      </c>
      <c r="E9" s="174">
        <v>111.3</v>
      </c>
      <c r="F9" s="174">
        <v>100.1</v>
      </c>
      <c r="G9" s="174">
        <v>97.2</v>
      </c>
    </row>
    <row r="10" spans="1:7" ht="14.25" customHeight="1" x14ac:dyDescent="0.2">
      <c r="A10" s="101">
        <v>2013</v>
      </c>
      <c r="B10" s="160">
        <v>104.1</v>
      </c>
      <c r="C10" s="160">
        <v>102.9</v>
      </c>
      <c r="D10" s="160">
        <v>104.3</v>
      </c>
      <c r="E10" s="160">
        <v>76.3</v>
      </c>
      <c r="F10" s="160">
        <v>112.3</v>
      </c>
      <c r="G10" s="160">
        <v>116.6</v>
      </c>
    </row>
    <row r="11" spans="1:7" ht="14.25" customHeight="1" x14ac:dyDescent="0.2">
      <c r="A11" s="101">
        <v>2014</v>
      </c>
      <c r="B11" s="160">
        <v>100.6</v>
      </c>
      <c r="C11" s="160">
        <v>103.3</v>
      </c>
      <c r="D11" s="160">
        <v>92.5</v>
      </c>
      <c r="E11" s="160">
        <v>108.4</v>
      </c>
      <c r="F11" s="160">
        <v>111.6</v>
      </c>
      <c r="G11" s="160">
        <v>105.2</v>
      </c>
    </row>
    <row r="12" spans="1:7" ht="14.25" customHeight="1" x14ac:dyDescent="0.2">
      <c r="A12" s="101">
        <v>2015</v>
      </c>
      <c r="B12" s="160">
        <v>103</v>
      </c>
      <c r="C12" s="160">
        <v>104.4</v>
      </c>
      <c r="D12" s="160">
        <v>101</v>
      </c>
      <c r="E12" s="160">
        <v>94.7</v>
      </c>
      <c r="F12" s="160">
        <v>102.4</v>
      </c>
      <c r="G12" s="160">
        <v>107.4</v>
      </c>
    </row>
    <row r="13" spans="1:7" ht="14.25" customHeight="1" x14ac:dyDescent="0.2">
      <c r="A13" s="101"/>
      <c r="B13" s="160"/>
      <c r="C13" s="160"/>
      <c r="D13" s="160"/>
      <c r="E13" s="160"/>
      <c r="F13" s="160"/>
      <c r="G13" s="160"/>
    </row>
    <row r="14" spans="1:7" ht="14.25" customHeight="1" x14ac:dyDescent="0.2">
      <c r="A14" s="278">
        <v>2015</v>
      </c>
      <c r="B14" s="2"/>
      <c r="C14" s="2"/>
      <c r="D14" s="2"/>
      <c r="E14" s="2"/>
      <c r="F14" s="2"/>
      <c r="G14" s="2"/>
    </row>
    <row r="15" spans="1:7" ht="14.25" customHeight="1" x14ac:dyDescent="0.2">
      <c r="A15" s="111" t="s">
        <v>482</v>
      </c>
      <c r="B15" s="2">
        <v>110.2</v>
      </c>
      <c r="C15" s="144">
        <v>110</v>
      </c>
      <c r="D15" s="144">
        <v>111.9</v>
      </c>
      <c r="E15" s="144">
        <v>106</v>
      </c>
      <c r="F15" s="2">
        <v>104.9</v>
      </c>
      <c r="G15" s="2">
        <v>109.9</v>
      </c>
    </row>
    <row r="16" spans="1:7" ht="14.25" customHeight="1" x14ac:dyDescent="0.2">
      <c r="A16" s="111" t="s">
        <v>483</v>
      </c>
      <c r="B16" s="253">
        <v>109.9</v>
      </c>
      <c r="C16" s="253">
        <v>108.4</v>
      </c>
      <c r="D16" s="253">
        <v>107.7</v>
      </c>
      <c r="E16" s="253">
        <v>96.2</v>
      </c>
      <c r="F16" s="253">
        <v>94.9</v>
      </c>
      <c r="G16" s="253">
        <v>123.3</v>
      </c>
    </row>
    <row r="17" spans="1:8" ht="14.25" customHeight="1" x14ac:dyDescent="0.2">
      <c r="A17" s="111" t="s">
        <v>484</v>
      </c>
      <c r="B17" s="112">
        <v>106.6</v>
      </c>
      <c r="C17" s="112">
        <v>97.5</v>
      </c>
      <c r="D17" s="112">
        <v>98.3</v>
      </c>
      <c r="E17" s="112">
        <v>116.9</v>
      </c>
      <c r="F17" s="112">
        <v>106.2</v>
      </c>
      <c r="G17" s="92">
        <v>132</v>
      </c>
    </row>
    <row r="18" spans="1:8" ht="14.25" customHeight="1" x14ac:dyDescent="0.2">
      <c r="H18" s="92"/>
    </row>
    <row r="19" spans="1:8" x14ac:dyDescent="0.2">
      <c r="A19" s="778">
        <v>2016</v>
      </c>
      <c r="B19" s="2"/>
      <c r="C19" s="2"/>
      <c r="D19" s="2"/>
      <c r="E19" s="2"/>
      <c r="F19" s="2"/>
      <c r="G19" s="2"/>
    </row>
    <row r="20" spans="1:8" s="2" customFormat="1" x14ac:dyDescent="0.2">
      <c r="A20" s="111" t="s">
        <v>469</v>
      </c>
      <c r="B20" s="2">
        <v>79.400000000000006</v>
      </c>
      <c r="C20" s="144">
        <v>64</v>
      </c>
      <c r="D20" s="2">
        <v>94.3</v>
      </c>
      <c r="E20" s="2">
        <v>79.3</v>
      </c>
      <c r="F20" s="2">
        <v>64.400000000000006</v>
      </c>
      <c r="G20" s="2">
        <v>79.599999999999994</v>
      </c>
    </row>
    <row r="21" spans="1:8" x14ac:dyDescent="0.2">
      <c r="A21" s="111" t="s">
        <v>485</v>
      </c>
      <c r="B21" s="112">
        <v>97.9</v>
      </c>
      <c r="C21" s="112">
        <v>92.6</v>
      </c>
      <c r="D21" s="112">
        <v>104.2</v>
      </c>
      <c r="E21" s="335" t="s">
        <v>897</v>
      </c>
      <c r="F21" s="112">
        <v>100.2</v>
      </c>
      <c r="G21" s="112">
        <v>95.6</v>
      </c>
    </row>
    <row r="22" spans="1:8" x14ac:dyDescent="0.2">
      <c r="A22" s="111" t="s">
        <v>475</v>
      </c>
      <c r="B22" s="2">
        <v>117.9</v>
      </c>
      <c r="C22" s="2">
        <v>98.6</v>
      </c>
      <c r="D22" s="2">
        <v>144.80000000000001</v>
      </c>
      <c r="E22" s="2">
        <v>102.6</v>
      </c>
      <c r="F22" s="2">
        <v>121.6</v>
      </c>
      <c r="G22" s="144">
        <v>105</v>
      </c>
    </row>
    <row r="23" spans="1:8" x14ac:dyDescent="0.2">
      <c r="A23" s="111" t="s">
        <v>476</v>
      </c>
      <c r="B23" s="2">
        <v>97.6</v>
      </c>
      <c r="C23" s="144">
        <v>103</v>
      </c>
      <c r="D23" s="2">
        <v>90.9</v>
      </c>
      <c r="E23" s="2">
        <v>107.4</v>
      </c>
      <c r="F23" s="2">
        <v>100.8</v>
      </c>
      <c r="G23" s="2">
        <v>97.9</v>
      </c>
    </row>
    <row r="24" spans="1:8" x14ac:dyDescent="0.2">
      <c r="A24" s="111" t="s">
        <v>477</v>
      </c>
      <c r="B24" s="112">
        <v>107.8</v>
      </c>
      <c r="C24" s="112">
        <v>106.5</v>
      </c>
      <c r="D24" s="112">
        <v>117.3</v>
      </c>
      <c r="E24" s="112">
        <v>94.6</v>
      </c>
      <c r="F24" s="112">
        <v>99.9</v>
      </c>
      <c r="G24" s="112">
        <v>98.4</v>
      </c>
    </row>
    <row r="25" spans="1:8" s="2" customFormat="1" x14ac:dyDescent="0.2">
      <c r="A25" s="111" t="s">
        <v>478</v>
      </c>
      <c r="B25" s="112">
        <v>110.9</v>
      </c>
      <c r="C25" s="112">
        <v>115.7</v>
      </c>
      <c r="D25" s="112">
        <v>110.5</v>
      </c>
      <c r="E25" s="112">
        <v>112.9</v>
      </c>
      <c r="F25" s="112">
        <v>99.8</v>
      </c>
      <c r="G25" s="112">
        <v>105.4</v>
      </c>
    </row>
    <row r="26" spans="1:8" x14ac:dyDescent="0.2">
      <c r="A26" s="111" t="s">
        <v>1164</v>
      </c>
      <c r="B26" s="756">
        <v>109.68388779999999</v>
      </c>
      <c r="C26" s="756">
        <v>109.54819999999999</v>
      </c>
      <c r="D26" s="756">
        <v>115.2141</v>
      </c>
      <c r="E26" s="756">
        <v>110.0284</v>
      </c>
      <c r="F26" s="756">
        <v>93.152500000000003</v>
      </c>
      <c r="G26" s="756">
        <v>103.03789999999999</v>
      </c>
    </row>
    <row r="27" spans="1:8" s="122" customFormat="1" ht="14.25" customHeight="1" x14ac:dyDescent="0.2">
      <c r="A27" s="111" t="s">
        <v>480</v>
      </c>
      <c r="B27" s="757">
        <v>108.7</v>
      </c>
      <c r="C27" s="757">
        <v>103.2</v>
      </c>
      <c r="D27" s="756">
        <v>121</v>
      </c>
      <c r="E27" s="757">
        <v>106.6</v>
      </c>
      <c r="F27" s="757">
        <v>79.8</v>
      </c>
      <c r="G27" s="757">
        <v>101.3</v>
      </c>
    </row>
    <row r="28" spans="1:8" x14ac:dyDescent="0.2">
      <c r="A28" s="111" t="s">
        <v>481</v>
      </c>
      <c r="B28" s="827">
        <v>116.79907710000001</v>
      </c>
      <c r="C28" s="827">
        <v>114.51309999999999</v>
      </c>
      <c r="D28" s="827">
        <v>122.4054</v>
      </c>
      <c r="E28" s="827">
        <v>118.12560000000001</v>
      </c>
      <c r="F28" s="827">
        <v>105.5903</v>
      </c>
      <c r="G28" s="827">
        <v>112.15049999999999</v>
      </c>
    </row>
    <row r="29" spans="1:8" x14ac:dyDescent="0.2">
      <c r="A29" s="611" t="s">
        <v>730</v>
      </c>
      <c r="B29" s="828">
        <v>112</v>
      </c>
      <c r="C29" s="828">
        <v>113.3</v>
      </c>
      <c r="D29" s="828">
        <v>111.3</v>
      </c>
      <c r="E29" s="828">
        <v>124.1</v>
      </c>
      <c r="F29" s="828">
        <v>103.7</v>
      </c>
      <c r="G29" s="828">
        <v>109.4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="85" zoomScaleNormal="85" workbookViewId="0">
      <selection activeCell="R17" sqref="R17"/>
    </sheetView>
  </sheetViews>
  <sheetFormatPr defaultRowHeight="15" x14ac:dyDescent="0.25"/>
  <cols>
    <col min="1" max="1" width="6.140625" style="121" customWidth="1"/>
    <col min="2" max="2" width="38.140625" style="121" customWidth="1"/>
    <col min="3" max="4" width="9.140625" style="100"/>
    <col min="5" max="8" width="9.140625" style="121"/>
    <col min="9" max="9" width="9.140625" style="226"/>
    <col min="10" max="10" width="9.140625" style="100"/>
    <col min="11" max="11" width="9.140625" style="226"/>
    <col min="12" max="12" width="9.140625" style="121"/>
    <col min="13" max="14" width="9.140625" style="181"/>
    <col min="15" max="15" width="9.140625" style="121"/>
    <col min="16" max="16" width="9.140625" style="100"/>
    <col min="17" max="16384" width="9.140625" style="121"/>
  </cols>
  <sheetData>
    <row r="1" spans="1:16" x14ac:dyDescent="0.25">
      <c r="A1" s="96" t="s">
        <v>343</v>
      </c>
      <c r="B1" s="97"/>
      <c r="C1" s="99"/>
    </row>
    <row r="2" spans="1:16" x14ac:dyDescent="0.25">
      <c r="A2" s="1007" t="s">
        <v>827</v>
      </c>
      <c r="B2" s="1007"/>
      <c r="C2" s="1007"/>
    </row>
    <row r="3" spans="1:16" x14ac:dyDescent="0.25">
      <c r="A3" s="80"/>
      <c r="B3" s="97"/>
      <c r="C3" s="99"/>
      <c r="D3" s="102"/>
      <c r="E3" s="78"/>
      <c r="F3" s="78"/>
      <c r="G3" s="78"/>
      <c r="I3" s="5"/>
      <c r="K3" s="513"/>
      <c r="L3" s="513"/>
      <c r="M3" s="513"/>
      <c r="N3" s="513"/>
      <c r="O3" s="513"/>
      <c r="P3" s="513" t="s">
        <v>828</v>
      </c>
    </row>
    <row r="4" spans="1:16" x14ac:dyDescent="0.25">
      <c r="A4" s="1008"/>
      <c r="B4" s="1009"/>
      <c r="C4" s="1010">
        <v>2015</v>
      </c>
      <c r="D4" s="1002">
        <v>2015</v>
      </c>
      <c r="E4" s="1003"/>
      <c r="F4" s="1004"/>
      <c r="G4" s="1005">
        <v>2016</v>
      </c>
      <c r="H4" s="1006"/>
      <c r="I4" s="1006"/>
      <c r="J4" s="1006"/>
      <c r="K4" s="1006"/>
      <c r="L4" s="1006"/>
      <c r="M4" s="1006"/>
      <c r="N4" s="1006"/>
      <c r="O4" s="1006"/>
      <c r="P4" s="1006"/>
    </row>
    <row r="5" spans="1:16" ht="25.5" x14ac:dyDescent="0.25">
      <c r="A5" s="1008"/>
      <c r="B5" s="1009"/>
      <c r="C5" s="1010"/>
      <c r="D5" s="519" t="s">
        <v>793</v>
      </c>
      <c r="E5" s="519" t="s">
        <v>822</v>
      </c>
      <c r="F5" s="521" t="s">
        <v>794</v>
      </c>
      <c r="G5" s="320" t="s">
        <v>880</v>
      </c>
      <c r="H5" s="320" t="s">
        <v>790</v>
      </c>
      <c r="I5" s="320" t="s">
        <v>791</v>
      </c>
      <c r="J5" s="320" t="s">
        <v>878</v>
      </c>
      <c r="K5" s="320" t="s">
        <v>792</v>
      </c>
      <c r="L5" s="522" t="s">
        <v>881</v>
      </c>
      <c r="M5" s="605" t="s">
        <v>1159</v>
      </c>
      <c r="N5" s="605" t="s">
        <v>1160</v>
      </c>
      <c r="O5" s="772" t="s">
        <v>789</v>
      </c>
      <c r="P5" s="862" t="s">
        <v>793</v>
      </c>
    </row>
    <row r="6" spans="1:16" ht="25.5" x14ac:dyDescent="0.25">
      <c r="A6" s="81" t="s">
        <v>174</v>
      </c>
      <c r="B6" s="119" t="s">
        <v>175</v>
      </c>
      <c r="C6" s="139">
        <v>110.5</v>
      </c>
      <c r="D6" s="147">
        <v>133.69999999999999</v>
      </c>
      <c r="E6" s="254">
        <v>121.4</v>
      </c>
      <c r="F6" s="139">
        <v>105.8</v>
      </c>
      <c r="G6" s="139">
        <v>67.8</v>
      </c>
      <c r="H6" s="89">
        <v>88</v>
      </c>
      <c r="I6" s="139">
        <v>105.3</v>
      </c>
      <c r="J6" s="139">
        <v>73.8</v>
      </c>
      <c r="K6" s="139">
        <v>87.3</v>
      </c>
      <c r="L6" s="430">
        <v>91.8</v>
      </c>
      <c r="M6" s="674">
        <v>104.6041</v>
      </c>
      <c r="N6" s="675">
        <v>121.8</v>
      </c>
      <c r="O6" s="500">
        <v>118.4199</v>
      </c>
      <c r="P6" s="829">
        <v>116.974</v>
      </c>
    </row>
    <row r="7" spans="1:16" ht="25.5" x14ac:dyDescent="0.25">
      <c r="A7" s="82" t="s">
        <v>207</v>
      </c>
      <c r="B7" s="119" t="s">
        <v>176</v>
      </c>
      <c r="C7" s="139">
        <v>111</v>
      </c>
      <c r="D7" s="147">
        <v>145.30000000000001</v>
      </c>
      <c r="E7" s="254">
        <v>121.3</v>
      </c>
      <c r="F7" s="139">
        <v>130.19999999999999</v>
      </c>
      <c r="G7" s="139">
        <v>97.9</v>
      </c>
      <c r="H7" s="89">
        <v>100.9</v>
      </c>
      <c r="I7" s="139">
        <v>128.19999999999999</v>
      </c>
      <c r="J7" s="139">
        <v>69.599999999999994</v>
      </c>
      <c r="K7" s="139">
        <v>88.2</v>
      </c>
      <c r="L7" s="430">
        <v>81.7</v>
      </c>
      <c r="M7" s="674">
        <v>105.3811</v>
      </c>
      <c r="N7" s="675">
        <v>131.80000000000001</v>
      </c>
      <c r="O7" s="500">
        <v>123.77979999999999</v>
      </c>
      <c r="P7" s="829">
        <v>132.3845</v>
      </c>
    </row>
    <row r="8" spans="1:16" ht="25.5" x14ac:dyDescent="0.25">
      <c r="A8" s="82" t="s">
        <v>208</v>
      </c>
      <c r="B8" s="119" t="s">
        <v>177</v>
      </c>
      <c r="C8" s="139">
        <v>112</v>
      </c>
      <c r="D8" s="147">
        <v>119.1</v>
      </c>
      <c r="E8" s="254">
        <v>120</v>
      </c>
      <c r="F8" s="139">
        <v>74.400000000000006</v>
      </c>
      <c r="G8" s="139">
        <v>31.2</v>
      </c>
      <c r="H8" s="89">
        <v>77.099999999999994</v>
      </c>
      <c r="I8" s="139">
        <v>81.099999999999994</v>
      </c>
      <c r="J8" s="139">
        <v>77.3</v>
      </c>
      <c r="K8" s="139">
        <v>84.8</v>
      </c>
      <c r="L8" s="430">
        <v>97.4</v>
      </c>
      <c r="M8" s="674">
        <v>101.76990000000001</v>
      </c>
      <c r="N8" s="675">
        <v>104.1</v>
      </c>
      <c r="O8" s="500">
        <v>110.6545</v>
      </c>
      <c r="P8" s="829">
        <v>95.433800000000005</v>
      </c>
    </row>
    <row r="9" spans="1:16" ht="25.5" x14ac:dyDescent="0.25">
      <c r="A9" s="82" t="s">
        <v>209</v>
      </c>
      <c r="B9" s="119" t="s">
        <v>178</v>
      </c>
      <c r="C9" s="139">
        <v>100</v>
      </c>
      <c r="D9" s="147">
        <v>131.30000000000001</v>
      </c>
      <c r="E9" s="254">
        <v>128.80000000000001</v>
      </c>
      <c r="F9" s="139">
        <v>104.5</v>
      </c>
      <c r="G9" s="139">
        <v>35.799999999999997</v>
      </c>
      <c r="H9" s="89">
        <v>47.7</v>
      </c>
      <c r="I9" s="139">
        <v>59.4</v>
      </c>
      <c r="J9" s="139">
        <v>87.6</v>
      </c>
      <c r="K9" s="139">
        <v>94.3</v>
      </c>
      <c r="L9" s="430">
        <v>141.19999999999999</v>
      </c>
      <c r="M9" s="674">
        <v>114.3955</v>
      </c>
      <c r="N9" s="675">
        <v>142.9</v>
      </c>
      <c r="O9" s="500">
        <v>119.6942</v>
      </c>
      <c r="P9" s="829">
        <v>116.2153</v>
      </c>
    </row>
    <row r="10" spans="1:16" x14ac:dyDescent="0.25">
      <c r="A10" s="208"/>
      <c r="B10" s="422"/>
      <c r="C10" s="147"/>
      <c r="D10" s="147"/>
      <c r="E10" s="255"/>
      <c r="F10" s="147"/>
      <c r="G10" s="147"/>
      <c r="H10" s="89"/>
      <c r="I10" s="409"/>
      <c r="J10" s="409"/>
      <c r="K10" s="457"/>
      <c r="L10" s="523"/>
      <c r="M10" s="112"/>
      <c r="N10" s="100"/>
      <c r="O10" s="100"/>
      <c r="P10" s="409"/>
    </row>
    <row r="11" spans="1:16" ht="25.5" x14ac:dyDescent="0.25">
      <c r="A11" s="81" t="s">
        <v>179</v>
      </c>
      <c r="B11" s="369" t="s">
        <v>180</v>
      </c>
      <c r="C11" s="139">
        <v>103.2</v>
      </c>
      <c r="D11" s="147">
        <v>111.8</v>
      </c>
      <c r="E11" s="254">
        <v>111.9</v>
      </c>
      <c r="F11" s="139">
        <v>107.8</v>
      </c>
      <c r="G11" s="139">
        <v>69.599999999999994</v>
      </c>
      <c r="H11" s="89">
        <v>92.4</v>
      </c>
      <c r="I11" s="139">
        <v>110.7</v>
      </c>
      <c r="J11" s="139">
        <v>101.8</v>
      </c>
      <c r="K11" s="139">
        <v>108.2</v>
      </c>
      <c r="L11" s="430">
        <v>111.9</v>
      </c>
      <c r="M11" s="674">
        <v>110.94750000000001</v>
      </c>
      <c r="N11" s="675">
        <v>95.4</v>
      </c>
      <c r="O11" s="500">
        <v>112.28530000000001</v>
      </c>
      <c r="P11" s="829">
        <v>104.09950000000001</v>
      </c>
    </row>
    <row r="12" spans="1:16" ht="25.5" x14ac:dyDescent="0.25">
      <c r="A12" s="81">
        <v>10</v>
      </c>
      <c r="B12" s="369" t="s">
        <v>181</v>
      </c>
      <c r="C12" s="139">
        <v>105.3</v>
      </c>
      <c r="D12" s="147">
        <v>113.1</v>
      </c>
      <c r="E12" s="254">
        <v>116.8</v>
      </c>
      <c r="F12" s="139">
        <v>114.9</v>
      </c>
      <c r="G12" s="139">
        <v>90.2</v>
      </c>
      <c r="H12" s="89">
        <v>108.9</v>
      </c>
      <c r="I12" s="139">
        <v>114.2</v>
      </c>
      <c r="J12" s="139">
        <v>104.8</v>
      </c>
      <c r="K12" s="139">
        <v>109.1</v>
      </c>
      <c r="L12" s="430">
        <v>105.7</v>
      </c>
      <c r="M12" s="674">
        <v>110.0599</v>
      </c>
      <c r="N12" s="675">
        <v>119.9</v>
      </c>
      <c r="O12" s="500">
        <v>125.34780000000001</v>
      </c>
      <c r="P12" s="829">
        <v>121.68340000000001</v>
      </c>
    </row>
    <row r="13" spans="1:16" ht="25.5" x14ac:dyDescent="0.25">
      <c r="A13" s="81">
        <v>11</v>
      </c>
      <c r="B13" s="369" t="s">
        <v>182</v>
      </c>
      <c r="C13" s="139">
        <v>110.2</v>
      </c>
      <c r="D13" s="147">
        <v>113.7</v>
      </c>
      <c r="E13" s="254">
        <v>137.1</v>
      </c>
      <c r="F13" s="139">
        <v>123.6</v>
      </c>
      <c r="G13" s="139">
        <v>74.5</v>
      </c>
      <c r="H13" s="89">
        <v>65.3</v>
      </c>
      <c r="I13" s="139">
        <v>72.099999999999994</v>
      </c>
      <c r="J13" s="139">
        <v>117.4</v>
      </c>
      <c r="K13" s="139">
        <v>117.3</v>
      </c>
      <c r="L13" s="430">
        <v>124.7</v>
      </c>
      <c r="M13" s="674">
        <v>134.27430000000001</v>
      </c>
      <c r="N13" s="675">
        <v>129.69999999999999</v>
      </c>
      <c r="O13" s="500">
        <v>134.69579999999999</v>
      </c>
      <c r="P13" s="829">
        <v>101.3385</v>
      </c>
    </row>
    <row r="14" spans="1:16" ht="25.5" x14ac:dyDescent="0.25">
      <c r="A14" s="81">
        <v>12</v>
      </c>
      <c r="B14" s="369" t="s">
        <v>183</v>
      </c>
      <c r="C14" s="139">
        <v>550.70000000000005</v>
      </c>
      <c r="D14" s="191" t="s">
        <v>650</v>
      </c>
      <c r="E14" s="191" t="s">
        <v>650</v>
      </c>
      <c r="F14" s="139">
        <v>1964.5</v>
      </c>
      <c r="G14" s="139">
        <v>75.8</v>
      </c>
      <c r="H14" s="89">
        <v>50.5</v>
      </c>
      <c r="I14" s="139">
        <v>79.400000000000006</v>
      </c>
      <c r="J14" s="139">
        <v>52</v>
      </c>
      <c r="K14" s="139">
        <v>126.5</v>
      </c>
      <c r="L14" s="430">
        <v>91</v>
      </c>
      <c r="M14" s="674">
        <v>141.92769999999999</v>
      </c>
      <c r="N14" s="675">
        <v>110.2</v>
      </c>
      <c r="O14" s="500">
        <v>125.4312</v>
      </c>
      <c r="P14" s="829">
        <v>263.57260000000002</v>
      </c>
    </row>
    <row r="15" spans="1:16" ht="25.5" x14ac:dyDescent="0.25">
      <c r="A15" s="81">
        <v>13</v>
      </c>
      <c r="B15" s="369" t="s">
        <v>184</v>
      </c>
      <c r="C15" s="139">
        <v>90.8</v>
      </c>
      <c r="D15" s="147">
        <v>85.4</v>
      </c>
      <c r="E15" s="254">
        <v>87.4</v>
      </c>
      <c r="F15" s="139">
        <v>77.599999999999994</v>
      </c>
      <c r="G15" s="139">
        <v>75.099999999999994</v>
      </c>
      <c r="H15" s="89">
        <v>86.3</v>
      </c>
      <c r="I15" s="139">
        <v>113.6</v>
      </c>
      <c r="J15" s="139">
        <v>99.4</v>
      </c>
      <c r="K15" s="139">
        <v>92.2</v>
      </c>
      <c r="L15" s="430">
        <v>95.4</v>
      </c>
      <c r="M15" s="674">
        <v>88.974000000000004</v>
      </c>
      <c r="N15" s="675">
        <v>66.7</v>
      </c>
      <c r="O15" s="500">
        <v>104.3445</v>
      </c>
      <c r="P15" s="829">
        <v>102.7786</v>
      </c>
    </row>
    <row r="16" spans="1:16" ht="25.5" x14ac:dyDescent="0.25">
      <c r="A16" s="81">
        <v>14</v>
      </c>
      <c r="B16" s="369" t="s">
        <v>185</v>
      </c>
      <c r="C16" s="139">
        <v>102.9</v>
      </c>
      <c r="D16" s="147">
        <v>112.1</v>
      </c>
      <c r="E16" s="254">
        <v>109.9</v>
      </c>
      <c r="F16" s="139">
        <v>122</v>
      </c>
      <c r="G16" s="139">
        <v>64.099999999999994</v>
      </c>
      <c r="H16" s="89">
        <v>75.5</v>
      </c>
      <c r="I16" s="139">
        <v>95.4</v>
      </c>
      <c r="J16" s="139">
        <v>107.9</v>
      </c>
      <c r="K16" s="139">
        <v>77.5</v>
      </c>
      <c r="L16" s="430">
        <v>103.4</v>
      </c>
      <c r="M16" s="674">
        <v>91.222899999999996</v>
      </c>
      <c r="N16" s="675">
        <v>88.9</v>
      </c>
      <c r="O16" s="500">
        <v>87.972499999999997</v>
      </c>
      <c r="P16" s="829">
        <v>88.528300000000002</v>
      </c>
    </row>
    <row r="17" spans="1:16" ht="25.5" x14ac:dyDescent="0.25">
      <c r="A17" s="81">
        <v>15</v>
      </c>
      <c r="B17" s="369" t="s">
        <v>186</v>
      </c>
      <c r="C17" s="139">
        <v>103.2</v>
      </c>
      <c r="D17" s="147">
        <v>103</v>
      </c>
      <c r="E17" s="254">
        <v>116.9</v>
      </c>
      <c r="F17" s="139">
        <v>122.2</v>
      </c>
      <c r="G17" s="139">
        <v>80.8</v>
      </c>
      <c r="H17" s="89">
        <v>96.5</v>
      </c>
      <c r="I17" s="139">
        <v>104.2</v>
      </c>
      <c r="J17" s="139">
        <v>91.1</v>
      </c>
      <c r="K17" s="139">
        <v>88.6</v>
      </c>
      <c r="L17" s="430">
        <v>100.2</v>
      </c>
      <c r="M17" s="674">
        <v>89.343699999999998</v>
      </c>
      <c r="N17" s="675">
        <v>79.8</v>
      </c>
      <c r="O17" s="500">
        <v>103.6768</v>
      </c>
      <c r="P17" s="829">
        <v>94.5458</v>
      </c>
    </row>
    <row r="18" spans="1:16" ht="76.5" x14ac:dyDescent="0.25">
      <c r="A18" s="81">
        <v>16</v>
      </c>
      <c r="B18" s="369" t="s">
        <v>187</v>
      </c>
      <c r="C18" s="139">
        <v>97.4</v>
      </c>
      <c r="D18" s="147">
        <v>105.9</v>
      </c>
      <c r="E18" s="254">
        <v>107.3</v>
      </c>
      <c r="F18" s="139">
        <v>106.2</v>
      </c>
      <c r="G18" s="139">
        <v>65.5</v>
      </c>
      <c r="H18" s="89">
        <v>99.9</v>
      </c>
      <c r="I18" s="139">
        <v>112.6</v>
      </c>
      <c r="J18" s="139">
        <v>109.7</v>
      </c>
      <c r="K18" s="139">
        <v>112.2</v>
      </c>
      <c r="L18" s="430">
        <v>116.9</v>
      </c>
      <c r="M18" s="674">
        <v>108.2058</v>
      </c>
      <c r="N18" s="675">
        <v>104.8</v>
      </c>
      <c r="O18" s="500">
        <v>115.8931</v>
      </c>
      <c r="P18" s="829">
        <v>114.9028</v>
      </c>
    </row>
    <row r="19" spans="1:16" ht="25.5" x14ac:dyDescent="0.25">
      <c r="A19" s="81">
        <v>17</v>
      </c>
      <c r="B19" s="369" t="s">
        <v>188</v>
      </c>
      <c r="C19" s="139">
        <v>99</v>
      </c>
      <c r="D19" s="147">
        <v>101.2</v>
      </c>
      <c r="E19" s="254">
        <v>95.7</v>
      </c>
      <c r="F19" s="139">
        <v>112.4</v>
      </c>
      <c r="G19" s="139">
        <v>99.5</v>
      </c>
      <c r="H19" s="89">
        <v>100.1</v>
      </c>
      <c r="I19" s="139">
        <v>101.9</v>
      </c>
      <c r="J19" s="139">
        <v>97.2</v>
      </c>
      <c r="K19" s="139">
        <v>99.9</v>
      </c>
      <c r="L19" s="430">
        <v>105.8</v>
      </c>
      <c r="M19" s="674">
        <v>87.426299999999998</v>
      </c>
      <c r="N19" s="675">
        <v>100.6</v>
      </c>
      <c r="O19" s="500">
        <v>104.76990000000001</v>
      </c>
      <c r="P19" s="829">
        <v>103.60380000000001</v>
      </c>
    </row>
    <row r="20" spans="1:16" ht="25.5" x14ac:dyDescent="0.25">
      <c r="A20" s="81">
        <v>18</v>
      </c>
      <c r="B20" s="369" t="s">
        <v>189</v>
      </c>
      <c r="C20" s="139">
        <v>84</v>
      </c>
      <c r="D20" s="147">
        <v>62.3</v>
      </c>
      <c r="E20" s="254">
        <v>63.1</v>
      </c>
      <c r="F20" s="139">
        <v>93.6</v>
      </c>
      <c r="G20" s="139">
        <v>67</v>
      </c>
      <c r="H20" s="89">
        <v>80.3</v>
      </c>
      <c r="I20" s="139">
        <v>72.8</v>
      </c>
      <c r="J20" s="139">
        <v>81.900000000000006</v>
      </c>
      <c r="K20" s="139">
        <v>64.099999999999994</v>
      </c>
      <c r="L20" s="430">
        <v>70.599999999999994</v>
      </c>
      <c r="M20" s="674">
        <v>65.928100000000001</v>
      </c>
      <c r="N20" s="675">
        <v>107.9</v>
      </c>
      <c r="O20" s="500">
        <v>80.187899999999999</v>
      </c>
      <c r="P20" s="829">
        <v>75.8215</v>
      </c>
    </row>
    <row r="21" spans="1:16" ht="38.25" x14ac:dyDescent="0.25">
      <c r="A21" s="81">
        <v>19</v>
      </c>
      <c r="B21" s="369" t="s">
        <v>190</v>
      </c>
      <c r="C21" s="139">
        <v>97.6</v>
      </c>
      <c r="D21" s="147">
        <v>162.30000000000001</v>
      </c>
      <c r="E21" s="254">
        <v>135.9</v>
      </c>
      <c r="F21" s="139">
        <v>14.7</v>
      </c>
      <c r="G21" s="139">
        <v>13.9</v>
      </c>
      <c r="H21" s="89">
        <v>48.4</v>
      </c>
      <c r="I21" s="139">
        <v>166</v>
      </c>
      <c r="J21" s="139">
        <v>78</v>
      </c>
      <c r="K21" s="139">
        <v>149.69999999999999</v>
      </c>
      <c r="L21" s="430">
        <v>111.6</v>
      </c>
      <c r="M21" s="674">
        <v>152.53970000000001</v>
      </c>
      <c r="N21" s="675">
        <v>43</v>
      </c>
      <c r="O21" s="500">
        <v>97.707700000000003</v>
      </c>
      <c r="P21" s="829">
        <v>4.4931000000000001</v>
      </c>
    </row>
    <row r="22" spans="1:16" ht="25.5" x14ac:dyDescent="0.25">
      <c r="A22" s="83">
        <v>20</v>
      </c>
      <c r="B22" s="369" t="s">
        <v>191</v>
      </c>
      <c r="C22" s="139">
        <v>103.8</v>
      </c>
      <c r="D22" s="147">
        <v>137.1</v>
      </c>
      <c r="E22" s="254">
        <v>123.9</v>
      </c>
      <c r="F22" s="139">
        <v>77.599999999999994</v>
      </c>
      <c r="G22" s="139">
        <v>62.2</v>
      </c>
      <c r="H22" s="89">
        <v>86.3</v>
      </c>
      <c r="I22" s="139">
        <v>101.6</v>
      </c>
      <c r="J22" s="139">
        <v>129</v>
      </c>
      <c r="K22" s="139">
        <v>142.19999999999999</v>
      </c>
      <c r="L22" s="430">
        <v>154.4</v>
      </c>
      <c r="M22" s="674">
        <v>137.5283</v>
      </c>
      <c r="N22" s="675">
        <v>129</v>
      </c>
      <c r="O22" s="500">
        <v>148.9914</v>
      </c>
      <c r="P22" s="829">
        <v>105.8986</v>
      </c>
    </row>
    <row r="23" spans="1:16" ht="51" x14ac:dyDescent="0.25">
      <c r="A23" s="81">
        <v>21</v>
      </c>
      <c r="B23" s="369" t="s">
        <v>192</v>
      </c>
      <c r="C23" s="139">
        <v>92.9</v>
      </c>
      <c r="D23" s="147">
        <v>75.7</v>
      </c>
      <c r="E23" s="254">
        <v>132.30000000000001</v>
      </c>
      <c r="F23" s="139">
        <v>130.19999999999999</v>
      </c>
      <c r="G23" s="139">
        <v>76.099999999999994</v>
      </c>
      <c r="H23" s="89">
        <v>132.6</v>
      </c>
      <c r="I23" s="139">
        <v>171.8</v>
      </c>
      <c r="J23" s="139">
        <v>85</v>
      </c>
      <c r="K23" s="139">
        <v>104.3</v>
      </c>
      <c r="L23" s="430">
        <v>147.80000000000001</v>
      </c>
      <c r="M23" s="674">
        <v>121.8554</v>
      </c>
      <c r="N23" s="675">
        <v>111.1</v>
      </c>
      <c r="O23" s="500">
        <v>115.246</v>
      </c>
      <c r="P23" s="829">
        <v>94.372600000000006</v>
      </c>
    </row>
    <row r="24" spans="1:16" ht="27.75" customHeight="1" x14ac:dyDescent="0.25">
      <c r="A24" s="81">
        <v>22</v>
      </c>
      <c r="B24" s="369" t="s">
        <v>193</v>
      </c>
      <c r="C24" s="139">
        <v>112.3</v>
      </c>
      <c r="D24" s="147">
        <v>103.4</v>
      </c>
      <c r="E24" s="254">
        <v>103.1</v>
      </c>
      <c r="F24" s="139">
        <v>116.6</v>
      </c>
      <c r="G24" s="139">
        <v>84</v>
      </c>
      <c r="H24" s="89">
        <v>109.6</v>
      </c>
      <c r="I24" s="139">
        <v>123.7</v>
      </c>
      <c r="J24" s="139">
        <v>124.2</v>
      </c>
      <c r="K24" s="139">
        <v>142.5</v>
      </c>
      <c r="L24" s="430">
        <v>141.6</v>
      </c>
      <c r="M24" s="674">
        <v>136.477</v>
      </c>
      <c r="N24" s="675">
        <v>83.9</v>
      </c>
      <c r="O24" s="500">
        <v>114.0179</v>
      </c>
      <c r="P24" s="829">
        <v>136.6901</v>
      </c>
    </row>
    <row r="25" spans="1:16" ht="38.25" x14ac:dyDescent="0.25">
      <c r="A25" s="81">
        <v>23</v>
      </c>
      <c r="B25" s="369" t="s">
        <v>194</v>
      </c>
      <c r="C25" s="139">
        <v>104.6</v>
      </c>
      <c r="D25" s="147">
        <v>141.6</v>
      </c>
      <c r="E25" s="254">
        <v>126.9</v>
      </c>
      <c r="F25" s="139">
        <v>100</v>
      </c>
      <c r="G25" s="139">
        <v>35.6</v>
      </c>
      <c r="H25" s="89">
        <v>65</v>
      </c>
      <c r="I25" s="139">
        <v>83</v>
      </c>
      <c r="J25" s="139">
        <v>112.9</v>
      </c>
      <c r="K25" s="139">
        <v>100.5</v>
      </c>
      <c r="L25" s="430">
        <v>122.4</v>
      </c>
      <c r="M25" s="674">
        <v>112.9049</v>
      </c>
      <c r="N25" s="675">
        <v>126.6</v>
      </c>
      <c r="O25" s="500">
        <v>164.31729999999999</v>
      </c>
      <c r="P25" s="829">
        <v>145.22040000000001</v>
      </c>
    </row>
    <row r="26" spans="1:16" ht="25.5" x14ac:dyDescent="0.25">
      <c r="A26" s="81">
        <v>24</v>
      </c>
      <c r="B26" s="369" t="s">
        <v>195</v>
      </c>
      <c r="C26" s="139">
        <v>105</v>
      </c>
      <c r="D26" s="147">
        <v>101.8</v>
      </c>
      <c r="E26" s="254">
        <v>100.1</v>
      </c>
      <c r="F26" s="139">
        <v>92.5</v>
      </c>
      <c r="G26" s="139">
        <v>69.7</v>
      </c>
      <c r="H26" s="89">
        <v>98.6</v>
      </c>
      <c r="I26" s="139">
        <v>58.7</v>
      </c>
      <c r="J26" s="139">
        <v>77</v>
      </c>
      <c r="K26" s="139">
        <v>91.4</v>
      </c>
      <c r="L26" s="430">
        <v>103</v>
      </c>
      <c r="M26" s="674">
        <v>89.552000000000007</v>
      </c>
      <c r="N26" s="675">
        <v>81.099999999999994</v>
      </c>
      <c r="O26" s="500">
        <v>76.220600000000005</v>
      </c>
      <c r="P26" s="829">
        <v>99.217100000000002</v>
      </c>
    </row>
    <row r="27" spans="1:16" ht="51" x14ac:dyDescent="0.25">
      <c r="A27" s="81">
        <v>25</v>
      </c>
      <c r="B27" s="369" t="s">
        <v>196</v>
      </c>
      <c r="C27" s="139">
        <v>106</v>
      </c>
      <c r="D27" s="147">
        <v>108.7</v>
      </c>
      <c r="E27" s="254">
        <v>115.3</v>
      </c>
      <c r="F27" s="139">
        <v>117.8</v>
      </c>
      <c r="G27" s="139">
        <v>76.7</v>
      </c>
      <c r="H27" s="89">
        <v>93.6</v>
      </c>
      <c r="I27" s="139">
        <v>110.8</v>
      </c>
      <c r="J27" s="139">
        <v>104.9</v>
      </c>
      <c r="K27" s="139">
        <v>98.7</v>
      </c>
      <c r="L27" s="430">
        <v>113.2</v>
      </c>
      <c r="M27" s="674">
        <v>108.9033</v>
      </c>
      <c r="N27" s="675">
        <v>97</v>
      </c>
      <c r="O27" s="500">
        <v>123.94029999999999</v>
      </c>
      <c r="P27" s="829">
        <v>125.7367</v>
      </c>
    </row>
    <row r="28" spans="1:16" ht="51" x14ac:dyDescent="0.25">
      <c r="A28" s="81">
        <v>26</v>
      </c>
      <c r="B28" s="369" t="s">
        <v>197</v>
      </c>
      <c r="C28" s="139">
        <v>72.900000000000006</v>
      </c>
      <c r="D28" s="147">
        <v>117.6</v>
      </c>
      <c r="E28" s="254">
        <v>77.7</v>
      </c>
      <c r="F28" s="139">
        <v>77.5</v>
      </c>
      <c r="G28" s="139">
        <v>157.30000000000001</v>
      </c>
      <c r="H28" s="89">
        <v>83.6</v>
      </c>
      <c r="I28" s="139">
        <v>74.7</v>
      </c>
      <c r="J28" s="139">
        <v>56</v>
      </c>
      <c r="K28" s="139">
        <v>72</v>
      </c>
      <c r="L28" s="430">
        <v>74.5</v>
      </c>
      <c r="M28" s="674">
        <v>141.21430000000001</v>
      </c>
      <c r="N28" s="675">
        <v>56.6</v>
      </c>
      <c r="O28" s="500">
        <v>132.28450000000001</v>
      </c>
      <c r="P28" s="829">
        <v>129.3947</v>
      </c>
    </row>
    <row r="29" spans="1:16" ht="25.5" x14ac:dyDescent="0.25">
      <c r="A29" s="81">
        <v>27</v>
      </c>
      <c r="B29" s="369" t="s">
        <v>198</v>
      </c>
      <c r="C29" s="139">
        <v>119.2</v>
      </c>
      <c r="D29" s="147">
        <v>121.8</v>
      </c>
      <c r="E29" s="254">
        <v>95.6</v>
      </c>
      <c r="F29" s="139">
        <v>116.1</v>
      </c>
      <c r="G29" s="139">
        <v>74.7</v>
      </c>
      <c r="H29" s="89">
        <v>111</v>
      </c>
      <c r="I29" s="139">
        <v>122.9</v>
      </c>
      <c r="J29" s="139">
        <v>129.80000000000001</v>
      </c>
      <c r="K29" s="139">
        <v>127.4</v>
      </c>
      <c r="L29" s="430">
        <v>138.1</v>
      </c>
      <c r="M29" s="674">
        <v>136.6036</v>
      </c>
      <c r="N29" s="675">
        <v>105.6</v>
      </c>
      <c r="O29" s="500">
        <v>129.21899999999999</v>
      </c>
      <c r="P29" s="829">
        <v>139.6541</v>
      </c>
    </row>
    <row r="30" spans="1:16" ht="25.5" x14ac:dyDescent="0.25">
      <c r="A30" s="81">
        <v>28</v>
      </c>
      <c r="B30" s="369" t="s">
        <v>199</v>
      </c>
      <c r="C30" s="139">
        <v>83.4</v>
      </c>
      <c r="D30" s="147">
        <v>84</v>
      </c>
      <c r="E30" s="254">
        <v>80.400000000000006</v>
      </c>
      <c r="F30" s="139">
        <v>120.9</v>
      </c>
      <c r="G30" s="139">
        <v>100.5</v>
      </c>
      <c r="H30" s="89">
        <v>130</v>
      </c>
      <c r="I30" s="139">
        <v>141.69999999999999</v>
      </c>
      <c r="J30" s="139">
        <v>242.6</v>
      </c>
      <c r="K30" s="139">
        <v>101.9</v>
      </c>
      <c r="L30" s="430">
        <v>109</v>
      </c>
      <c r="M30" s="674">
        <v>116.9182</v>
      </c>
      <c r="N30" s="675">
        <v>174.3</v>
      </c>
      <c r="O30" s="500">
        <v>125.47580000000001</v>
      </c>
      <c r="P30" s="829">
        <v>110.0772</v>
      </c>
    </row>
    <row r="31" spans="1:16" ht="51" x14ac:dyDescent="0.25">
      <c r="A31" s="81">
        <v>29</v>
      </c>
      <c r="B31" s="369" t="s">
        <v>200</v>
      </c>
      <c r="C31" s="139">
        <v>103.5</v>
      </c>
      <c r="D31" s="147">
        <v>107</v>
      </c>
      <c r="E31" s="254">
        <v>102.5</v>
      </c>
      <c r="F31" s="139">
        <v>108.6</v>
      </c>
      <c r="G31" s="139">
        <v>74</v>
      </c>
      <c r="H31" s="89">
        <v>107.6</v>
      </c>
      <c r="I31" s="139">
        <v>103.3</v>
      </c>
      <c r="J31" s="139">
        <v>97.8</v>
      </c>
      <c r="K31" s="139">
        <v>86.7</v>
      </c>
      <c r="L31" s="430">
        <v>117.7</v>
      </c>
      <c r="M31" s="674">
        <v>103.6439</v>
      </c>
      <c r="N31" s="675">
        <v>93.8</v>
      </c>
      <c r="O31" s="500">
        <v>113.31399999999999</v>
      </c>
      <c r="P31" s="829">
        <v>104.0864</v>
      </c>
    </row>
    <row r="32" spans="1:16" ht="25.5" x14ac:dyDescent="0.25">
      <c r="A32" s="81">
        <v>30</v>
      </c>
      <c r="B32" s="369" t="s">
        <v>201</v>
      </c>
      <c r="C32" s="139">
        <v>69.099999999999994</v>
      </c>
      <c r="D32" s="147">
        <v>63.1</v>
      </c>
      <c r="E32" s="254">
        <v>58.1</v>
      </c>
      <c r="F32" s="139">
        <v>48.8</v>
      </c>
      <c r="G32" s="139">
        <v>49.8</v>
      </c>
      <c r="H32" s="89">
        <v>58</v>
      </c>
      <c r="I32" s="139">
        <v>66.5</v>
      </c>
      <c r="J32" s="139">
        <v>93.4</v>
      </c>
      <c r="K32" s="139">
        <v>94.7</v>
      </c>
      <c r="L32" s="430">
        <v>97.5</v>
      </c>
      <c r="M32" s="674">
        <v>95.620999999999995</v>
      </c>
      <c r="N32" s="675">
        <v>84.6</v>
      </c>
      <c r="O32" s="500">
        <v>96.078699999999998</v>
      </c>
      <c r="P32" s="829">
        <v>86.758899999999997</v>
      </c>
    </row>
    <row r="33" spans="1:16" ht="25.5" x14ac:dyDescent="0.25">
      <c r="A33" s="81">
        <v>31</v>
      </c>
      <c r="B33" s="369" t="s">
        <v>202</v>
      </c>
      <c r="C33" s="139">
        <v>102.9</v>
      </c>
      <c r="D33" s="147">
        <v>106.2</v>
      </c>
      <c r="E33" s="254">
        <v>95.8</v>
      </c>
      <c r="F33" s="139">
        <v>107.9</v>
      </c>
      <c r="G33" s="139">
        <v>64.5</v>
      </c>
      <c r="H33" s="89">
        <v>100.3</v>
      </c>
      <c r="I33" s="139">
        <v>122.6</v>
      </c>
      <c r="J33" s="139">
        <v>100.6</v>
      </c>
      <c r="K33" s="139">
        <v>99</v>
      </c>
      <c r="L33" s="430">
        <v>98.5</v>
      </c>
      <c r="M33" s="674">
        <v>92.688100000000006</v>
      </c>
      <c r="N33" s="675">
        <v>79.900000000000006</v>
      </c>
      <c r="O33" s="500">
        <v>106.24460000000001</v>
      </c>
      <c r="P33" s="829">
        <v>104.0647</v>
      </c>
    </row>
    <row r="34" spans="1:16" ht="25.5" x14ac:dyDescent="0.25">
      <c r="A34" s="81">
        <v>32</v>
      </c>
      <c r="B34" s="369" t="s">
        <v>203</v>
      </c>
      <c r="C34" s="139">
        <v>98.1</v>
      </c>
      <c r="D34" s="147">
        <v>73.5</v>
      </c>
      <c r="E34" s="254">
        <v>84.6</v>
      </c>
      <c r="F34" s="139">
        <v>116.1</v>
      </c>
      <c r="G34" s="139">
        <v>28.2</v>
      </c>
      <c r="H34" s="89">
        <v>86.1</v>
      </c>
      <c r="I34" s="139">
        <v>130</v>
      </c>
      <c r="J34" s="139">
        <v>137.9</v>
      </c>
      <c r="K34" s="139">
        <v>138</v>
      </c>
      <c r="L34" s="430">
        <v>217.8</v>
      </c>
      <c r="M34" s="674">
        <v>133.0932</v>
      </c>
      <c r="N34" s="675">
        <v>39.200000000000003</v>
      </c>
      <c r="O34" s="500">
        <v>82.514499999999998</v>
      </c>
      <c r="P34" s="829">
        <v>111.1005</v>
      </c>
    </row>
    <row r="35" spans="1:16" ht="25.5" x14ac:dyDescent="0.25">
      <c r="A35" s="81">
        <v>33</v>
      </c>
      <c r="B35" s="369" t="s">
        <v>204</v>
      </c>
      <c r="C35" s="139">
        <v>93.4</v>
      </c>
      <c r="D35" s="147">
        <v>101.1</v>
      </c>
      <c r="E35" s="254">
        <v>82.2</v>
      </c>
      <c r="F35" s="139">
        <v>109.3</v>
      </c>
      <c r="G35" s="139">
        <v>70.2</v>
      </c>
      <c r="H35" s="89">
        <v>76.8</v>
      </c>
      <c r="I35" s="139">
        <v>86.4</v>
      </c>
      <c r="J35" s="139">
        <v>65</v>
      </c>
      <c r="K35" s="139">
        <v>107.1</v>
      </c>
      <c r="L35" s="430">
        <v>91.7</v>
      </c>
      <c r="M35" s="674">
        <v>104.9378</v>
      </c>
      <c r="N35" s="675">
        <v>107.6</v>
      </c>
      <c r="O35" s="500">
        <v>75.862099999999998</v>
      </c>
      <c r="P35" s="829">
        <v>90.464600000000004</v>
      </c>
    </row>
    <row r="36" spans="1:16" x14ac:dyDescent="0.25">
      <c r="A36" s="210"/>
      <c r="B36" s="422"/>
      <c r="C36" s="147"/>
      <c r="D36" s="147"/>
      <c r="E36" s="255"/>
      <c r="F36" s="147"/>
      <c r="G36" s="147"/>
      <c r="H36" s="89"/>
      <c r="I36" s="409"/>
      <c r="J36" s="409"/>
      <c r="K36" s="457"/>
      <c r="L36" s="523"/>
      <c r="M36" s="112"/>
      <c r="N36" s="100"/>
      <c r="O36" s="100"/>
      <c r="P36" s="409"/>
    </row>
    <row r="37" spans="1:16" ht="38.25" x14ac:dyDescent="0.25">
      <c r="A37" s="81" t="s">
        <v>205</v>
      </c>
      <c r="B37" s="369" t="s">
        <v>206</v>
      </c>
      <c r="C37" s="139">
        <v>99</v>
      </c>
      <c r="D37" s="147">
        <v>94.9</v>
      </c>
      <c r="E37" s="254">
        <v>99.6</v>
      </c>
      <c r="F37" s="139">
        <v>104</v>
      </c>
      <c r="G37" s="139">
        <v>112.7</v>
      </c>
      <c r="H37" s="89">
        <v>118.9</v>
      </c>
      <c r="I37" s="139">
        <v>145.1</v>
      </c>
      <c r="J37" s="139">
        <v>101.1</v>
      </c>
      <c r="K37" s="139">
        <v>119.2</v>
      </c>
      <c r="L37" s="430">
        <v>119.8</v>
      </c>
      <c r="M37" s="674">
        <v>109.3951</v>
      </c>
      <c r="N37" s="675">
        <v>136.5</v>
      </c>
      <c r="O37" s="500">
        <v>127.9691</v>
      </c>
      <c r="P37" s="829">
        <v>130.28829999999999</v>
      </c>
    </row>
    <row r="38" spans="1:16" s="78" customFormat="1" ht="38.25" x14ac:dyDescent="0.25">
      <c r="A38" s="640">
        <v>35</v>
      </c>
      <c r="B38" s="613" t="s">
        <v>206</v>
      </c>
      <c r="C38" s="670">
        <v>99</v>
      </c>
      <c r="D38" s="676">
        <v>94.9</v>
      </c>
      <c r="E38" s="677">
        <v>99.6</v>
      </c>
      <c r="F38" s="670">
        <v>104</v>
      </c>
      <c r="G38" s="670">
        <v>112.7</v>
      </c>
      <c r="H38" s="678">
        <v>118.9</v>
      </c>
      <c r="I38" s="670">
        <v>145.1</v>
      </c>
      <c r="J38" s="670">
        <v>101.1</v>
      </c>
      <c r="K38" s="670">
        <v>119.2</v>
      </c>
      <c r="L38" s="679">
        <v>119.8</v>
      </c>
      <c r="M38" s="680">
        <v>109.3952</v>
      </c>
      <c r="N38" s="681">
        <v>136.5</v>
      </c>
      <c r="O38" s="755">
        <v>127.9692</v>
      </c>
      <c r="P38" s="755">
        <v>130.2884</v>
      </c>
    </row>
    <row r="39" spans="1:16" x14ac:dyDescent="0.25">
      <c r="A39" s="84"/>
      <c r="B39" s="85"/>
      <c r="C39" s="88"/>
    </row>
    <row r="40" spans="1:16" x14ac:dyDescent="0.25">
      <c r="A40" s="1000" t="s">
        <v>330</v>
      </c>
      <c r="B40" s="899" t="s">
        <v>331</v>
      </c>
      <c r="C40" s="899"/>
    </row>
    <row r="41" spans="1:16" x14ac:dyDescent="0.25">
      <c r="A41" s="1000"/>
      <c r="B41" s="1001" t="s">
        <v>332</v>
      </c>
      <c r="C41" s="1001"/>
    </row>
    <row r="42" spans="1:16" x14ac:dyDescent="0.25">
      <c r="A42" s="86"/>
      <c r="B42" s="86"/>
      <c r="C42" s="256"/>
    </row>
    <row r="43" spans="1:16" x14ac:dyDescent="0.25">
      <c r="A43" s="87"/>
      <c r="B43" s="97"/>
      <c r="C43" s="99"/>
    </row>
  </sheetData>
  <mergeCells count="8">
    <mergeCell ref="D4:F4"/>
    <mergeCell ref="G4:P4"/>
    <mergeCell ref="A2:C2"/>
    <mergeCell ref="A40:A41"/>
    <mergeCell ref="B40:C40"/>
    <mergeCell ref="B41:C41"/>
    <mergeCell ref="A4:B5"/>
    <mergeCell ref="C4:C5"/>
  </mergeCells>
  <pageMargins left="0.25" right="0.25" top="0.75" bottom="0.75" header="0.3" footer="0.3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M27" sqref="M27"/>
    </sheetView>
  </sheetViews>
  <sheetFormatPr defaultRowHeight="12.75" x14ac:dyDescent="0.2"/>
  <cols>
    <col min="1" max="1" width="9.140625" style="181"/>
    <col min="2" max="2" width="12.7109375" style="181" customWidth="1"/>
    <col min="3" max="3" width="16.140625" style="181" customWidth="1"/>
    <col min="4" max="4" width="17.140625" style="181" customWidth="1"/>
    <col min="5" max="5" width="12.28515625" style="181" customWidth="1"/>
    <col min="6" max="16384" width="9.140625" style="181"/>
  </cols>
  <sheetData>
    <row r="1" spans="1:9" x14ac:dyDescent="0.2">
      <c r="A1" s="257" t="s">
        <v>344</v>
      </c>
      <c r="I1" s="264"/>
    </row>
    <row r="2" spans="1:9" x14ac:dyDescent="0.2">
      <c r="A2" s="242" t="s">
        <v>829</v>
      </c>
      <c r="C2" s="258"/>
      <c r="I2" s="264"/>
    </row>
    <row r="3" spans="1:9" ht="15" x14ac:dyDescent="0.2">
      <c r="A3" s="259"/>
      <c r="E3" s="161" t="s">
        <v>830</v>
      </c>
      <c r="I3" s="264"/>
    </row>
    <row r="4" spans="1:9" ht="25.5" x14ac:dyDescent="0.2">
      <c r="A4" s="1011"/>
      <c r="B4" s="260" t="s">
        <v>345</v>
      </c>
      <c r="C4" s="260" t="s">
        <v>346</v>
      </c>
      <c r="D4" s="260" t="s">
        <v>347</v>
      </c>
      <c r="E4" s="261" t="s">
        <v>348</v>
      </c>
      <c r="I4" s="264"/>
    </row>
    <row r="5" spans="1:9" ht="25.5" x14ac:dyDescent="0.2">
      <c r="A5" s="1012"/>
      <c r="B5" s="132" t="s">
        <v>655</v>
      </c>
      <c r="C5" s="262" t="s">
        <v>349</v>
      </c>
      <c r="D5" s="262" t="s">
        <v>350</v>
      </c>
      <c r="E5" s="263" t="s">
        <v>351</v>
      </c>
      <c r="I5" s="264"/>
    </row>
    <row r="6" spans="1:9" ht="15" x14ac:dyDescent="0.25">
      <c r="A6" s="311">
        <v>2015</v>
      </c>
      <c r="C6" s="180"/>
      <c r="D6" s="180"/>
      <c r="E6" s="180"/>
      <c r="F6" s="265"/>
      <c r="I6" s="264"/>
    </row>
    <row r="7" spans="1:9" ht="15" x14ac:dyDescent="0.25">
      <c r="A7" s="281" t="s">
        <v>730</v>
      </c>
      <c r="B7" s="192">
        <v>116.1</v>
      </c>
      <c r="C7" s="830">
        <v>109.3</v>
      </c>
      <c r="D7" s="830">
        <v>116.4</v>
      </c>
      <c r="E7" s="830">
        <v>109.5</v>
      </c>
      <c r="F7" s="265"/>
    </row>
    <row r="8" spans="1:9" ht="15" x14ac:dyDescent="0.25">
      <c r="A8" s="281" t="s">
        <v>731</v>
      </c>
      <c r="B8" s="192">
        <v>115.8</v>
      </c>
      <c r="C8" s="830">
        <v>108.3</v>
      </c>
      <c r="D8" s="830">
        <v>116.5</v>
      </c>
      <c r="E8" s="830">
        <v>109.9</v>
      </c>
      <c r="F8" s="265"/>
    </row>
    <row r="9" spans="1:9" ht="15" x14ac:dyDescent="0.25">
      <c r="A9" s="281" t="s">
        <v>732</v>
      </c>
      <c r="B9" s="192">
        <v>112.3</v>
      </c>
      <c r="C9" s="830">
        <v>107.2</v>
      </c>
      <c r="D9" s="830">
        <v>110.9</v>
      </c>
      <c r="E9" s="830">
        <v>110.4</v>
      </c>
      <c r="F9" s="265"/>
    </row>
    <row r="10" spans="1:9" ht="15" x14ac:dyDescent="0.25">
      <c r="A10" s="169"/>
      <c r="B10" s="192"/>
      <c r="C10" s="192"/>
      <c r="D10" s="192"/>
      <c r="E10" s="192"/>
      <c r="F10" s="266"/>
    </row>
    <row r="11" spans="1:9" x14ac:dyDescent="0.2">
      <c r="A11" s="182">
        <v>2016</v>
      </c>
      <c r="B11" s="192"/>
      <c r="C11" s="192"/>
      <c r="D11" s="192"/>
      <c r="E11" s="192"/>
    </row>
    <row r="12" spans="1:9" x14ac:dyDescent="0.2">
      <c r="A12" s="281" t="s">
        <v>733</v>
      </c>
      <c r="B12" s="192">
        <v>86.2</v>
      </c>
      <c r="C12" s="831">
        <v>104</v>
      </c>
      <c r="D12" s="830">
        <v>91.4</v>
      </c>
      <c r="E12" s="830">
        <v>111.1</v>
      </c>
    </row>
    <row r="13" spans="1:9" x14ac:dyDescent="0.2">
      <c r="A13" s="281" t="s">
        <v>734</v>
      </c>
      <c r="B13" s="192">
        <v>106.3</v>
      </c>
      <c r="C13" s="831">
        <v>114.4</v>
      </c>
      <c r="D13" s="830">
        <v>106.4</v>
      </c>
      <c r="E13" s="830">
        <v>112.1</v>
      </c>
    </row>
    <row r="14" spans="1:9" x14ac:dyDescent="0.2">
      <c r="A14" s="281" t="s">
        <v>735</v>
      </c>
      <c r="B14" s="192">
        <v>128</v>
      </c>
      <c r="C14" s="831">
        <v>121</v>
      </c>
      <c r="D14" s="830">
        <v>126.5</v>
      </c>
      <c r="E14" s="830">
        <v>112.9</v>
      </c>
    </row>
    <row r="15" spans="1:9" x14ac:dyDescent="0.2">
      <c r="A15" s="281" t="s">
        <v>736</v>
      </c>
      <c r="B15" s="192">
        <v>106</v>
      </c>
      <c r="C15" s="831">
        <v>111.8</v>
      </c>
      <c r="D15" s="830">
        <v>108.2</v>
      </c>
      <c r="E15" s="830">
        <v>113.6</v>
      </c>
    </row>
    <row r="16" spans="1:9" s="169" customFormat="1" x14ac:dyDescent="0.2">
      <c r="A16" s="281" t="s">
        <v>725</v>
      </c>
      <c r="B16" s="192">
        <v>117</v>
      </c>
      <c r="C16" s="831">
        <v>116.1</v>
      </c>
      <c r="D16" s="830">
        <v>122.4</v>
      </c>
      <c r="E16" s="830">
        <v>114.2</v>
      </c>
    </row>
    <row r="17" spans="1:9" x14ac:dyDescent="0.2">
      <c r="A17" s="281" t="s">
        <v>726</v>
      </c>
      <c r="B17" s="169">
        <v>120.4</v>
      </c>
      <c r="C17" s="831">
        <v>113.9</v>
      </c>
      <c r="D17" s="830">
        <v>119.4</v>
      </c>
      <c r="E17" s="830">
        <v>114.9</v>
      </c>
    </row>
    <row r="18" spans="1:9" x14ac:dyDescent="0.2">
      <c r="A18" s="281" t="s">
        <v>1158</v>
      </c>
      <c r="B18" s="169">
        <v>119.1</v>
      </c>
      <c r="C18" s="831">
        <v>115.4</v>
      </c>
      <c r="D18" s="831">
        <v>121</v>
      </c>
      <c r="E18" s="830">
        <v>115.6</v>
      </c>
    </row>
    <row r="19" spans="1:9" ht="15" x14ac:dyDescent="0.25">
      <c r="A19" s="281" t="s">
        <v>728</v>
      </c>
      <c r="B19" s="180">
        <v>118</v>
      </c>
      <c r="C19" s="831">
        <v>117.7</v>
      </c>
      <c r="D19" s="830">
        <v>116.6</v>
      </c>
      <c r="E19" s="830">
        <v>116.3</v>
      </c>
      <c r="F19" s="265"/>
      <c r="I19" s="264"/>
    </row>
    <row r="20" spans="1:9" x14ac:dyDescent="0.2">
      <c r="A20" s="281" t="s">
        <v>729</v>
      </c>
      <c r="B20" s="169">
        <v>126.8</v>
      </c>
      <c r="C20" s="831">
        <v>119.6</v>
      </c>
      <c r="D20" s="830">
        <v>125.8</v>
      </c>
      <c r="E20" s="831">
        <v>117</v>
      </c>
    </row>
    <row r="21" spans="1:9" x14ac:dyDescent="0.2">
      <c r="A21" s="611" t="s">
        <v>730</v>
      </c>
      <c r="B21" s="761">
        <v>121.6</v>
      </c>
      <c r="C21" s="832">
        <v>116.5</v>
      </c>
      <c r="D21" s="833">
        <v>123.6</v>
      </c>
      <c r="E21" s="833">
        <v>117.6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workbookViewId="0">
      <selection activeCell="M23" sqref="M23"/>
    </sheetView>
  </sheetViews>
  <sheetFormatPr defaultRowHeight="15" x14ac:dyDescent="0.25"/>
  <cols>
    <col min="1" max="3" width="9.140625" style="100"/>
    <col min="4" max="4" width="9.5703125" style="100" bestFit="1" customWidth="1"/>
    <col min="5" max="5" width="11.28515625" style="100" customWidth="1"/>
    <col min="6" max="6" width="9.5703125" style="100" bestFit="1" customWidth="1"/>
    <col min="7" max="7" width="9.5703125" style="100" customWidth="1"/>
    <col min="8" max="16384" width="9.140625" style="100"/>
  </cols>
  <sheetData>
    <row r="1" spans="1:10" x14ac:dyDescent="0.25">
      <c r="A1" s="95" t="s">
        <v>1288</v>
      </c>
    </row>
    <row r="2" spans="1:10" x14ac:dyDescent="0.25">
      <c r="A2" s="105" t="s">
        <v>1289</v>
      </c>
    </row>
    <row r="4" spans="1:10" ht="77.25" x14ac:dyDescent="0.25">
      <c r="A4" s="443"/>
      <c r="B4" s="443"/>
      <c r="C4" s="545" t="s">
        <v>958</v>
      </c>
      <c r="D4" s="545" t="s">
        <v>959</v>
      </c>
      <c r="E4" s="545" t="s">
        <v>960</v>
      </c>
      <c r="F4" s="545" t="s">
        <v>961</v>
      </c>
      <c r="G4" s="427"/>
    </row>
    <row r="5" spans="1:10" x14ac:dyDescent="0.25">
      <c r="A5" s="1013">
        <v>2012</v>
      </c>
      <c r="B5" s="566" t="s">
        <v>1129</v>
      </c>
      <c r="C5" s="567">
        <v>103.21424440389399</v>
      </c>
      <c r="D5" s="568">
        <v>99.737027132766343</v>
      </c>
      <c r="E5" s="568">
        <v>103.84743676457487</v>
      </c>
      <c r="F5" s="568">
        <v>100.84064074776917</v>
      </c>
      <c r="G5" s="436"/>
    </row>
    <row r="6" spans="1:10" x14ac:dyDescent="0.25">
      <c r="A6" s="1013"/>
      <c r="B6" s="566" t="s">
        <v>1130</v>
      </c>
      <c r="C6" s="567">
        <v>96.046158673768375</v>
      </c>
      <c r="D6" s="568">
        <v>93.593675163358114</v>
      </c>
      <c r="E6" s="568">
        <v>96.242164414500536</v>
      </c>
      <c r="F6" s="568">
        <v>100.84049482505139</v>
      </c>
      <c r="G6" s="436"/>
    </row>
    <row r="7" spans="1:10" x14ac:dyDescent="0.25">
      <c r="A7" s="1013"/>
      <c r="B7" s="566" t="s">
        <v>1131</v>
      </c>
      <c r="C7" s="567">
        <v>100.07119090968222</v>
      </c>
      <c r="D7" s="568">
        <v>99.66857884138787</v>
      </c>
      <c r="E7" s="568">
        <v>98.854576635336173</v>
      </c>
      <c r="F7" s="568">
        <v>101.06831357646041</v>
      </c>
      <c r="G7" s="436"/>
    </row>
    <row r="8" spans="1:10" x14ac:dyDescent="0.25">
      <c r="A8" s="1013"/>
      <c r="B8" s="566" t="s">
        <v>1132</v>
      </c>
      <c r="C8" s="567">
        <v>108.80866455634649</v>
      </c>
      <c r="D8" s="568">
        <v>106.2631160051654</v>
      </c>
      <c r="E8" s="568">
        <v>111.04967526985736</v>
      </c>
      <c r="F8" s="568">
        <v>101.35838001433424</v>
      </c>
      <c r="G8" s="436"/>
    </row>
    <row r="9" spans="1:10" x14ac:dyDescent="0.25">
      <c r="A9" s="1013"/>
      <c r="B9" s="566" t="s">
        <v>1133</v>
      </c>
      <c r="C9" s="567">
        <v>109.37129835084187</v>
      </c>
      <c r="D9" s="568">
        <v>100.57098454277026</v>
      </c>
      <c r="E9" s="568">
        <v>108.04161813450979</v>
      </c>
      <c r="F9" s="568">
        <v>101.51646226845533</v>
      </c>
      <c r="G9" s="436"/>
    </row>
    <row r="10" spans="1:10" x14ac:dyDescent="0.25">
      <c r="A10" s="1013"/>
      <c r="B10" s="566" t="s">
        <v>1134</v>
      </c>
      <c r="C10" s="569">
        <v>107.60851236106822</v>
      </c>
      <c r="D10" s="568">
        <v>99.235538644261354</v>
      </c>
      <c r="E10" s="568">
        <v>108.26866240493844</v>
      </c>
      <c r="F10" s="568">
        <v>101.69383099850991</v>
      </c>
      <c r="G10" s="436"/>
    </row>
    <row r="11" spans="1:10" x14ac:dyDescent="0.25">
      <c r="A11" s="1013"/>
      <c r="B11" s="566" t="s">
        <v>1135</v>
      </c>
      <c r="C11" s="569">
        <v>108.11228864285469</v>
      </c>
      <c r="D11" s="568">
        <v>102.47529487610991</v>
      </c>
      <c r="E11" s="568">
        <v>109.88998430211377</v>
      </c>
      <c r="F11" s="568">
        <v>101.95620126589533</v>
      </c>
      <c r="G11" s="436"/>
    </row>
    <row r="12" spans="1:10" x14ac:dyDescent="0.25">
      <c r="A12" s="1013">
        <v>2013</v>
      </c>
      <c r="B12" s="566" t="s">
        <v>1136</v>
      </c>
      <c r="C12" s="567">
        <v>90.558911100000003</v>
      </c>
      <c r="D12" s="568">
        <v>102.07063445739679</v>
      </c>
      <c r="E12" s="568">
        <v>94.712997186894157</v>
      </c>
      <c r="F12" s="568">
        <v>102.22264787366043</v>
      </c>
      <c r="G12" s="436"/>
    </row>
    <row r="13" spans="1:10" x14ac:dyDescent="0.25">
      <c r="A13" s="1013"/>
      <c r="B13" s="566" t="s">
        <v>1137</v>
      </c>
      <c r="C13" s="567">
        <v>88.596318299999993</v>
      </c>
      <c r="D13" s="568">
        <v>100.29794454300172</v>
      </c>
      <c r="E13" s="568">
        <v>88.454281261510715</v>
      </c>
      <c r="F13" s="568">
        <v>102.48866327902195</v>
      </c>
      <c r="G13" s="436"/>
      <c r="H13" s="436"/>
      <c r="I13" s="435"/>
    </row>
    <row r="14" spans="1:10" x14ac:dyDescent="0.25">
      <c r="A14" s="1013"/>
      <c r="B14" s="566" t="s">
        <v>1138</v>
      </c>
      <c r="C14" s="567">
        <v>98.287634499999996</v>
      </c>
      <c r="D14" s="568">
        <v>99.767375077264816</v>
      </c>
      <c r="E14" s="568">
        <v>99.903782889816156</v>
      </c>
      <c r="F14" s="568">
        <v>102.86472078079528</v>
      </c>
      <c r="G14" s="436"/>
      <c r="H14" s="436"/>
      <c r="I14" s="435"/>
      <c r="J14" s="435"/>
    </row>
    <row r="15" spans="1:10" x14ac:dyDescent="0.25">
      <c r="A15" s="1013"/>
      <c r="B15" s="566" t="s">
        <v>1139</v>
      </c>
      <c r="C15" s="567">
        <v>107.5665576</v>
      </c>
      <c r="D15" s="568">
        <v>109.45282717471139</v>
      </c>
      <c r="E15" s="568">
        <v>108.22645026239778</v>
      </c>
      <c r="F15" s="568">
        <v>103.2949406602842</v>
      </c>
      <c r="G15" s="436"/>
      <c r="I15" s="435"/>
      <c r="J15" s="435"/>
    </row>
    <row r="16" spans="1:10" x14ac:dyDescent="0.25">
      <c r="A16" s="1013"/>
      <c r="B16" s="566" t="s">
        <v>1140</v>
      </c>
      <c r="C16" s="567">
        <v>102.6352411</v>
      </c>
      <c r="D16" s="568">
        <v>102.64313988632306</v>
      </c>
      <c r="E16" s="568">
        <v>105.82230721336302</v>
      </c>
      <c r="F16" s="568">
        <v>103.59828966725584</v>
      </c>
      <c r="G16" s="436"/>
      <c r="H16" s="436"/>
      <c r="I16" s="435"/>
      <c r="J16" s="435"/>
    </row>
    <row r="17" spans="1:10" x14ac:dyDescent="0.25">
      <c r="A17" s="1013"/>
      <c r="B17" s="566" t="s">
        <v>1129</v>
      </c>
      <c r="C17" s="567">
        <v>106.4777582</v>
      </c>
      <c r="D17" s="568">
        <v>105.226646315178</v>
      </c>
      <c r="E17" s="568">
        <v>110.23268367214743</v>
      </c>
      <c r="F17" s="568">
        <v>103.88213491204601</v>
      </c>
      <c r="G17" s="436"/>
      <c r="H17" s="436"/>
      <c r="I17" s="435"/>
      <c r="J17" s="435"/>
    </row>
    <row r="18" spans="1:10" x14ac:dyDescent="0.25">
      <c r="A18" s="1013"/>
      <c r="B18" s="566" t="s">
        <v>1130</v>
      </c>
      <c r="C18" s="567">
        <v>117.4877085</v>
      </c>
      <c r="D18" s="568">
        <v>110.48480099733112</v>
      </c>
      <c r="E18" s="568">
        <v>116.05935312697049</v>
      </c>
      <c r="F18" s="568">
        <v>104.12855197071855</v>
      </c>
      <c r="G18" s="436"/>
      <c r="H18" s="436"/>
      <c r="I18" s="435"/>
      <c r="J18" s="435"/>
    </row>
    <row r="19" spans="1:10" x14ac:dyDescent="0.25">
      <c r="A19" s="1013"/>
      <c r="B19" s="566" t="s">
        <v>1131</v>
      </c>
      <c r="C19" s="567">
        <v>105.07348829999999</v>
      </c>
      <c r="D19" s="568">
        <v>106.80228760209836</v>
      </c>
      <c r="E19" s="568">
        <v>105.28791652065904</v>
      </c>
      <c r="F19" s="568">
        <v>104.17007219890532</v>
      </c>
      <c r="G19" s="436"/>
      <c r="H19" s="436"/>
      <c r="I19" s="435"/>
      <c r="J19" s="435"/>
    </row>
    <row r="20" spans="1:10" x14ac:dyDescent="0.25">
      <c r="A20" s="1013"/>
      <c r="B20" s="566" t="s">
        <v>1132</v>
      </c>
      <c r="C20" s="567">
        <v>104.19824989999999</v>
      </c>
      <c r="D20" s="568">
        <v>100.94722308808012</v>
      </c>
      <c r="E20" s="568">
        <v>104.83747887671774</v>
      </c>
      <c r="F20" s="568">
        <v>104.12684183521789</v>
      </c>
      <c r="G20" s="436"/>
      <c r="H20" s="436"/>
      <c r="I20" s="435"/>
      <c r="J20" s="435"/>
    </row>
    <row r="21" spans="1:10" x14ac:dyDescent="0.25">
      <c r="A21" s="1013"/>
      <c r="B21" s="566" t="s">
        <v>1133</v>
      </c>
      <c r="C21" s="567">
        <v>110.0960649</v>
      </c>
      <c r="D21" s="568">
        <v>101.84564661282528</v>
      </c>
      <c r="E21" s="568">
        <v>108.75757334324858</v>
      </c>
      <c r="F21" s="568">
        <v>104.18541219674917</v>
      </c>
      <c r="G21" s="436"/>
      <c r="H21" s="436"/>
      <c r="I21" s="435"/>
      <c r="J21" s="435"/>
    </row>
    <row r="22" spans="1:10" x14ac:dyDescent="0.25">
      <c r="A22" s="1013"/>
      <c r="B22" s="566" t="s">
        <v>1134</v>
      </c>
      <c r="C22" s="569">
        <v>112.3684671</v>
      </c>
      <c r="D22" s="568">
        <v>105.17422038537428</v>
      </c>
      <c r="E22" s="568">
        <v>114.6827950963839</v>
      </c>
      <c r="F22" s="568">
        <v>104.33288928242227</v>
      </c>
      <c r="G22" s="436"/>
      <c r="H22" s="436"/>
      <c r="I22" s="435"/>
      <c r="J22" s="435"/>
    </row>
    <row r="23" spans="1:10" x14ac:dyDescent="0.25">
      <c r="A23" s="1013"/>
      <c r="B23" s="566" t="s">
        <v>1135</v>
      </c>
      <c r="C23" s="569">
        <v>113.1692268</v>
      </c>
      <c r="D23" s="568">
        <v>106.45175076093209</v>
      </c>
      <c r="E23" s="568">
        <v>113.40017636043338</v>
      </c>
      <c r="F23" s="568">
        <v>104.46126190561671</v>
      </c>
      <c r="G23" s="436"/>
      <c r="H23" s="436"/>
      <c r="I23" s="435"/>
      <c r="J23" s="435"/>
    </row>
    <row r="24" spans="1:10" x14ac:dyDescent="0.25">
      <c r="A24" s="1014">
        <v>2014</v>
      </c>
      <c r="B24" s="566" t="s">
        <v>1136</v>
      </c>
      <c r="C24" s="567">
        <v>92.9</v>
      </c>
      <c r="D24" s="568">
        <v>107.05943029545593</v>
      </c>
      <c r="E24" s="568">
        <v>98.517592033031491</v>
      </c>
      <c r="F24" s="568">
        <v>104.52073042760017</v>
      </c>
      <c r="G24" s="436"/>
      <c r="H24" s="436"/>
      <c r="I24" s="435"/>
      <c r="J24" s="435"/>
    </row>
    <row r="25" spans="1:10" x14ac:dyDescent="0.25">
      <c r="A25" s="1014"/>
      <c r="B25" s="566" t="s">
        <v>1137</v>
      </c>
      <c r="C25" s="567">
        <v>93.4</v>
      </c>
      <c r="D25" s="568">
        <v>104.85372891503452</v>
      </c>
      <c r="E25" s="568">
        <v>94.599827358445168</v>
      </c>
      <c r="F25" s="568">
        <v>104.49724677126173</v>
      </c>
      <c r="G25" s="436"/>
      <c r="H25" s="436"/>
      <c r="I25" s="435"/>
      <c r="J25" s="435"/>
    </row>
    <row r="26" spans="1:10" x14ac:dyDescent="0.25">
      <c r="A26" s="1014"/>
      <c r="B26" s="566" t="s">
        <v>1138</v>
      </c>
      <c r="C26" s="567">
        <v>99.7</v>
      </c>
      <c r="D26" s="568">
        <v>101.16859680747574</v>
      </c>
      <c r="E26" s="568">
        <v>101.32177672066724</v>
      </c>
      <c r="F26" s="568">
        <v>104.48002703026077</v>
      </c>
      <c r="G26" s="436"/>
      <c r="H26" s="436"/>
      <c r="I26" s="435"/>
      <c r="J26" s="435"/>
    </row>
    <row r="27" spans="1:10" x14ac:dyDescent="0.25">
      <c r="A27" s="1014"/>
      <c r="B27" s="566" t="s">
        <v>1139</v>
      </c>
      <c r="C27" s="567">
        <v>102.2</v>
      </c>
      <c r="D27" s="568">
        <v>103.48537830750257</v>
      </c>
      <c r="E27" s="568">
        <v>101.3261871517542</v>
      </c>
      <c r="F27" s="568">
        <v>104.56355951567332</v>
      </c>
      <c r="G27" s="436"/>
      <c r="H27" s="436"/>
      <c r="I27" s="435"/>
      <c r="J27" s="435"/>
    </row>
    <row r="28" spans="1:10" x14ac:dyDescent="0.25">
      <c r="A28" s="1014"/>
      <c r="B28" s="566" t="s">
        <v>1140</v>
      </c>
      <c r="C28" s="567">
        <v>100</v>
      </c>
      <c r="D28" s="568">
        <v>102.42734711318478</v>
      </c>
      <c r="E28" s="568">
        <v>106.04600754289025</v>
      </c>
      <c r="F28" s="568">
        <v>104.7166832229824</v>
      </c>
      <c r="G28" s="436"/>
      <c r="H28" s="436"/>
      <c r="I28" s="435"/>
      <c r="J28" s="435"/>
    </row>
    <row r="29" spans="1:10" x14ac:dyDescent="0.25">
      <c r="A29" s="1014"/>
      <c r="B29" s="566" t="s">
        <v>1129</v>
      </c>
      <c r="C29" s="443">
        <v>108.8</v>
      </c>
      <c r="D29" s="568">
        <v>104.29894097620915</v>
      </c>
      <c r="E29" s="568">
        <v>109.47301488255668</v>
      </c>
      <c r="F29" s="568">
        <v>104.95300793116832</v>
      </c>
      <c r="G29" s="436"/>
      <c r="H29" s="436"/>
      <c r="I29" s="435"/>
      <c r="J29" s="435"/>
    </row>
    <row r="30" spans="1:10" x14ac:dyDescent="0.25">
      <c r="A30" s="1014"/>
      <c r="B30" s="566" t="s">
        <v>1130</v>
      </c>
      <c r="C30" s="443">
        <v>112.9</v>
      </c>
      <c r="D30" s="568">
        <v>106.2243241620284</v>
      </c>
      <c r="E30" s="568">
        <v>111.57192632020411</v>
      </c>
      <c r="F30" s="568">
        <v>105.20277929442767</v>
      </c>
      <c r="G30" s="436"/>
      <c r="H30" s="436"/>
      <c r="I30" s="435"/>
      <c r="J30" s="435"/>
    </row>
    <row r="31" spans="1:10" x14ac:dyDescent="0.25">
      <c r="A31" s="1014"/>
      <c r="B31" s="566" t="s">
        <v>1131</v>
      </c>
      <c r="C31" s="443">
        <v>95.8</v>
      </c>
      <c r="D31" s="568">
        <v>99.889169897440269</v>
      </c>
      <c r="E31" s="568">
        <v>97.354992827779157</v>
      </c>
      <c r="F31" s="568">
        <v>105.48611946194168</v>
      </c>
      <c r="G31" s="436"/>
      <c r="H31" s="436"/>
      <c r="I31" s="435"/>
      <c r="J31" s="435"/>
    </row>
    <row r="32" spans="1:10" x14ac:dyDescent="0.25">
      <c r="A32" s="1014"/>
      <c r="B32" s="566" t="s">
        <v>1132</v>
      </c>
      <c r="C32" s="443">
        <v>115.2</v>
      </c>
      <c r="D32" s="568">
        <v>109.81325383028428</v>
      </c>
      <c r="E32" s="568">
        <v>114.28499408274328</v>
      </c>
      <c r="F32" s="568">
        <v>105.8943701750832</v>
      </c>
      <c r="G32" s="436"/>
      <c r="H32" s="436"/>
      <c r="I32" s="435"/>
      <c r="J32" s="435"/>
    </row>
    <row r="33" spans="1:23" x14ac:dyDescent="0.25">
      <c r="A33" s="1014"/>
      <c r="B33" s="566" t="s">
        <v>1133</v>
      </c>
      <c r="C33" s="443">
        <v>117.3</v>
      </c>
      <c r="D33" s="568">
        <v>107.91072180591196</v>
      </c>
      <c r="E33" s="568">
        <v>115.90318470906672</v>
      </c>
      <c r="F33" s="568">
        <v>106.25120951821185</v>
      </c>
      <c r="G33" s="436"/>
      <c r="H33" s="436"/>
      <c r="I33" s="435"/>
      <c r="J33" s="435"/>
    </row>
    <row r="34" spans="1:23" x14ac:dyDescent="0.25">
      <c r="A34" s="1014"/>
      <c r="B34" s="566" t="s">
        <v>1134</v>
      </c>
      <c r="C34" s="443">
        <v>113.2</v>
      </c>
      <c r="D34" s="568">
        <v>107.74630785150015</v>
      </c>
      <c r="E34" s="568">
        <v>117.15964730603913</v>
      </c>
      <c r="F34" s="568">
        <v>106.51369410674792</v>
      </c>
      <c r="G34" s="436"/>
      <c r="H34" s="436"/>
      <c r="I34" s="435"/>
      <c r="J34" s="435"/>
    </row>
    <row r="35" spans="1:23" x14ac:dyDescent="0.25">
      <c r="A35" s="1014"/>
      <c r="B35" s="566" t="s">
        <v>1135</v>
      </c>
      <c r="C35" s="443">
        <v>112.9</v>
      </c>
      <c r="D35" s="568">
        <v>106.19245256967287</v>
      </c>
      <c r="E35" s="568">
        <v>111.56812319350739</v>
      </c>
      <c r="F35" s="568">
        <v>106.76712315194678</v>
      </c>
      <c r="G35" s="436"/>
      <c r="H35" s="436"/>
      <c r="I35" s="435"/>
      <c r="J35" s="435"/>
    </row>
    <row r="36" spans="1:23" x14ac:dyDescent="0.25">
      <c r="A36" s="1015">
        <v>2015</v>
      </c>
      <c r="B36" s="566" t="s">
        <v>1136</v>
      </c>
      <c r="C36" s="570">
        <v>92</v>
      </c>
      <c r="D36" s="568">
        <v>109.49733537766313</v>
      </c>
      <c r="E36" s="568">
        <v>98.975044836558226</v>
      </c>
      <c r="F36" s="568">
        <v>107.02606304138872</v>
      </c>
      <c r="G36" s="436"/>
      <c r="H36" s="436"/>
      <c r="I36" s="435"/>
      <c r="J36" s="435"/>
    </row>
    <row r="37" spans="1:23" x14ac:dyDescent="0.25">
      <c r="A37" s="1015"/>
      <c r="B37" s="566" t="s">
        <v>1137</v>
      </c>
      <c r="C37" s="443">
        <v>101.4</v>
      </c>
      <c r="D37" s="568">
        <v>109.80859511342219</v>
      </c>
      <c r="E37" s="568">
        <v>101.19840356001546</v>
      </c>
      <c r="F37" s="568">
        <v>107.20877908711752</v>
      </c>
      <c r="G37" s="436"/>
    </row>
    <row r="38" spans="1:23" x14ac:dyDescent="0.25">
      <c r="A38" s="1015"/>
      <c r="B38" s="566" t="s">
        <v>1138</v>
      </c>
      <c r="C38" s="443">
        <v>104.8</v>
      </c>
      <c r="D38" s="568">
        <v>103.08713776481009</v>
      </c>
      <c r="E38" s="568">
        <v>104.96840751210246</v>
      </c>
      <c r="F38" s="568">
        <v>107.34069118481182</v>
      </c>
      <c r="G38" s="436"/>
    </row>
    <row r="39" spans="1:23" x14ac:dyDescent="0.25">
      <c r="A39" s="1015"/>
      <c r="B39" s="566" t="s">
        <v>1139</v>
      </c>
      <c r="C39" s="570">
        <v>103</v>
      </c>
      <c r="D39" s="568">
        <v>106.67334983047276</v>
      </c>
      <c r="E39" s="568">
        <v>103.67485326166394</v>
      </c>
      <c r="F39" s="568">
        <v>107.59282472083784</v>
      </c>
      <c r="G39" s="436"/>
    </row>
    <row r="40" spans="1:23" x14ac:dyDescent="0.25">
      <c r="A40" s="1015"/>
      <c r="B40" s="566" t="s">
        <v>1140</v>
      </c>
      <c r="C40" s="571">
        <v>109.6507409</v>
      </c>
      <c r="D40" s="568">
        <v>109.17424131997642</v>
      </c>
      <c r="E40" s="568">
        <v>114.68060059748842</v>
      </c>
      <c r="F40" s="568">
        <v>107.9116104311869</v>
      </c>
      <c r="G40" s="436"/>
    </row>
    <row r="41" spans="1:23" x14ac:dyDescent="0.25">
      <c r="A41" s="1015"/>
      <c r="B41" s="566" t="s">
        <v>1129</v>
      </c>
      <c r="C41" s="571">
        <v>115.6975372</v>
      </c>
      <c r="D41" s="568">
        <v>109.09240263648107</v>
      </c>
      <c r="E41" s="568">
        <v>114.75789919966277</v>
      </c>
      <c r="F41" s="568">
        <v>108.18815215992807</v>
      </c>
      <c r="G41" s="436"/>
    </row>
    <row r="42" spans="1:23" x14ac:dyDescent="0.25">
      <c r="A42" s="1015"/>
      <c r="B42" s="566" t="s">
        <v>1141</v>
      </c>
      <c r="C42" s="443">
        <v>114.7</v>
      </c>
      <c r="D42" s="568">
        <v>108.02470971285911</v>
      </c>
      <c r="E42" s="568">
        <v>113.28581664902011</v>
      </c>
      <c r="F42" s="568">
        <v>108.45896015571208</v>
      </c>
      <c r="G42" s="436"/>
    </row>
    <row r="43" spans="1:23" x14ac:dyDescent="0.25">
      <c r="A43" s="1015"/>
      <c r="B43" s="572" t="s">
        <v>1131</v>
      </c>
      <c r="C43" s="573">
        <v>106.4</v>
      </c>
      <c r="D43" s="568">
        <v>110.62888364380255</v>
      </c>
      <c r="E43" s="568">
        <v>108.17716448923991</v>
      </c>
      <c r="F43" s="568">
        <v>108.72507889354077</v>
      </c>
      <c r="G43" s="436"/>
    </row>
    <row r="44" spans="1:23" x14ac:dyDescent="0.25">
      <c r="A44" s="1015"/>
      <c r="B44" s="572" t="s">
        <v>1132</v>
      </c>
      <c r="C44" s="573">
        <v>110.9</v>
      </c>
      <c r="D44" s="568">
        <v>106.35617807348618</v>
      </c>
      <c r="E44" s="568">
        <v>110.02378454373624</v>
      </c>
      <c r="F44" s="568">
        <v>108.97972712622844</v>
      </c>
      <c r="G44" s="436"/>
    </row>
    <row r="45" spans="1:23" x14ac:dyDescent="0.25">
      <c r="A45" s="1015"/>
      <c r="B45" s="572" t="s">
        <v>1133</v>
      </c>
      <c r="C45" s="573">
        <v>116.1</v>
      </c>
      <c r="D45" s="568">
        <v>108.76176638938983</v>
      </c>
      <c r="E45" s="568">
        <v>116.37083116355501</v>
      </c>
      <c r="F45" s="568">
        <v>109.29711367193192</v>
      </c>
      <c r="G45" s="436"/>
    </row>
    <row r="46" spans="1:23" x14ac:dyDescent="0.25">
      <c r="A46" s="1015"/>
      <c r="B46" s="572" t="s">
        <v>1134</v>
      </c>
      <c r="C46" s="573">
        <v>115.8</v>
      </c>
      <c r="D46" s="568">
        <v>107.78846280730173</v>
      </c>
      <c r="E46" s="568">
        <v>116.52538834805851</v>
      </c>
      <c r="F46" s="568">
        <v>109.68148279382001</v>
      </c>
      <c r="G46" s="436"/>
    </row>
    <row r="47" spans="1:23" x14ac:dyDescent="0.25">
      <c r="A47" s="1015"/>
      <c r="B47" s="566" t="s">
        <v>1135</v>
      </c>
      <c r="C47" s="573">
        <v>112.3</v>
      </c>
      <c r="D47" s="568">
        <v>107.09544215867049</v>
      </c>
      <c r="E47" s="568">
        <v>110.94133000699803</v>
      </c>
      <c r="F47" s="568">
        <v>110.12381502652364</v>
      </c>
      <c r="G47" s="436"/>
    </row>
    <row r="48" spans="1:23" x14ac:dyDescent="0.25">
      <c r="A48" s="1016">
        <v>2016</v>
      </c>
      <c r="B48" s="566" t="s">
        <v>1136</v>
      </c>
      <c r="C48" s="573">
        <v>86.2</v>
      </c>
      <c r="D48" s="568">
        <v>103.76996571114768</v>
      </c>
      <c r="E48" s="568">
        <v>91.40107559933854</v>
      </c>
      <c r="F48" s="568">
        <v>110.72738682729819</v>
      </c>
      <c r="G48" s="437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</row>
    <row r="49" spans="1:10" x14ac:dyDescent="0.25">
      <c r="A49" s="1016"/>
      <c r="B49" s="566" t="s">
        <v>1137</v>
      </c>
      <c r="C49" s="573">
        <v>106.3</v>
      </c>
      <c r="D49" s="568">
        <v>114.08527302767885</v>
      </c>
      <c r="E49" s="568">
        <v>106.35984926709776</v>
      </c>
      <c r="F49" s="568">
        <v>111.55799096372638</v>
      </c>
    </row>
    <row r="50" spans="1:10" x14ac:dyDescent="0.25">
      <c r="A50" s="1016"/>
      <c r="B50" s="566" t="s">
        <v>1138</v>
      </c>
      <c r="C50" s="573">
        <v>128</v>
      </c>
      <c r="D50" s="568">
        <v>120.71229356532122</v>
      </c>
      <c r="E50" s="568">
        <v>126.45459907835242</v>
      </c>
      <c r="F50" s="568">
        <v>112.32084499678811</v>
      </c>
      <c r="I50" s="436"/>
      <c r="J50" s="435"/>
    </row>
    <row r="51" spans="1:10" x14ac:dyDescent="0.25">
      <c r="A51" s="1016"/>
      <c r="B51" s="566" t="s">
        <v>1139</v>
      </c>
      <c r="C51" s="573">
        <v>106</v>
      </c>
      <c r="D51" s="568">
        <v>111.47558717183223</v>
      </c>
      <c r="E51" s="568">
        <v>108.17232005282972</v>
      </c>
      <c r="F51" s="568">
        <v>112.86774609169544</v>
      </c>
      <c r="I51" s="436"/>
      <c r="J51" s="435"/>
    </row>
    <row r="52" spans="1:10" x14ac:dyDescent="0.25">
      <c r="A52" s="1016"/>
      <c r="B52" s="566" t="s">
        <v>1140</v>
      </c>
      <c r="C52" s="573">
        <v>117</v>
      </c>
      <c r="D52" s="568">
        <v>115.6382352053422</v>
      </c>
      <c r="E52" s="568">
        <v>122.39232323799388</v>
      </c>
      <c r="F52" s="568">
        <v>113.40165135413176</v>
      </c>
    </row>
    <row r="53" spans="1:10" x14ac:dyDescent="0.25">
      <c r="A53" s="1016"/>
      <c r="B53" s="566" t="s">
        <v>1129</v>
      </c>
      <c r="C53" s="548">
        <v>120.4</v>
      </c>
      <c r="D53" s="568">
        <v>113.4693187025109</v>
      </c>
      <c r="E53" s="568">
        <v>119.38598472242892</v>
      </c>
      <c r="F53" s="568">
        <v>113.92128498562215</v>
      </c>
    </row>
  </sheetData>
  <mergeCells count="5">
    <mergeCell ref="A5:A11"/>
    <mergeCell ref="A12:A23"/>
    <mergeCell ref="A24:A35"/>
    <mergeCell ref="A36:A47"/>
    <mergeCell ref="A48:A53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3" sqref="I23"/>
    </sheetView>
  </sheetViews>
  <sheetFormatPr defaultRowHeight="15" x14ac:dyDescent="0.25"/>
  <cols>
    <col min="1" max="2" width="9.140625" style="100"/>
    <col min="3" max="3" width="15.7109375" style="100" customWidth="1"/>
    <col min="4" max="4" width="24" style="100" customWidth="1"/>
    <col min="5" max="5" width="34.85546875" style="100" customWidth="1"/>
    <col min="6" max="16384" width="9.140625" style="100"/>
  </cols>
  <sheetData>
    <row r="1" spans="1:5" x14ac:dyDescent="0.25">
      <c r="A1" s="93" t="s">
        <v>352</v>
      </c>
      <c r="B1" s="99"/>
      <c r="C1" s="99"/>
      <c r="D1" s="99"/>
      <c r="E1" s="99"/>
    </row>
    <row r="2" spans="1:5" x14ac:dyDescent="0.25">
      <c r="A2" s="1007" t="s">
        <v>831</v>
      </c>
      <c r="B2" s="1007"/>
      <c r="C2" s="1007"/>
      <c r="D2" s="1007"/>
      <c r="E2" s="1007"/>
    </row>
    <row r="3" spans="1:5" x14ac:dyDescent="0.25">
      <c r="A3" s="245"/>
      <c r="B3" s="99"/>
      <c r="C3" s="99"/>
      <c r="D3" s="99"/>
      <c r="E3" s="68" t="s">
        <v>832</v>
      </c>
    </row>
    <row r="4" spans="1:5" ht="34.5" customHeight="1" x14ac:dyDescent="0.25">
      <c r="A4" s="989"/>
      <c r="B4" s="267" t="s">
        <v>282</v>
      </c>
      <c r="C4" s="267" t="s">
        <v>326</v>
      </c>
      <c r="D4" s="267" t="s">
        <v>328</v>
      </c>
      <c r="E4" s="207" t="s">
        <v>833</v>
      </c>
    </row>
    <row r="5" spans="1:5" ht="25.5" x14ac:dyDescent="0.25">
      <c r="A5" s="991"/>
      <c r="B5" s="268" t="s">
        <v>274</v>
      </c>
      <c r="C5" s="268" t="s">
        <v>327</v>
      </c>
      <c r="D5" s="268" t="s">
        <v>329</v>
      </c>
      <c r="E5" s="166" t="s">
        <v>353</v>
      </c>
    </row>
    <row r="6" spans="1:5" x14ac:dyDescent="0.25">
      <c r="A6" s="101">
        <v>2011</v>
      </c>
      <c r="B6" s="107">
        <v>97.5</v>
      </c>
      <c r="C6" s="107">
        <v>103.1</v>
      </c>
      <c r="D6" s="107">
        <v>96.4</v>
      </c>
      <c r="E6" s="107">
        <v>100.1</v>
      </c>
    </row>
    <row r="7" spans="1:5" x14ac:dyDescent="0.25">
      <c r="A7" s="101">
        <v>2012</v>
      </c>
      <c r="B7" s="107">
        <v>98.3</v>
      </c>
      <c r="C7" s="107">
        <v>98.4</v>
      </c>
      <c r="D7" s="107">
        <v>97.8</v>
      </c>
      <c r="E7" s="107">
        <v>101.9</v>
      </c>
    </row>
    <row r="8" spans="1:5" x14ac:dyDescent="0.25">
      <c r="A8" s="101">
        <v>2013</v>
      </c>
      <c r="B8" s="107">
        <v>99.8</v>
      </c>
      <c r="C8" s="107">
        <v>100.7</v>
      </c>
      <c r="D8" s="107">
        <v>99.5</v>
      </c>
      <c r="E8" s="107">
        <v>101.4</v>
      </c>
    </row>
    <row r="9" spans="1:5" x14ac:dyDescent="0.25">
      <c r="A9" s="101">
        <v>2014</v>
      </c>
      <c r="B9" s="107">
        <v>101.7</v>
      </c>
      <c r="C9" s="107">
        <v>105.7</v>
      </c>
      <c r="D9" s="107">
        <v>100.9</v>
      </c>
      <c r="E9" s="160">
        <v>104</v>
      </c>
    </row>
    <row r="10" spans="1:5" x14ac:dyDescent="0.25">
      <c r="A10" s="101">
        <v>2015</v>
      </c>
      <c r="B10" s="107">
        <v>101.3</v>
      </c>
      <c r="C10" s="107">
        <v>101.7</v>
      </c>
      <c r="D10" s="160">
        <v>101</v>
      </c>
      <c r="E10" s="160">
        <v>102.3</v>
      </c>
    </row>
    <row r="11" spans="1:5" x14ac:dyDescent="0.25">
      <c r="A11" s="281"/>
      <c r="B11" s="180"/>
      <c r="C11" s="169"/>
      <c r="D11" s="169"/>
      <c r="E11" s="169"/>
    </row>
    <row r="12" spans="1:5" x14ac:dyDescent="0.25">
      <c r="A12" s="182">
        <v>2015</v>
      </c>
      <c r="B12" s="169"/>
      <c r="C12" s="169"/>
      <c r="D12" s="169"/>
      <c r="E12" s="169"/>
    </row>
    <row r="13" spans="1:5" x14ac:dyDescent="0.25">
      <c r="A13" s="281" t="s">
        <v>730</v>
      </c>
      <c r="B13" s="180">
        <v>102</v>
      </c>
      <c r="C13" s="180">
        <v>102.1</v>
      </c>
      <c r="D13" s="180">
        <v>102</v>
      </c>
      <c r="E13" s="180">
        <v>102</v>
      </c>
    </row>
    <row r="14" spans="1:5" x14ac:dyDescent="0.25">
      <c r="A14" s="281" t="s">
        <v>731</v>
      </c>
      <c r="B14" s="169">
        <v>101.8</v>
      </c>
      <c r="C14" s="169">
        <v>102.2</v>
      </c>
      <c r="D14" s="169">
        <v>101.7</v>
      </c>
      <c r="E14" s="169">
        <v>101.6</v>
      </c>
    </row>
    <row r="15" spans="1:5" x14ac:dyDescent="0.25">
      <c r="A15" s="281" t="s">
        <v>732</v>
      </c>
      <c r="B15" s="169">
        <v>101.3</v>
      </c>
      <c r="C15" s="169">
        <v>101.6</v>
      </c>
      <c r="D15" s="169">
        <v>101.2</v>
      </c>
      <c r="E15" s="169">
        <v>101.2</v>
      </c>
    </row>
    <row r="16" spans="1:5" x14ac:dyDescent="0.25">
      <c r="A16" s="169"/>
      <c r="B16" s="169"/>
      <c r="C16" s="169"/>
      <c r="D16" s="169"/>
      <c r="E16" s="169"/>
    </row>
    <row r="17" spans="1:5" x14ac:dyDescent="0.25">
      <c r="A17" s="182">
        <v>2016</v>
      </c>
      <c r="B17" s="169"/>
      <c r="C17" s="169"/>
      <c r="D17" s="169"/>
      <c r="E17" s="169"/>
    </row>
    <row r="18" spans="1:5" x14ac:dyDescent="0.25">
      <c r="A18" s="281" t="s">
        <v>733</v>
      </c>
      <c r="B18" s="169">
        <v>99.2</v>
      </c>
      <c r="C18" s="180">
        <v>100</v>
      </c>
      <c r="D18" s="180">
        <v>99</v>
      </c>
      <c r="E18" s="169">
        <v>99.3</v>
      </c>
    </row>
    <row r="19" spans="1:5" x14ac:dyDescent="0.25">
      <c r="A19" s="281" t="s">
        <v>734</v>
      </c>
      <c r="B19" s="169">
        <v>99.7</v>
      </c>
      <c r="C19" s="169">
        <v>100.2</v>
      </c>
      <c r="D19" s="169">
        <v>99.7</v>
      </c>
      <c r="E19" s="169">
        <v>99.2</v>
      </c>
    </row>
    <row r="20" spans="1:5" x14ac:dyDescent="0.25">
      <c r="A20" s="281" t="s">
        <v>735</v>
      </c>
      <c r="B20" s="169">
        <v>99.9</v>
      </c>
      <c r="C20" s="169">
        <v>99.1</v>
      </c>
      <c r="D20" s="180">
        <v>100</v>
      </c>
      <c r="E20" s="180">
        <v>100</v>
      </c>
    </row>
    <row r="21" spans="1:5" s="102" customFormat="1" ht="16.5" x14ac:dyDescent="0.3">
      <c r="A21" s="758" t="s">
        <v>476</v>
      </c>
      <c r="B21" s="169">
        <v>100.4</v>
      </c>
      <c r="C21" s="169">
        <v>99.7</v>
      </c>
      <c r="D21" s="169">
        <v>100.6</v>
      </c>
      <c r="E21" s="169">
        <v>99.8</v>
      </c>
    </row>
    <row r="22" spans="1:5" s="102" customFormat="1" x14ac:dyDescent="0.25">
      <c r="A22" s="281" t="s">
        <v>725</v>
      </c>
      <c r="B22" s="169">
        <v>100.2</v>
      </c>
      <c r="C22" s="169">
        <v>99.9</v>
      </c>
      <c r="D22" s="169">
        <v>100.3</v>
      </c>
      <c r="E22" s="169">
        <v>100.1</v>
      </c>
    </row>
    <row r="23" spans="1:5" x14ac:dyDescent="0.25">
      <c r="A23" s="111" t="s">
        <v>478</v>
      </c>
      <c r="B23" s="112">
        <v>100.6</v>
      </c>
      <c r="C23" s="112">
        <v>99.9</v>
      </c>
      <c r="D23" s="112">
        <v>100.8</v>
      </c>
      <c r="E23" s="112">
        <v>100.1</v>
      </c>
    </row>
    <row r="24" spans="1:5" x14ac:dyDescent="0.25">
      <c r="A24" s="281" t="s">
        <v>876</v>
      </c>
      <c r="B24" s="683">
        <v>101.6</v>
      </c>
      <c r="C24" s="181">
        <v>101.2</v>
      </c>
      <c r="D24" s="683">
        <v>101.84877609999999</v>
      </c>
      <c r="E24" s="683">
        <v>100.2462458</v>
      </c>
    </row>
    <row r="25" spans="1:5" x14ac:dyDescent="0.25">
      <c r="A25" s="759" t="s">
        <v>1220</v>
      </c>
      <c r="B25" s="760">
        <v>101.6</v>
      </c>
      <c r="C25" s="760">
        <v>101.9</v>
      </c>
      <c r="D25" s="760">
        <v>101.7</v>
      </c>
      <c r="E25" s="760">
        <v>100.4</v>
      </c>
    </row>
    <row r="26" spans="1:5" x14ac:dyDescent="0.25">
      <c r="A26" s="281" t="s">
        <v>729</v>
      </c>
      <c r="B26" s="169">
        <v>102.8</v>
      </c>
      <c r="C26" s="169">
        <v>102.6</v>
      </c>
      <c r="D26" s="169">
        <v>103.1</v>
      </c>
      <c r="E26" s="169">
        <v>100.7</v>
      </c>
    </row>
    <row r="27" spans="1:5" x14ac:dyDescent="0.25">
      <c r="A27" s="611" t="s">
        <v>730</v>
      </c>
      <c r="B27" s="761">
        <v>103.1</v>
      </c>
      <c r="C27" s="761">
        <v>102.8</v>
      </c>
      <c r="D27" s="761">
        <v>103.4</v>
      </c>
      <c r="E27" s="761">
        <v>101.3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1"/>
  <sheetViews>
    <sheetView zoomScaleNormal="100" workbookViewId="0">
      <selection activeCell="J13" sqref="J13"/>
    </sheetView>
  </sheetViews>
  <sheetFormatPr defaultRowHeight="15" x14ac:dyDescent="0.25"/>
  <cols>
    <col min="1" max="1" width="18" style="1" customWidth="1"/>
    <col min="2" max="2" width="13" style="1" customWidth="1"/>
    <col min="3" max="5" width="13.7109375" style="1" customWidth="1"/>
    <col min="6" max="16384" width="9.140625" style="1"/>
  </cols>
  <sheetData>
    <row r="1" spans="1:6" x14ac:dyDescent="0.25">
      <c r="A1" s="93" t="s">
        <v>920</v>
      </c>
      <c r="B1" s="112"/>
      <c r="C1" s="112"/>
      <c r="D1" s="112"/>
      <c r="E1" s="100"/>
      <c r="F1" s="100"/>
    </row>
    <row r="2" spans="1:6" x14ac:dyDescent="0.25">
      <c r="A2" s="242" t="s">
        <v>919</v>
      </c>
      <c r="B2" s="112"/>
      <c r="C2" s="112"/>
      <c r="D2" s="112"/>
      <c r="E2" s="100"/>
      <c r="F2" s="100"/>
    </row>
    <row r="3" spans="1:6" x14ac:dyDescent="0.25">
      <c r="A3" s="100"/>
      <c r="B3" s="100"/>
      <c r="C3" s="100"/>
      <c r="D3" s="100"/>
      <c r="E3" s="100"/>
      <c r="F3" s="100"/>
    </row>
    <row r="4" spans="1:6" ht="23.25" customHeight="1" x14ac:dyDescent="0.25">
      <c r="A4" s="1018"/>
      <c r="B4" s="1017" t="s">
        <v>1023</v>
      </c>
      <c r="C4" s="897" t="s">
        <v>1024</v>
      </c>
      <c r="D4" s="897"/>
      <c r="E4" s="898"/>
      <c r="F4" s="100"/>
    </row>
    <row r="5" spans="1:6" ht="32.25" customHeight="1" x14ac:dyDescent="0.25">
      <c r="A5" s="1019"/>
      <c r="B5" s="1017"/>
      <c r="C5" s="773" t="s">
        <v>1221</v>
      </c>
      <c r="D5" s="773" t="s">
        <v>1222</v>
      </c>
      <c r="E5" s="781" t="s">
        <v>1223</v>
      </c>
      <c r="F5" s="102"/>
    </row>
    <row r="6" spans="1:6" s="20" customFormat="1" ht="31.5" customHeight="1" x14ac:dyDescent="0.25">
      <c r="A6" s="684" t="s">
        <v>921</v>
      </c>
      <c r="B6" s="686">
        <v>100</v>
      </c>
      <c r="C6" s="686">
        <v>104.20770440830015</v>
      </c>
      <c r="D6" s="686">
        <v>103.32213340433441</v>
      </c>
      <c r="E6" s="686">
        <v>96.747896124587498</v>
      </c>
      <c r="F6" s="506"/>
    </row>
    <row r="7" spans="1:6" s="20" customFormat="1" ht="31.5" customHeight="1" x14ac:dyDescent="0.25">
      <c r="A7" s="685" t="s">
        <v>922</v>
      </c>
      <c r="B7" s="686">
        <v>17.937174302409453</v>
      </c>
      <c r="C7" s="686">
        <v>96.69665339835322</v>
      </c>
      <c r="D7" s="686">
        <v>93.330295124890796</v>
      </c>
      <c r="E7" s="686">
        <v>94.769246865789341</v>
      </c>
      <c r="F7" s="506"/>
    </row>
    <row r="8" spans="1:6" s="20" customFormat="1" ht="31.5" customHeight="1" x14ac:dyDescent="0.25">
      <c r="A8" s="687" t="s">
        <v>923</v>
      </c>
      <c r="B8" s="1057">
        <v>82.06282569759054</v>
      </c>
      <c r="C8" s="1057">
        <v>105.84945912506056</v>
      </c>
      <c r="D8" s="1057">
        <v>105.50613503109206</v>
      </c>
      <c r="E8" s="1057">
        <v>97.180386431089801</v>
      </c>
      <c r="F8" s="506"/>
    </row>
    <row r="9" spans="1:6" x14ac:dyDescent="0.25">
      <c r="A9" s="100"/>
      <c r="B9" s="100"/>
      <c r="C9" s="100"/>
      <c r="D9" s="100"/>
      <c r="E9" s="100"/>
      <c r="F9" s="100"/>
    </row>
    <row r="10" spans="1:6" ht="24.75" customHeight="1" x14ac:dyDescent="0.25">
      <c r="A10" s="1020" t="s">
        <v>924</v>
      </c>
      <c r="B10" s="1020"/>
      <c r="C10" s="1020"/>
      <c r="D10" s="1020"/>
      <c r="E10" s="1020"/>
      <c r="F10" s="100"/>
    </row>
    <row r="11" spans="1:6" ht="27.75" customHeight="1" x14ac:dyDescent="0.25">
      <c r="A11" s="1021" t="s">
        <v>925</v>
      </c>
      <c r="B11" s="1021"/>
      <c r="C11" s="1021"/>
      <c r="D11" s="1021"/>
      <c r="E11" s="1021"/>
      <c r="F11" s="100"/>
    </row>
  </sheetData>
  <mergeCells count="5">
    <mergeCell ref="B4:B5"/>
    <mergeCell ref="A4:A5"/>
    <mergeCell ref="A10:E10"/>
    <mergeCell ref="A11:E11"/>
    <mergeCell ref="C4:E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35"/>
  <sheetViews>
    <sheetView workbookViewId="0">
      <selection activeCell="N12" sqref="N12"/>
    </sheetView>
  </sheetViews>
  <sheetFormatPr defaultRowHeight="12.75" x14ac:dyDescent="0.25"/>
  <cols>
    <col min="1" max="1" width="6.28515625" style="53" customWidth="1"/>
    <col min="2" max="2" width="9.5703125" style="53" customWidth="1"/>
    <col min="3" max="3" width="14" style="53" customWidth="1"/>
    <col min="4" max="4" width="14.5703125" style="53" customWidth="1"/>
    <col min="5" max="6" width="9.7109375" style="53" customWidth="1"/>
    <col min="7" max="7" width="13.140625" style="53" customWidth="1"/>
    <col min="8" max="8" width="13.7109375" style="53" customWidth="1"/>
    <col min="9" max="16384" width="9.140625" style="53"/>
  </cols>
  <sheetData>
    <row r="1" spans="1:10" ht="13.5" x14ac:dyDescent="0.25">
      <c r="A1" s="93" t="s">
        <v>652</v>
      </c>
      <c r="B1" s="112"/>
      <c r="C1" s="112"/>
      <c r="D1" s="112"/>
      <c r="E1" s="112"/>
      <c r="F1" s="112"/>
      <c r="G1" s="112"/>
      <c r="H1" s="55"/>
      <c r="I1" s="55"/>
      <c r="J1" s="55"/>
    </row>
    <row r="2" spans="1:10" ht="13.5" x14ac:dyDescent="0.25">
      <c r="A2" s="244" t="s">
        <v>926</v>
      </c>
      <c r="B2" s="112"/>
      <c r="C2" s="246"/>
      <c r="D2" s="112"/>
      <c r="E2" s="112"/>
      <c r="F2" s="112"/>
      <c r="G2" s="112"/>
      <c r="H2" s="55"/>
      <c r="I2" s="55"/>
      <c r="J2" s="55"/>
    </row>
    <row r="3" spans="1:10" ht="15" x14ac:dyDescent="0.25">
      <c r="A3" s="245"/>
      <c r="B3" s="55"/>
      <c r="C3" s="55"/>
      <c r="D3" s="55"/>
      <c r="E3" s="55"/>
      <c r="F3" s="55"/>
      <c r="G3" s="55"/>
      <c r="H3" s="55"/>
      <c r="I3" s="410" t="s">
        <v>927</v>
      </c>
      <c r="J3" s="55"/>
    </row>
    <row r="4" spans="1:10" ht="24" customHeight="1" x14ac:dyDescent="0.25">
      <c r="A4" s="1022"/>
      <c r="B4" s="1023" t="s">
        <v>1022</v>
      </c>
      <c r="C4" s="1024"/>
      <c r="D4" s="1024"/>
      <c r="E4" s="1024"/>
      <c r="F4" s="1024"/>
      <c r="G4" s="1024"/>
      <c r="H4" s="1024"/>
      <c r="I4" s="1024"/>
      <c r="J4" s="55"/>
    </row>
    <row r="5" spans="1:10" ht="25.5" customHeight="1" x14ac:dyDescent="0.25">
      <c r="A5" s="1022"/>
      <c r="B5" s="1023" t="s">
        <v>928</v>
      </c>
      <c r="C5" s="1024"/>
      <c r="D5" s="1024"/>
      <c r="E5" s="1022"/>
      <c r="F5" s="1023" t="s">
        <v>929</v>
      </c>
      <c r="G5" s="1024"/>
      <c r="H5" s="1024"/>
      <c r="I5" s="1024"/>
      <c r="J5" s="55"/>
    </row>
    <row r="6" spans="1:10" ht="51" x14ac:dyDescent="0.25">
      <c r="A6" s="1022"/>
      <c r="B6" s="411" t="s">
        <v>930</v>
      </c>
      <c r="C6" s="411" t="s">
        <v>931</v>
      </c>
      <c r="D6" s="411" t="s">
        <v>932</v>
      </c>
      <c r="E6" s="412" t="s">
        <v>933</v>
      </c>
      <c r="F6" s="411" t="s">
        <v>930</v>
      </c>
      <c r="G6" s="411" t="s">
        <v>931</v>
      </c>
      <c r="H6" s="411" t="s">
        <v>932</v>
      </c>
      <c r="I6" s="412" t="s">
        <v>933</v>
      </c>
      <c r="J6" s="54"/>
    </row>
    <row r="7" spans="1:10" s="122" customFormat="1" ht="13.5" x14ac:dyDescent="0.25">
      <c r="A7" s="68">
        <v>2014</v>
      </c>
      <c r="B7" s="762"/>
      <c r="C7" s="762"/>
      <c r="D7" s="762"/>
      <c r="E7" s="762"/>
      <c r="F7" s="762"/>
      <c r="G7" s="762"/>
      <c r="H7" s="762"/>
      <c r="I7" s="762"/>
      <c r="J7" s="112"/>
    </row>
    <row r="8" spans="1:10" s="122" customFormat="1" ht="13.5" x14ac:dyDescent="0.25">
      <c r="A8" s="68" t="s">
        <v>18</v>
      </c>
      <c r="B8" s="762">
        <v>81.545275332405581</v>
      </c>
      <c r="C8" s="762">
        <v>78.648315571408787</v>
      </c>
      <c r="D8" s="762">
        <v>81.545275332405581</v>
      </c>
      <c r="E8" s="762">
        <v>79.565492132314745</v>
      </c>
      <c r="F8" s="762">
        <v>111.58580337669237</v>
      </c>
      <c r="G8" s="762">
        <v>104.33629709358138</v>
      </c>
      <c r="H8" s="762">
        <v>111.68202662771466</v>
      </c>
      <c r="I8" s="762">
        <v>104.75002759120537</v>
      </c>
      <c r="J8" s="112"/>
    </row>
    <row r="9" spans="1:10" s="122" customFormat="1" ht="13.5" x14ac:dyDescent="0.25">
      <c r="A9" s="68"/>
      <c r="B9" s="762"/>
      <c r="C9" s="762"/>
      <c r="D9" s="762"/>
      <c r="E9" s="762"/>
      <c r="F9" s="762"/>
      <c r="G9" s="762"/>
      <c r="H9" s="762"/>
      <c r="I9" s="762"/>
      <c r="J9" s="112"/>
    </row>
    <row r="10" spans="1:10" s="122" customFormat="1" ht="13.5" x14ac:dyDescent="0.25">
      <c r="A10" s="68">
        <v>2015</v>
      </c>
      <c r="B10" s="762"/>
      <c r="C10" s="762"/>
      <c r="D10" s="762"/>
      <c r="E10" s="762"/>
      <c r="F10" s="762"/>
      <c r="G10" s="762"/>
      <c r="H10" s="762"/>
      <c r="I10" s="762"/>
      <c r="J10" s="112"/>
    </row>
    <row r="11" spans="1:10" s="122" customFormat="1" ht="13.5" x14ac:dyDescent="0.25">
      <c r="A11" s="68" t="s">
        <v>15</v>
      </c>
      <c r="B11" s="762">
        <v>80.421912473610817</v>
      </c>
      <c r="C11" s="762">
        <v>85.030685802412535</v>
      </c>
      <c r="D11" s="762">
        <v>80.421912473610817</v>
      </c>
      <c r="E11" s="762">
        <v>83.825328670411906</v>
      </c>
      <c r="F11" s="762">
        <v>96.451198798764324</v>
      </c>
      <c r="G11" s="762">
        <v>105.30035087780752</v>
      </c>
      <c r="H11" s="762">
        <v>96.354975547742029</v>
      </c>
      <c r="I11" s="762">
        <v>103.34248586781146</v>
      </c>
      <c r="J11" s="112"/>
    </row>
    <row r="12" spans="1:10" s="122" customFormat="1" ht="13.5" x14ac:dyDescent="0.25">
      <c r="A12" s="68" t="s">
        <v>16</v>
      </c>
      <c r="B12" s="762">
        <v>91.3</v>
      </c>
      <c r="C12" s="762">
        <v>87.530232275687069</v>
      </c>
      <c r="D12" s="762">
        <v>91.326963064910814</v>
      </c>
      <c r="E12" s="762">
        <v>86.649683781942912</v>
      </c>
      <c r="F12" s="762">
        <v>96.7</v>
      </c>
      <c r="G12" s="762">
        <v>100.17469205753353</v>
      </c>
      <c r="H12" s="762">
        <v>96.7</v>
      </c>
      <c r="I12" s="762">
        <v>101.001646189692</v>
      </c>
      <c r="J12" s="112"/>
    </row>
    <row r="13" spans="1:10" s="122" customFormat="1" ht="13.5" x14ac:dyDescent="0.25">
      <c r="A13" s="68" t="s">
        <v>17</v>
      </c>
      <c r="B13" s="762">
        <v>91.2</v>
      </c>
      <c r="C13" s="762">
        <v>87.302365682297122</v>
      </c>
      <c r="D13" s="762">
        <v>91.2</v>
      </c>
      <c r="E13" s="762">
        <v>87.248559375717093</v>
      </c>
      <c r="F13" s="762">
        <v>100.2</v>
      </c>
      <c r="G13" s="762">
        <v>97.687963521048289</v>
      </c>
      <c r="H13" s="762">
        <v>100.2962232510223</v>
      </c>
      <c r="I13" s="762">
        <v>99.019222520426524</v>
      </c>
      <c r="J13" s="112"/>
    </row>
    <row r="14" spans="1:10" s="122" customFormat="1" ht="13.5" x14ac:dyDescent="0.25">
      <c r="A14" s="68" t="s">
        <v>18</v>
      </c>
      <c r="B14" s="762">
        <v>89.2</v>
      </c>
      <c r="C14" s="762">
        <v>86.673504856862053</v>
      </c>
      <c r="D14" s="762">
        <v>89.2</v>
      </c>
      <c r="E14" s="762">
        <v>86.320715132341505</v>
      </c>
      <c r="F14" s="762">
        <v>106.1</v>
      </c>
      <c r="G14" s="762">
        <v>98.504629392560162</v>
      </c>
      <c r="H14" s="762">
        <v>106.19622325102229</v>
      </c>
      <c r="I14" s="762">
        <v>98.120075290812622</v>
      </c>
      <c r="J14" s="112"/>
    </row>
    <row r="15" spans="1:10" s="122" customFormat="1" ht="13.5" x14ac:dyDescent="0.25">
      <c r="A15" s="55"/>
      <c r="B15" s="762"/>
      <c r="C15" s="762"/>
      <c r="D15" s="762"/>
      <c r="E15" s="762"/>
      <c r="F15" s="762"/>
      <c r="G15" s="762"/>
      <c r="H15" s="762"/>
      <c r="I15" s="762"/>
      <c r="J15" s="112"/>
    </row>
    <row r="16" spans="1:10" s="122" customFormat="1" ht="13.5" x14ac:dyDescent="0.25">
      <c r="A16" s="68">
        <v>2016</v>
      </c>
      <c r="B16" s="762"/>
      <c r="C16" s="762"/>
      <c r="D16" s="762"/>
      <c r="E16" s="762"/>
      <c r="F16" s="762"/>
      <c r="G16" s="762"/>
      <c r="H16" s="762"/>
      <c r="I16" s="762"/>
      <c r="J16" s="112"/>
    </row>
    <row r="17" spans="1:10" s="122" customFormat="1" ht="13.5" x14ac:dyDescent="0.25">
      <c r="A17" s="68" t="s">
        <v>15</v>
      </c>
      <c r="B17" s="762">
        <v>78.568425025182592</v>
      </c>
      <c r="C17" s="762">
        <v>84.2288596197169</v>
      </c>
      <c r="D17" s="762">
        <v>78.568425025182592</v>
      </c>
      <c r="E17" s="762">
        <v>84.64520529607762</v>
      </c>
      <c r="F17" s="762">
        <v>85.503602037165251</v>
      </c>
      <c r="G17" s="762">
        <v>96.713955835013209</v>
      </c>
      <c r="H17" s="762">
        <v>85.503602037165251</v>
      </c>
      <c r="I17" s="762">
        <v>97.793806946804452</v>
      </c>
      <c r="J17" s="112"/>
    </row>
    <row r="18" spans="1:10" s="122" customFormat="1" ht="13.5" x14ac:dyDescent="0.25">
      <c r="A18" s="68" t="s">
        <v>16</v>
      </c>
      <c r="B18" s="762">
        <v>85.462695831077156</v>
      </c>
      <c r="C18" s="762">
        <v>82.79988084427535</v>
      </c>
      <c r="D18" s="762">
        <v>85.462695831077156</v>
      </c>
      <c r="E18" s="762">
        <v>83.052425155342902</v>
      </c>
      <c r="F18" s="762">
        <v>93.90650445049792</v>
      </c>
      <c r="G18" s="762">
        <v>98.113781462235991</v>
      </c>
      <c r="H18" s="762">
        <v>93.90650445049792</v>
      </c>
      <c r="I18" s="762">
        <v>98.072451204364043</v>
      </c>
      <c r="J18" s="112"/>
    </row>
    <row r="19" spans="1:10" s="90" customFormat="1" ht="13.5" x14ac:dyDescent="0.25">
      <c r="A19" s="603" t="s">
        <v>17</v>
      </c>
      <c r="B19" s="1058">
        <v>85.117229153900411</v>
      </c>
      <c r="C19" s="1058">
        <v>81.79170910421962</v>
      </c>
      <c r="D19" s="1058">
        <v>85.117229153900411</v>
      </c>
      <c r="E19" s="1058">
        <v>81.919919818205926</v>
      </c>
      <c r="F19" s="1058">
        <v>105.71714730115424</v>
      </c>
      <c r="G19" s="1058">
        <v>98.98595862168618</v>
      </c>
      <c r="H19" s="1058">
        <v>105.81199341232852</v>
      </c>
      <c r="I19" s="1058">
        <v>98.545244997232942</v>
      </c>
      <c r="J19" s="2"/>
    </row>
    <row r="23" spans="1:10" ht="13.5" x14ac:dyDescent="0.25">
      <c r="B23" s="507"/>
      <c r="C23" s="438"/>
      <c r="D23" s="438"/>
      <c r="E23" s="438"/>
      <c r="F23" s="438"/>
      <c r="G23" s="438"/>
      <c r="H23" s="438"/>
      <c r="I23" s="438"/>
      <c r="J23" s="438"/>
    </row>
    <row r="24" spans="1:10" ht="13.5" x14ac:dyDescent="0.25">
      <c r="B24" s="507"/>
      <c r="C24" s="438"/>
      <c r="D24" s="438"/>
      <c r="E24" s="438"/>
      <c r="F24" s="438"/>
      <c r="G24" s="438"/>
      <c r="H24" s="438"/>
      <c r="I24" s="438"/>
      <c r="J24" s="438"/>
    </row>
    <row r="25" spans="1:10" ht="13.5" x14ac:dyDescent="0.25">
      <c r="B25" s="507"/>
      <c r="C25" s="438"/>
      <c r="D25" s="438"/>
      <c r="E25" s="438"/>
      <c r="F25" s="438"/>
      <c r="G25" s="438"/>
      <c r="H25" s="438"/>
      <c r="I25" s="438"/>
      <c r="J25" s="438"/>
    </row>
    <row r="26" spans="1:10" ht="13.5" x14ac:dyDescent="0.25">
      <c r="B26" s="507"/>
      <c r="C26" s="438"/>
      <c r="D26" s="438"/>
      <c r="E26" s="438"/>
      <c r="F26" s="438"/>
      <c r="G26" s="438"/>
      <c r="H26" s="438"/>
      <c r="I26" s="438"/>
      <c r="J26" s="438"/>
    </row>
    <row r="27" spans="1:10" ht="13.5" x14ac:dyDescent="0.25">
      <c r="B27" s="507"/>
      <c r="C27" s="438"/>
      <c r="D27" s="438"/>
      <c r="E27" s="438"/>
      <c r="F27" s="438"/>
      <c r="G27" s="438"/>
      <c r="H27" s="438"/>
      <c r="I27" s="438"/>
      <c r="J27" s="438"/>
    </row>
    <row r="28" spans="1:10" ht="13.5" x14ac:dyDescent="0.25">
      <c r="B28" s="507"/>
      <c r="C28" s="438"/>
      <c r="D28" s="438"/>
      <c r="E28" s="438"/>
      <c r="F28" s="438"/>
      <c r="G28" s="438"/>
      <c r="H28" s="438"/>
      <c r="I28" s="438"/>
      <c r="J28" s="438"/>
    </row>
    <row r="29" spans="1:10" ht="13.5" x14ac:dyDescent="0.25">
      <c r="B29" s="507"/>
      <c r="C29" s="438"/>
      <c r="D29" s="438"/>
      <c r="E29" s="438"/>
      <c r="F29" s="438"/>
      <c r="G29" s="438"/>
      <c r="H29" s="438"/>
      <c r="I29" s="438"/>
      <c r="J29" s="438"/>
    </row>
    <row r="30" spans="1:10" ht="13.5" x14ac:dyDescent="0.25">
      <c r="B30" s="507"/>
      <c r="C30" s="438"/>
      <c r="D30" s="438"/>
      <c r="E30" s="438"/>
      <c r="F30" s="438"/>
      <c r="G30" s="438"/>
      <c r="H30" s="438"/>
      <c r="I30" s="438"/>
      <c r="J30" s="438"/>
    </row>
    <row r="31" spans="1:10" ht="13.5" x14ac:dyDescent="0.25">
      <c r="B31" s="507"/>
      <c r="C31" s="438"/>
      <c r="D31" s="438"/>
      <c r="E31" s="438"/>
      <c r="F31" s="438"/>
      <c r="G31" s="438"/>
      <c r="H31" s="438"/>
      <c r="I31" s="438"/>
      <c r="J31" s="438"/>
    </row>
    <row r="32" spans="1:10" x14ac:dyDescent="0.25">
      <c r="B32" s="508"/>
      <c r="C32" s="438"/>
      <c r="D32" s="438"/>
      <c r="E32" s="438"/>
      <c r="F32" s="438"/>
      <c r="G32" s="438"/>
      <c r="H32" s="438"/>
      <c r="I32" s="438"/>
      <c r="J32" s="438"/>
    </row>
    <row r="33" spans="2:10" ht="13.5" x14ac:dyDescent="0.25">
      <c r="B33" s="507"/>
      <c r="C33" s="438"/>
      <c r="D33" s="438"/>
      <c r="E33" s="438"/>
      <c r="F33" s="438"/>
      <c r="G33" s="438"/>
      <c r="H33" s="438"/>
      <c r="I33" s="438"/>
      <c r="J33" s="438"/>
    </row>
    <row r="34" spans="2:10" ht="13.5" x14ac:dyDescent="0.25">
      <c r="B34" s="507"/>
      <c r="C34" s="438"/>
      <c r="D34" s="438"/>
      <c r="E34" s="438"/>
      <c r="F34" s="438"/>
      <c r="G34" s="438"/>
      <c r="H34" s="438"/>
      <c r="I34" s="438"/>
      <c r="J34" s="438"/>
    </row>
    <row r="35" spans="2:10" ht="13.5" x14ac:dyDescent="0.25">
      <c r="B35" s="507"/>
      <c r="C35" s="438"/>
      <c r="D35" s="438"/>
      <c r="E35" s="438"/>
      <c r="F35" s="438"/>
      <c r="G35" s="438"/>
      <c r="H35" s="438"/>
      <c r="I35" s="438"/>
      <c r="J35" s="438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Normal="100" workbookViewId="0">
      <selection activeCell="M17" sqref="M17"/>
    </sheetView>
  </sheetViews>
  <sheetFormatPr defaultRowHeight="15" x14ac:dyDescent="0.25"/>
  <sheetData>
    <row r="1" spans="1:23" x14ac:dyDescent="0.25">
      <c r="A1" s="3" t="s">
        <v>1290</v>
      </c>
      <c r="B1" s="121"/>
      <c r="C1" s="121"/>
      <c r="D1" s="121"/>
      <c r="E1" s="121"/>
      <c r="F1" s="121"/>
      <c r="G1" s="121"/>
      <c r="H1" s="121"/>
    </row>
    <row r="2" spans="1:23" x14ac:dyDescent="0.25">
      <c r="A2" s="4" t="s">
        <v>1291</v>
      </c>
      <c r="B2" s="121"/>
      <c r="C2" s="121"/>
      <c r="D2" s="121"/>
      <c r="E2" s="121"/>
      <c r="F2" s="121"/>
      <c r="G2" s="121"/>
      <c r="H2" s="121"/>
    </row>
    <row r="4" spans="1:23" x14ac:dyDescent="0.25">
      <c r="A4" s="439"/>
      <c r="B4" s="439"/>
      <c r="C4" s="439"/>
      <c r="D4" s="439"/>
      <c r="E4" s="439"/>
      <c r="F4" s="439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</row>
    <row r="5" spans="1:23" ht="76.5" x14ac:dyDescent="0.25">
      <c r="A5" s="574"/>
      <c r="B5" s="574"/>
      <c r="C5" s="575" t="s">
        <v>1142</v>
      </c>
      <c r="D5" s="575" t="s">
        <v>1143</v>
      </c>
      <c r="E5" s="575" t="s">
        <v>1144</v>
      </c>
      <c r="F5" s="575" t="s">
        <v>1145</v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</row>
    <row r="6" spans="1:23" x14ac:dyDescent="0.25">
      <c r="A6" s="576">
        <v>2012</v>
      </c>
      <c r="B6" s="548" t="s">
        <v>59</v>
      </c>
      <c r="C6" s="577">
        <v>71.601206066079371</v>
      </c>
      <c r="D6" s="577">
        <v>94.201578548261722</v>
      </c>
      <c r="E6" s="577">
        <v>71.980485920795132</v>
      </c>
      <c r="F6" s="577">
        <v>95.220758631186726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</row>
    <row r="7" spans="1:23" x14ac:dyDescent="0.25">
      <c r="A7" s="548"/>
      <c r="B7" s="548" t="s">
        <v>16</v>
      </c>
      <c r="C7" s="577">
        <v>99.705057417091993</v>
      </c>
      <c r="D7" s="577">
        <v>96.744860953624098</v>
      </c>
      <c r="E7" s="577">
        <v>100.23320661693482</v>
      </c>
      <c r="F7" s="577">
        <v>94.866861670651943</v>
      </c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</row>
    <row r="8" spans="1:23" x14ac:dyDescent="0.25">
      <c r="A8" s="576"/>
      <c r="B8" s="548" t="s">
        <v>17</v>
      </c>
      <c r="C8" s="577">
        <v>107.59984556580726</v>
      </c>
      <c r="D8" s="577">
        <v>95.551673291845788</v>
      </c>
      <c r="E8" s="577">
        <v>107.99967642537213</v>
      </c>
      <c r="F8" s="577">
        <v>96.025043333386463</v>
      </c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</row>
    <row r="9" spans="1:23" x14ac:dyDescent="0.25">
      <c r="A9" s="576"/>
      <c r="B9" s="548" t="s">
        <v>18</v>
      </c>
      <c r="C9" s="577">
        <v>106.50760211542891</v>
      </c>
      <c r="D9" s="577">
        <v>96.084755617600905</v>
      </c>
      <c r="E9" s="577">
        <v>107.13926195256722</v>
      </c>
      <c r="F9" s="577">
        <v>94.421363219861078</v>
      </c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</row>
    <row r="10" spans="1:23" x14ac:dyDescent="0.25">
      <c r="A10" s="576">
        <v>2013</v>
      </c>
      <c r="B10" s="548" t="s">
        <v>59</v>
      </c>
      <c r="C10" s="577">
        <v>67.411385145999887</v>
      </c>
      <c r="D10" s="577">
        <v>87.203302191142882</v>
      </c>
      <c r="E10" s="577">
        <v>67.713057577149499</v>
      </c>
      <c r="F10" s="577">
        <v>88.698536745191305</v>
      </c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</row>
    <row r="11" spans="1:23" x14ac:dyDescent="0.25">
      <c r="A11" s="548"/>
      <c r="B11" s="548" t="s">
        <v>16</v>
      </c>
      <c r="C11" s="577">
        <v>88.026358344738142</v>
      </c>
      <c r="D11" s="577">
        <v>89.799439485461903</v>
      </c>
      <c r="E11" s="577">
        <v>88.492644127317533</v>
      </c>
      <c r="F11" s="577">
        <v>91.104858817282974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</row>
    <row r="12" spans="1:23" x14ac:dyDescent="0.25">
      <c r="A12" s="576"/>
      <c r="B12" s="548" t="s">
        <v>17</v>
      </c>
      <c r="C12" s="577">
        <v>99.199924066187009</v>
      </c>
      <c r="D12" s="577">
        <v>91.758727296046516</v>
      </c>
      <c r="E12" s="577">
        <v>99.791111389610819</v>
      </c>
      <c r="F12" s="577">
        <v>91.090152379964877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</row>
    <row r="13" spans="1:23" x14ac:dyDescent="0.25">
      <c r="A13" s="576"/>
      <c r="B13" s="548" t="s">
        <v>18</v>
      </c>
      <c r="C13" s="577">
        <v>98.254872683492096</v>
      </c>
      <c r="D13" s="577">
        <v>91.778187132844394</v>
      </c>
      <c r="E13" s="577">
        <v>98.846502157334626</v>
      </c>
      <c r="F13" s="577">
        <v>93.675761987573054</v>
      </c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</row>
    <row r="14" spans="1:23" x14ac:dyDescent="0.25">
      <c r="A14" s="578">
        <v>2014</v>
      </c>
      <c r="B14" s="548" t="s">
        <v>59</v>
      </c>
      <c r="C14" s="577">
        <v>80.624403578161477</v>
      </c>
      <c r="D14" s="577">
        <v>93.310622466826118</v>
      </c>
      <c r="E14" s="577">
        <v>80.991031941308123</v>
      </c>
      <c r="F14" s="577">
        <v>91.911538826635905</v>
      </c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</row>
    <row r="15" spans="1:23" x14ac:dyDescent="0.25">
      <c r="A15" s="548"/>
      <c r="B15" s="548" t="s">
        <v>16</v>
      </c>
      <c r="C15" s="577">
        <v>97.611777066091364</v>
      </c>
      <c r="D15" s="577">
        <v>97.435905351492565</v>
      </c>
      <c r="E15" s="577">
        <v>98.128837918250852</v>
      </c>
      <c r="F15" s="577">
        <v>97.272578427695734</v>
      </c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</row>
    <row r="16" spans="1:23" x14ac:dyDescent="0.25">
      <c r="A16" s="576"/>
      <c r="B16" s="548" t="s">
        <v>17</v>
      </c>
      <c r="C16" s="577">
        <v>101.77719634590783</v>
      </c>
      <c r="D16" s="577">
        <v>96.906079236245063</v>
      </c>
      <c r="E16" s="577">
        <v>102.38242386060992</v>
      </c>
      <c r="F16" s="577">
        <v>96.074987078793711</v>
      </c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</row>
    <row r="17" spans="1:23" x14ac:dyDescent="0.25">
      <c r="A17" s="576"/>
      <c r="B17" s="548" t="s">
        <v>18</v>
      </c>
      <c r="C17" s="577">
        <v>102.72121105391243</v>
      </c>
      <c r="D17" s="577">
        <v>97.167438031826933</v>
      </c>
      <c r="E17" s="577">
        <v>103.3349090128233</v>
      </c>
      <c r="F17" s="577">
        <v>97.771153646502015</v>
      </c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</row>
    <row r="18" spans="1:23" x14ac:dyDescent="0.25">
      <c r="A18" s="578">
        <v>2015</v>
      </c>
      <c r="B18" s="548" t="s">
        <v>59</v>
      </c>
      <c r="C18" s="577">
        <v>89.1</v>
      </c>
      <c r="D18" s="577">
        <v>96.048719813633369</v>
      </c>
      <c r="E18" s="577">
        <v>89.040272745991246</v>
      </c>
      <c r="F18" s="577">
        <v>94.368826987282219</v>
      </c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</row>
    <row r="19" spans="1:23" x14ac:dyDescent="0.25">
      <c r="A19" s="578"/>
      <c r="B19" s="548" t="s">
        <v>16</v>
      </c>
      <c r="C19" s="577">
        <v>94.6</v>
      </c>
      <c r="D19" s="577">
        <v>95.094967654299239</v>
      </c>
      <c r="E19" s="577">
        <v>94.590897390386161</v>
      </c>
      <c r="F19" s="577">
        <v>95.349354750101284</v>
      </c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</row>
    <row r="20" spans="1:23" x14ac:dyDescent="0.25">
      <c r="A20" s="561"/>
      <c r="B20" s="548" t="s">
        <v>17</v>
      </c>
      <c r="C20" s="577">
        <v>97.2</v>
      </c>
      <c r="D20" s="577">
        <v>94.405176264012411</v>
      </c>
      <c r="E20" s="577">
        <v>97.256252599702265</v>
      </c>
      <c r="F20" s="577">
        <v>95.047417969563952</v>
      </c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</row>
    <row r="21" spans="1:23" x14ac:dyDescent="0.25">
      <c r="A21" s="439"/>
      <c r="B21" s="548" t="s">
        <v>18</v>
      </c>
      <c r="C21" s="577">
        <v>100.1</v>
      </c>
      <c r="D21" s="577">
        <v>94.182625806606879</v>
      </c>
      <c r="E21" s="577">
        <v>100.16101341614217</v>
      </c>
      <c r="F21" s="577">
        <v>93.7557692616422</v>
      </c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</row>
    <row r="22" spans="1:23" x14ac:dyDescent="0.25">
      <c r="A22" s="578">
        <v>2016</v>
      </c>
      <c r="B22" s="548" t="s">
        <v>59</v>
      </c>
      <c r="C22" s="577">
        <v>83.475789050760014</v>
      </c>
      <c r="D22" s="577">
        <v>92.548077028545322</v>
      </c>
      <c r="E22" s="577">
        <v>83.475789050760014</v>
      </c>
      <c r="F22" s="577">
        <v>93.528274302613823</v>
      </c>
      <c r="G22" s="121"/>
      <c r="H22" s="121"/>
      <c r="I22" s="121"/>
      <c r="J22" s="121"/>
      <c r="K22" s="440"/>
      <c r="L22" s="440"/>
      <c r="M22" s="440"/>
      <c r="N22" s="440"/>
      <c r="O22" s="121"/>
      <c r="P22" s="121"/>
      <c r="Q22" s="121"/>
      <c r="R22" s="121"/>
      <c r="S22" s="121"/>
      <c r="T22" s="121"/>
      <c r="U22" s="121"/>
      <c r="V22" s="121"/>
      <c r="W22" s="121"/>
    </row>
    <row r="23" spans="1:23" x14ac:dyDescent="0.25">
      <c r="A23" s="439"/>
      <c r="B23" s="548" t="s">
        <v>16</v>
      </c>
      <c r="C23" s="577">
        <v>91.762808603223775</v>
      </c>
      <c r="D23" s="577">
        <v>93.685465147747934</v>
      </c>
      <c r="E23" s="577">
        <v>91.762808603223775</v>
      </c>
      <c r="F23" s="577">
        <v>93.553098390001892</v>
      </c>
      <c r="G23" s="121"/>
      <c r="H23" s="121"/>
      <c r="I23" s="121"/>
      <c r="J23" s="121"/>
      <c r="K23" s="440"/>
      <c r="L23" s="440"/>
      <c r="M23" s="440"/>
      <c r="N23" s="440"/>
      <c r="O23" s="121"/>
      <c r="P23" s="440"/>
      <c r="Q23" s="440"/>
      <c r="R23" s="440"/>
      <c r="S23" s="440"/>
      <c r="T23" s="121"/>
      <c r="U23" s="121"/>
      <c r="V23" s="121"/>
      <c r="W23" s="121"/>
    </row>
    <row r="24" spans="1:23" x14ac:dyDescent="0.25">
      <c r="A24" s="100"/>
      <c r="B24" s="230"/>
      <c r="C24" s="438"/>
      <c r="D24" s="438"/>
      <c r="E24" s="438"/>
      <c r="F24" s="438"/>
      <c r="G24" s="121"/>
      <c r="H24" s="121"/>
      <c r="I24" s="121"/>
      <c r="J24" s="121"/>
      <c r="K24" s="440"/>
      <c r="L24" s="440"/>
      <c r="M24" s="440"/>
      <c r="N24" s="440"/>
      <c r="O24" s="121"/>
      <c r="P24" s="440"/>
      <c r="Q24" s="440"/>
      <c r="R24" s="440"/>
      <c r="S24" s="440"/>
      <c r="T24" s="121"/>
      <c r="U24" s="121"/>
      <c r="V24" s="121"/>
      <c r="W24" s="121"/>
    </row>
    <row r="25" spans="1:23" x14ac:dyDescent="0.25">
      <c r="A25" s="100"/>
      <c r="B25" s="230"/>
      <c r="C25" s="438"/>
      <c r="D25" s="438"/>
      <c r="E25" s="438"/>
      <c r="F25" s="438"/>
      <c r="G25" s="121"/>
      <c r="H25" s="121"/>
      <c r="I25" s="121"/>
      <c r="J25" s="121"/>
      <c r="K25" s="440"/>
      <c r="L25" s="440"/>
      <c r="M25" s="440"/>
      <c r="N25" s="440"/>
      <c r="O25" s="121"/>
      <c r="P25" s="440"/>
      <c r="Q25" s="440"/>
      <c r="R25" s="440"/>
      <c r="S25" s="440"/>
      <c r="T25" s="121"/>
      <c r="U25" s="121"/>
      <c r="V25" s="121"/>
      <c r="W25" s="121"/>
    </row>
    <row r="26" spans="1:23" x14ac:dyDescent="0.25">
      <c r="A26" s="100"/>
      <c r="B26" s="100"/>
      <c r="C26" s="224"/>
      <c r="D26" s="224"/>
      <c r="E26" s="224"/>
      <c r="F26" s="441"/>
      <c r="G26" s="441"/>
      <c r="H26" s="441"/>
      <c r="I26" s="441"/>
      <c r="J26" s="121"/>
      <c r="K26" s="440"/>
      <c r="L26" s="440"/>
      <c r="M26" s="440"/>
      <c r="N26" s="440"/>
      <c r="O26" s="121"/>
      <c r="P26" s="440"/>
      <c r="Q26" s="440"/>
      <c r="R26" s="440"/>
      <c r="S26" s="440"/>
      <c r="T26" s="121"/>
      <c r="U26" s="121"/>
      <c r="V26" s="121"/>
      <c r="W26" s="121"/>
    </row>
    <row r="27" spans="1:23" x14ac:dyDescent="0.25">
      <c r="A27" s="100"/>
      <c r="B27" s="100"/>
      <c r="C27" s="100"/>
      <c r="D27" s="100"/>
      <c r="E27" s="100"/>
      <c r="F27" s="100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</row>
    <row r="28" spans="1:23" x14ac:dyDescent="0.25">
      <c r="A28" s="100"/>
      <c r="B28" s="100"/>
      <c r="C28" s="100"/>
      <c r="D28" s="100"/>
      <c r="E28" s="100"/>
      <c r="F28" s="100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</row>
    <row r="29" spans="1:23" x14ac:dyDescent="0.25">
      <c r="B29" s="100"/>
      <c r="C29" s="100"/>
      <c r="D29" s="100"/>
      <c r="E29" s="100"/>
      <c r="F29" s="100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</row>
    <row r="30" spans="1:23" x14ac:dyDescent="0.25">
      <c r="B30" s="100"/>
      <c r="C30" s="100"/>
      <c r="D30" s="100"/>
      <c r="E30" s="100"/>
      <c r="F30" s="100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7"/>
  <sheetViews>
    <sheetView workbookViewId="0">
      <selection activeCell="D26" sqref="D26"/>
    </sheetView>
  </sheetViews>
  <sheetFormatPr defaultRowHeight="15" x14ac:dyDescent="0.25"/>
  <cols>
    <col min="1" max="16384" width="9.140625" style="1"/>
  </cols>
  <sheetData>
    <row r="1" spans="1:10" x14ac:dyDescent="0.25">
      <c r="A1" s="96" t="s">
        <v>19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x14ac:dyDescent="0.25">
      <c r="A2" s="79" t="s">
        <v>20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x14ac:dyDescent="0.25">
      <c r="A3" s="867"/>
      <c r="B3" s="874" t="s">
        <v>21</v>
      </c>
      <c r="C3" s="874"/>
      <c r="D3" s="874"/>
      <c r="E3" s="874" t="s">
        <v>22</v>
      </c>
      <c r="F3" s="874"/>
      <c r="G3" s="874"/>
      <c r="H3" s="875" t="s">
        <v>23</v>
      </c>
      <c r="I3" s="875"/>
      <c r="J3" s="876"/>
    </row>
    <row r="4" spans="1:10" x14ac:dyDescent="0.25">
      <c r="A4" s="868"/>
      <c r="B4" s="877" t="s">
        <v>24</v>
      </c>
      <c r="C4" s="877"/>
      <c r="D4" s="877"/>
      <c r="E4" s="877" t="s">
        <v>25</v>
      </c>
      <c r="F4" s="877"/>
      <c r="G4" s="877"/>
      <c r="H4" s="877" t="s">
        <v>26</v>
      </c>
      <c r="I4" s="877"/>
      <c r="J4" s="878"/>
    </row>
    <row r="5" spans="1:10" x14ac:dyDescent="0.25">
      <c r="A5" s="868"/>
      <c r="B5" s="344" t="s">
        <v>5</v>
      </c>
      <c r="C5" s="344" t="s">
        <v>6</v>
      </c>
      <c r="D5" s="344" t="s">
        <v>7</v>
      </c>
      <c r="E5" s="344" t="s">
        <v>5</v>
      </c>
      <c r="F5" s="344" t="s">
        <v>6</v>
      </c>
      <c r="G5" s="344" t="s">
        <v>7</v>
      </c>
      <c r="H5" s="344" t="s">
        <v>5</v>
      </c>
      <c r="I5" s="344" t="s">
        <v>6</v>
      </c>
      <c r="J5" s="345" t="s">
        <v>7</v>
      </c>
    </row>
    <row r="6" spans="1:10" x14ac:dyDescent="0.25">
      <c r="A6" s="869"/>
      <c r="B6" s="346" t="s">
        <v>10</v>
      </c>
      <c r="C6" s="346" t="s">
        <v>11</v>
      </c>
      <c r="D6" s="346" t="s">
        <v>12</v>
      </c>
      <c r="E6" s="346" t="s">
        <v>10</v>
      </c>
      <c r="F6" s="346" t="s">
        <v>11</v>
      </c>
      <c r="G6" s="346" t="s">
        <v>12</v>
      </c>
      <c r="H6" s="346" t="s">
        <v>10</v>
      </c>
      <c r="I6" s="346" t="s">
        <v>11</v>
      </c>
      <c r="J6" s="347" t="s">
        <v>12</v>
      </c>
    </row>
    <row r="7" spans="1:10" x14ac:dyDescent="0.25">
      <c r="A7" s="740" t="s">
        <v>18</v>
      </c>
      <c r="B7" s="741">
        <v>2659</v>
      </c>
      <c r="C7" s="741">
        <v>1195</v>
      </c>
      <c r="D7" s="741">
        <v>1464</v>
      </c>
      <c r="E7" s="741">
        <v>2525</v>
      </c>
      <c r="F7" s="741">
        <v>1134</v>
      </c>
      <c r="G7" s="741">
        <v>1391</v>
      </c>
      <c r="H7" s="741">
        <v>134</v>
      </c>
      <c r="I7" s="741">
        <v>61</v>
      </c>
      <c r="J7" s="741">
        <v>73</v>
      </c>
    </row>
    <row r="8" spans="1:10" x14ac:dyDescent="0.25">
      <c r="A8" s="742"/>
      <c r="B8" s="742"/>
      <c r="C8" s="742"/>
      <c r="D8" s="742"/>
      <c r="E8" s="742"/>
      <c r="F8" s="742"/>
      <c r="G8" s="742"/>
      <c r="H8" s="742"/>
      <c r="I8" s="742"/>
      <c r="J8" s="742"/>
    </row>
    <row r="9" spans="1:10" x14ac:dyDescent="0.25">
      <c r="A9" s="742">
        <v>2015</v>
      </c>
      <c r="B9" s="742"/>
      <c r="C9" s="742"/>
      <c r="D9" s="742"/>
      <c r="E9" s="742"/>
      <c r="F9" s="742"/>
      <c r="G9" s="742"/>
      <c r="H9" s="742"/>
      <c r="I9" s="742"/>
      <c r="J9" s="742"/>
    </row>
    <row r="10" spans="1:10" x14ac:dyDescent="0.25">
      <c r="A10" s="524" t="s">
        <v>15</v>
      </c>
      <c r="B10" s="202">
        <v>2397</v>
      </c>
      <c r="C10" s="202">
        <v>1142</v>
      </c>
      <c r="D10" s="202">
        <v>1255</v>
      </c>
      <c r="E10" s="743">
        <v>2389</v>
      </c>
      <c r="F10" s="743">
        <v>1158</v>
      </c>
      <c r="G10" s="743">
        <v>1231</v>
      </c>
      <c r="H10" s="202">
        <v>8</v>
      </c>
      <c r="I10" s="202">
        <v>-16</v>
      </c>
      <c r="J10" s="202">
        <v>24</v>
      </c>
    </row>
    <row r="11" spans="1:10" x14ac:dyDescent="0.25">
      <c r="A11" s="524" t="s">
        <v>16</v>
      </c>
      <c r="B11" s="202">
        <v>2464</v>
      </c>
      <c r="C11" s="202">
        <v>1121</v>
      </c>
      <c r="D11" s="202">
        <v>1343</v>
      </c>
      <c r="E11" s="202">
        <v>2425</v>
      </c>
      <c r="F11" s="202">
        <v>1095</v>
      </c>
      <c r="G11" s="202">
        <v>1330</v>
      </c>
      <c r="H11" s="202">
        <v>39</v>
      </c>
      <c r="I11" s="202">
        <v>26</v>
      </c>
      <c r="J11" s="202">
        <v>13</v>
      </c>
    </row>
    <row r="12" spans="1:10" x14ac:dyDescent="0.25">
      <c r="A12" s="524" t="s">
        <v>17</v>
      </c>
      <c r="B12" s="202">
        <v>2324</v>
      </c>
      <c r="C12" s="202">
        <v>961</v>
      </c>
      <c r="D12" s="202">
        <v>1363</v>
      </c>
      <c r="E12" s="202">
        <v>2307</v>
      </c>
      <c r="F12" s="202">
        <v>959</v>
      </c>
      <c r="G12" s="202">
        <v>1348</v>
      </c>
      <c r="H12" s="202">
        <v>17</v>
      </c>
      <c r="I12" s="202">
        <v>2</v>
      </c>
      <c r="J12" s="202">
        <v>15</v>
      </c>
    </row>
    <row r="13" spans="1:10" x14ac:dyDescent="0.25">
      <c r="A13" s="524" t="s">
        <v>18</v>
      </c>
      <c r="B13" s="742">
        <v>1985</v>
      </c>
      <c r="C13" s="742">
        <v>855</v>
      </c>
      <c r="D13" s="742">
        <v>1130</v>
      </c>
      <c r="E13" s="742">
        <v>1868</v>
      </c>
      <c r="F13" s="742">
        <v>775</v>
      </c>
      <c r="G13" s="742">
        <v>1093</v>
      </c>
      <c r="H13" s="742">
        <v>117</v>
      </c>
      <c r="I13" s="742">
        <v>80</v>
      </c>
      <c r="J13" s="742">
        <v>37</v>
      </c>
    </row>
    <row r="14" spans="1:10" x14ac:dyDescent="0.25">
      <c r="A14" s="742">
        <v>2016</v>
      </c>
      <c r="B14" s="742"/>
      <c r="C14" s="742"/>
      <c r="D14" s="742"/>
      <c r="E14" s="742"/>
      <c r="F14" s="742"/>
      <c r="G14" s="742"/>
      <c r="H14" s="742"/>
      <c r="I14" s="742"/>
      <c r="J14" s="742"/>
    </row>
    <row r="15" spans="1:10" x14ac:dyDescent="0.25">
      <c r="A15" s="524" t="s">
        <v>15</v>
      </c>
      <c r="B15" s="202">
        <v>2119</v>
      </c>
      <c r="C15" s="202">
        <v>1000</v>
      </c>
      <c r="D15" s="202">
        <v>1119</v>
      </c>
      <c r="E15" s="202">
        <v>1897</v>
      </c>
      <c r="F15" s="202">
        <v>871</v>
      </c>
      <c r="G15" s="202">
        <v>1026</v>
      </c>
      <c r="H15" s="202">
        <v>222</v>
      </c>
      <c r="I15" s="202">
        <v>129</v>
      </c>
      <c r="J15" s="202">
        <v>93</v>
      </c>
    </row>
    <row r="16" spans="1:10" s="121" customFormat="1" x14ac:dyDescent="0.25">
      <c r="A16" s="524" t="s">
        <v>16</v>
      </c>
      <c r="B16" s="202">
        <v>2121</v>
      </c>
      <c r="C16" s="202">
        <v>953</v>
      </c>
      <c r="D16" s="202">
        <v>1168</v>
      </c>
      <c r="E16" s="202">
        <v>1946</v>
      </c>
      <c r="F16" s="202">
        <v>885</v>
      </c>
      <c r="G16" s="202">
        <v>1061</v>
      </c>
      <c r="H16" s="202">
        <f>B16-E16</f>
        <v>175</v>
      </c>
      <c r="I16" s="202">
        <f>C16-F16</f>
        <v>68</v>
      </c>
      <c r="J16" s="202">
        <f t="shared" ref="J16" si="0">D16-G16</f>
        <v>107</v>
      </c>
    </row>
    <row r="17" spans="1:10" x14ac:dyDescent="0.25">
      <c r="A17" s="744" t="s">
        <v>17</v>
      </c>
      <c r="B17" s="745">
        <v>3028</v>
      </c>
      <c r="C17" s="745">
        <v>1362</v>
      </c>
      <c r="D17" s="745">
        <v>1666</v>
      </c>
      <c r="E17" s="745">
        <v>2622</v>
      </c>
      <c r="F17" s="745">
        <v>1177</v>
      </c>
      <c r="G17" s="745">
        <v>1445</v>
      </c>
      <c r="H17" s="745">
        <v>406</v>
      </c>
      <c r="I17" s="745">
        <v>185</v>
      </c>
      <c r="J17" s="745">
        <v>221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12" sqref="A12:E26"/>
    </sheetView>
  </sheetViews>
  <sheetFormatPr defaultColWidth="9.140625" defaultRowHeight="15" x14ac:dyDescent="0.25"/>
  <cols>
    <col min="1" max="1" width="9.140625" style="100"/>
    <col min="2" max="2" width="10" style="100" customWidth="1"/>
    <col min="3" max="3" width="12.42578125" style="100" customWidth="1"/>
    <col min="4" max="4" width="15.28515625" style="100" customWidth="1"/>
    <col min="5" max="5" width="17.28515625" style="100" customWidth="1"/>
    <col min="6" max="16384" width="9.140625" style="100"/>
  </cols>
  <sheetData>
    <row r="1" spans="1:13" x14ac:dyDescent="0.25">
      <c r="A1" s="93" t="s">
        <v>647</v>
      </c>
      <c r="B1" s="99"/>
      <c r="C1" s="99"/>
      <c r="D1" s="99"/>
      <c r="E1" s="99"/>
    </row>
    <row r="2" spans="1:13" x14ac:dyDescent="0.25">
      <c r="A2" s="98" t="s">
        <v>666</v>
      </c>
      <c r="B2" s="99"/>
      <c r="C2" s="99"/>
      <c r="D2" s="99"/>
      <c r="E2" s="99"/>
    </row>
    <row r="3" spans="1:13" ht="25.5" x14ac:dyDescent="0.25">
      <c r="A3" s="1025"/>
      <c r="B3" s="1026" t="s">
        <v>354</v>
      </c>
      <c r="C3" s="1026"/>
      <c r="D3" s="510" t="s">
        <v>355</v>
      </c>
      <c r="E3" s="511" t="s">
        <v>356</v>
      </c>
    </row>
    <row r="4" spans="1:13" ht="36.75" customHeight="1" x14ac:dyDescent="0.25">
      <c r="A4" s="1025"/>
      <c r="B4" s="414" t="s">
        <v>357</v>
      </c>
      <c r="C4" s="414" t="s">
        <v>358</v>
      </c>
      <c r="D4" s="415" t="s">
        <v>359</v>
      </c>
      <c r="E4" s="416" t="s">
        <v>360</v>
      </c>
    </row>
    <row r="5" spans="1:13" x14ac:dyDescent="0.25">
      <c r="A5" s="101">
        <v>2011</v>
      </c>
      <c r="B5" s="106">
        <v>2560808</v>
      </c>
      <c r="C5" s="106">
        <v>4577526</v>
      </c>
      <c r="D5" s="106">
        <v>-2016718</v>
      </c>
      <c r="E5" s="106" t="s">
        <v>361</v>
      </c>
    </row>
    <row r="6" spans="1:13" x14ac:dyDescent="0.25">
      <c r="A6" s="101">
        <v>2012</v>
      </c>
      <c r="B6" s="106">
        <v>2374737</v>
      </c>
      <c r="C6" s="106">
        <v>4487548</v>
      </c>
      <c r="D6" s="106">
        <v>-2112811</v>
      </c>
      <c r="E6" s="106" t="s">
        <v>362</v>
      </c>
    </row>
    <row r="7" spans="1:13" x14ac:dyDescent="0.25">
      <c r="A7" s="101">
        <v>2013</v>
      </c>
      <c r="B7" s="106">
        <v>2604090</v>
      </c>
      <c r="C7" s="106">
        <v>4557635</v>
      </c>
      <c r="D7" s="106">
        <v>-1953545</v>
      </c>
      <c r="E7" s="106" t="s">
        <v>656</v>
      </c>
    </row>
    <row r="8" spans="1:13" x14ac:dyDescent="0.25">
      <c r="A8" s="101">
        <v>2014</v>
      </c>
      <c r="B8" s="106">
        <v>2692013</v>
      </c>
      <c r="C8" s="107">
        <v>4946061</v>
      </c>
      <c r="D8" s="68">
        <v>-2254048</v>
      </c>
      <c r="E8" s="179" t="s">
        <v>742</v>
      </c>
    </row>
    <row r="9" spans="1:13" x14ac:dyDescent="0.25">
      <c r="A9" s="101">
        <v>2015</v>
      </c>
      <c r="B9" s="127">
        <v>2613924</v>
      </c>
      <c r="C9" s="163">
        <v>4369179</v>
      </c>
      <c r="D9" s="312">
        <v>-1755255</v>
      </c>
      <c r="E9" s="179">
        <v>59.8</v>
      </c>
      <c r="I9" s="101"/>
      <c r="J9" s="106"/>
      <c r="K9" s="107"/>
      <c r="L9" s="197"/>
      <c r="M9" s="269"/>
    </row>
    <row r="10" spans="1:13" x14ac:dyDescent="0.25">
      <c r="A10" s="101"/>
      <c r="B10" s="127"/>
      <c r="C10" s="127"/>
      <c r="D10" s="127"/>
      <c r="E10" s="106"/>
    </row>
    <row r="11" spans="1:13" x14ac:dyDescent="0.25">
      <c r="A11" s="512">
        <v>2015</v>
      </c>
      <c r="B11" s="313"/>
      <c r="C11" s="313"/>
      <c r="D11" s="313"/>
      <c r="E11" s="76"/>
    </row>
    <row r="12" spans="1:13" x14ac:dyDescent="0.25">
      <c r="A12" s="111" t="s">
        <v>482</v>
      </c>
      <c r="B12" s="314">
        <v>240258</v>
      </c>
      <c r="C12" s="314">
        <v>396961</v>
      </c>
      <c r="D12" s="314">
        <v>-156703</v>
      </c>
      <c r="E12" s="780" t="s">
        <v>741</v>
      </c>
    </row>
    <row r="13" spans="1:13" x14ac:dyDescent="0.25">
      <c r="A13" s="111" t="s">
        <v>483</v>
      </c>
      <c r="B13" s="314">
        <v>228539</v>
      </c>
      <c r="C13" s="314">
        <v>363606</v>
      </c>
      <c r="D13" s="314">
        <v>-135067</v>
      </c>
      <c r="E13" s="780" t="s">
        <v>1033</v>
      </c>
    </row>
    <row r="14" spans="1:13" x14ac:dyDescent="0.25">
      <c r="A14" s="111" t="s">
        <v>484</v>
      </c>
      <c r="B14" s="403">
        <v>226207</v>
      </c>
      <c r="C14" s="403">
        <v>346357</v>
      </c>
      <c r="D14" s="403">
        <v>-120150</v>
      </c>
      <c r="E14" s="780" t="s">
        <v>1034</v>
      </c>
    </row>
    <row r="15" spans="1:13" x14ac:dyDescent="0.25">
      <c r="A15" s="2"/>
      <c r="B15" s="2"/>
      <c r="C15" s="2"/>
      <c r="D15" s="2"/>
      <c r="E15" s="2"/>
    </row>
    <row r="16" spans="1:13" x14ac:dyDescent="0.25">
      <c r="A16" s="778">
        <v>2016</v>
      </c>
      <c r="B16" s="29"/>
      <c r="C16" s="29"/>
      <c r="D16" s="29"/>
      <c r="E16" s="29"/>
    </row>
    <row r="17" spans="1:5" x14ac:dyDescent="0.25">
      <c r="A17" s="111" t="s">
        <v>469</v>
      </c>
      <c r="B17" s="834">
        <v>183779</v>
      </c>
      <c r="C17" s="834">
        <v>227458</v>
      </c>
      <c r="D17" s="834">
        <v>-43679</v>
      </c>
      <c r="E17" s="155" t="s">
        <v>1075</v>
      </c>
    </row>
    <row r="18" spans="1:5" x14ac:dyDescent="0.25">
      <c r="A18" s="111" t="s">
        <v>485</v>
      </c>
      <c r="B18" s="834">
        <v>211524</v>
      </c>
      <c r="C18" s="834">
        <v>330459</v>
      </c>
      <c r="D18" s="834">
        <v>-118934</v>
      </c>
      <c r="E18" s="155" t="s">
        <v>699</v>
      </c>
    </row>
    <row r="19" spans="1:5" x14ac:dyDescent="0.25">
      <c r="A19" s="111" t="s">
        <v>475</v>
      </c>
      <c r="B19" s="834">
        <v>239782</v>
      </c>
      <c r="C19" s="834">
        <v>354355</v>
      </c>
      <c r="D19" s="834">
        <v>-114573</v>
      </c>
      <c r="E19" s="155" t="s">
        <v>802</v>
      </c>
    </row>
    <row r="20" spans="1:5" x14ac:dyDescent="0.25">
      <c r="A20" s="111" t="s">
        <v>719</v>
      </c>
      <c r="B20" s="834">
        <v>228100</v>
      </c>
      <c r="C20" s="834">
        <v>421365</v>
      </c>
      <c r="D20" s="834">
        <v>-193265</v>
      </c>
      <c r="E20" s="155" t="s">
        <v>1165</v>
      </c>
    </row>
    <row r="21" spans="1:5" s="102" customFormat="1" x14ac:dyDescent="0.25">
      <c r="A21" s="111" t="s">
        <v>477</v>
      </c>
      <c r="B21" s="834">
        <v>234236</v>
      </c>
      <c r="C21" s="834">
        <v>315075</v>
      </c>
      <c r="D21" s="834">
        <v>-80839</v>
      </c>
      <c r="E21" s="155" t="s">
        <v>1079</v>
      </c>
    </row>
    <row r="22" spans="1:5" x14ac:dyDescent="0.25">
      <c r="A22" s="111" t="s">
        <v>478</v>
      </c>
      <c r="B22" s="834">
        <v>248861</v>
      </c>
      <c r="C22" s="834">
        <v>413259</v>
      </c>
      <c r="D22" s="834">
        <v>-164398</v>
      </c>
      <c r="E22" s="155" t="s">
        <v>1252</v>
      </c>
    </row>
    <row r="23" spans="1:5" x14ac:dyDescent="0.25">
      <c r="A23" s="111" t="s">
        <v>479</v>
      </c>
      <c r="B23" s="403">
        <v>245938</v>
      </c>
      <c r="C23" s="403">
        <v>384144</v>
      </c>
      <c r="D23" s="403">
        <v>-138206</v>
      </c>
      <c r="E23" s="155" t="s">
        <v>699</v>
      </c>
    </row>
    <row r="24" spans="1:5" x14ac:dyDescent="0.25">
      <c r="A24" s="111" t="s">
        <v>480</v>
      </c>
      <c r="B24" s="314">
        <v>229811</v>
      </c>
      <c r="C24" s="314">
        <v>355008</v>
      </c>
      <c r="D24" s="314">
        <v>-125197</v>
      </c>
      <c r="E24" s="155" t="s">
        <v>1253</v>
      </c>
    </row>
    <row r="25" spans="1:5" x14ac:dyDescent="0.25">
      <c r="A25" s="111" t="s">
        <v>481</v>
      </c>
      <c r="B25" s="314">
        <v>264900</v>
      </c>
      <c r="C25" s="314">
        <v>381709</v>
      </c>
      <c r="D25" s="314">
        <v>-116809</v>
      </c>
      <c r="E25" s="155" t="s">
        <v>1224</v>
      </c>
    </row>
    <row r="26" spans="1:5" x14ac:dyDescent="0.25">
      <c r="A26" s="835" t="s">
        <v>482</v>
      </c>
      <c r="B26" s="699">
        <v>250269</v>
      </c>
      <c r="C26" s="699">
        <v>372986</v>
      </c>
      <c r="D26" s="699">
        <v>-122717</v>
      </c>
      <c r="E26" s="700" t="s">
        <v>1254</v>
      </c>
    </row>
    <row r="27" spans="1:5" x14ac:dyDescent="0.25">
      <c r="B27" s="270"/>
      <c r="C27" s="270"/>
      <c r="D27" s="270"/>
      <c r="E27" s="271"/>
    </row>
    <row r="28" spans="1:5" x14ac:dyDescent="0.25">
      <c r="A28" s="186"/>
      <c r="B28" s="270"/>
      <c r="C28" s="270"/>
      <c r="D28" s="270"/>
      <c r="E28" s="271"/>
    </row>
    <row r="29" spans="1:5" x14ac:dyDescent="0.25">
      <c r="A29" s="186"/>
      <c r="B29" s="270"/>
      <c r="C29" s="270"/>
      <c r="D29" s="270"/>
      <c r="E29" s="271"/>
    </row>
    <row r="30" spans="1:5" x14ac:dyDescent="0.25">
      <c r="B30" s="270"/>
      <c r="C30" s="270"/>
      <c r="D30" s="270"/>
      <c r="E30" s="271"/>
    </row>
    <row r="31" spans="1:5" x14ac:dyDescent="0.25">
      <c r="B31" s="270"/>
      <c r="C31" s="270"/>
      <c r="D31" s="270"/>
      <c r="E31" s="271"/>
    </row>
    <row r="32" spans="1:5" x14ac:dyDescent="0.25">
      <c r="B32" s="270"/>
      <c r="C32" s="270"/>
      <c r="D32" s="270"/>
      <c r="E32" s="271"/>
    </row>
    <row r="33" spans="2:5" x14ac:dyDescent="0.25">
      <c r="B33" s="270"/>
      <c r="C33" s="270"/>
      <c r="D33" s="270"/>
      <c r="E33" s="271"/>
    </row>
    <row r="34" spans="2:5" x14ac:dyDescent="0.25">
      <c r="B34" s="270"/>
      <c r="C34" s="270"/>
      <c r="D34" s="270"/>
      <c r="E34" s="271"/>
    </row>
    <row r="35" spans="2:5" x14ac:dyDescent="0.25">
      <c r="B35" s="270"/>
      <c r="C35" s="270"/>
      <c r="D35" s="270"/>
      <c r="E35" s="271"/>
    </row>
    <row r="36" spans="2:5" x14ac:dyDescent="0.25">
      <c r="B36" s="270"/>
      <c r="C36" s="270"/>
      <c r="D36" s="270"/>
      <c r="E36" s="271"/>
    </row>
    <row r="37" spans="2:5" x14ac:dyDescent="0.25">
      <c r="B37" s="270"/>
      <c r="C37" s="270"/>
      <c r="D37" s="270"/>
      <c r="E37" s="271"/>
    </row>
    <row r="38" spans="2:5" x14ac:dyDescent="0.25">
      <c r="B38" s="270"/>
      <c r="C38" s="270"/>
      <c r="D38" s="270"/>
      <c r="E38" s="271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O13" sqref="O13"/>
    </sheetView>
  </sheetViews>
  <sheetFormatPr defaultRowHeight="15" x14ac:dyDescent="0.25"/>
  <sheetData>
    <row r="1" spans="1:25" x14ac:dyDescent="0.25">
      <c r="A1" s="95" t="s">
        <v>1292</v>
      </c>
      <c r="B1" s="100"/>
    </row>
    <row r="2" spans="1:25" x14ac:dyDescent="0.25">
      <c r="A2" s="105" t="s">
        <v>1293</v>
      </c>
      <c r="B2" s="100"/>
      <c r="J2" s="449"/>
      <c r="K2" s="449"/>
      <c r="L2" s="449"/>
      <c r="M2" s="449"/>
      <c r="N2" s="449"/>
      <c r="O2" s="449"/>
    </row>
    <row r="3" spans="1:25" x14ac:dyDescent="0.25">
      <c r="J3" s="449"/>
      <c r="K3" s="449"/>
      <c r="L3" s="449"/>
      <c r="M3" s="449"/>
      <c r="N3" s="449"/>
      <c r="O3" s="449"/>
    </row>
    <row r="4" spans="1:25" x14ac:dyDescent="0.25">
      <c r="A4" s="443"/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3"/>
      <c r="O4" s="100"/>
      <c r="P4" s="121"/>
      <c r="Q4" s="121"/>
      <c r="R4" s="121"/>
      <c r="S4" s="121"/>
      <c r="T4" s="121"/>
      <c r="U4" s="121"/>
      <c r="V4" s="121"/>
      <c r="W4" s="121"/>
      <c r="X4" s="121"/>
      <c r="Y4" s="121"/>
    </row>
    <row r="5" spans="1:25" ht="26.25" x14ac:dyDescent="0.25">
      <c r="A5" s="443"/>
      <c r="B5" s="579" t="s">
        <v>945</v>
      </c>
      <c r="C5" s="579" t="s">
        <v>946</v>
      </c>
      <c r="D5" s="545" t="s">
        <v>947</v>
      </c>
      <c r="E5" s="545" t="s">
        <v>948</v>
      </c>
      <c r="F5" s="545" t="s">
        <v>949</v>
      </c>
      <c r="G5" s="545" t="s">
        <v>950</v>
      </c>
      <c r="H5" s="545" t="s">
        <v>951</v>
      </c>
      <c r="I5" s="545" t="s">
        <v>952</v>
      </c>
      <c r="J5" s="579" t="s">
        <v>953</v>
      </c>
      <c r="K5" s="579" t="s">
        <v>954</v>
      </c>
      <c r="L5" s="579" t="s">
        <v>943</v>
      </c>
      <c r="M5" s="579" t="s">
        <v>944</v>
      </c>
      <c r="N5" s="579" t="s">
        <v>945</v>
      </c>
      <c r="O5" s="100"/>
      <c r="P5" s="100"/>
      <c r="Q5" s="121"/>
      <c r="R5" s="121"/>
      <c r="S5" s="121"/>
      <c r="T5" s="121"/>
      <c r="U5" s="121"/>
      <c r="V5" s="121"/>
      <c r="W5" s="121"/>
      <c r="X5" s="121"/>
      <c r="Y5" s="121"/>
    </row>
    <row r="6" spans="1:25" ht="26.25" x14ac:dyDescent="0.25">
      <c r="A6" s="444" t="s">
        <v>1146</v>
      </c>
      <c r="B6" s="553">
        <v>238401</v>
      </c>
      <c r="C6" s="553">
        <v>242225</v>
      </c>
      <c r="D6" s="553">
        <v>201367</v>
      </c>
      <c r="E6" s="553">
        <v>237597</v>
      </c>
      <c r="F6" s="553">
        <v>240258</v>
      </c>
      <c r="G6" s="553">
        <v>228539</v>
      </c>
      <c r="H6" s="553">
        <v>226207</v>
      </c>
      <c r="I6" s="553">
        <v>183779</v>
      </c>
      <c r="J6" s="553">
        <v>211524</v>
      </c>
      <c r="K6" s="553">
        <v>239782</v>
      </c>
      <c r="L6" s="553">
        <v>228100</v>
      </c>
      <c r="M6" s="553">
        <v>233872</v>
      </c>
      <c r="N6" s="553">
        <v>248109</v>
      </c>
      <c r="O6" s="100"/>
      <c r="P6" s="100"/>
      <c r="Q6" s="121"/>
      <c r="R6" s="121"/>
      <c r="S6" s="121"/>
      <c r="T6" s="121"/>
      <c r="U6" s="121"/>
      <c r="V6" s="121"/>
      <c r="W6" s="121"/>
      <c r="X6" s="121"/>
      <c r="Y6" s="121"/>
    </row>
    <row r="7" spans="1:25" ht="26.25" x14ac:dyDescent="0.25">
      <c r="A7" s="444" t="s">
        <v>1147</v>
      </c>
      <c r="B7" s="443">
        <v>372707</v>
      </c>
      <c r="C7" s="443">
        <v>441833</v>
      </c>
      <c r="D7" s="443">
        <v>336388</v>
      </c>
      <c r="E7" s="443">
        <v>390273</v>
      </c>
      <c r="F7" s="443">
        <v>396961</v>
      </c>
      <c r="G7" s="443">
        <v>363606</v>
      </c>
      <c r="H7" s="443">
        <v>346357</v>
      </c>
      <c r="I7" s="443">
        <v>227697</v>
      </c>
      <c r="J7" s="443">
        <v>330765</v>
      </c>
      <c r="K7" s="443">
        <v>354491</v>
      </c>
      <c r="L7" s="443">
        <v>409414</v>
      </c>
      <c r="M7" s="443">
        <v>312920</v>
      </c>
      <c r="N7" s="443">
        <v>418421</v>
      </c>
      <c r="O7" s="100"/>
      <c r="P7" s="100"/>
      <c r="Q7" s="121"/>
      <c r="R7" s="121"/>
      <c r="S7" s="121"/>
      <c r="T7" s="121"/>
      <c r="U7" s="121"/>
      <c r="V7" s="121"/>
      <c r="W7" s="121"/>
      <c r="X7" s="121"/>
      <c r="Y7" s="121"/>
    </row>
    <row r="8" spans="1:25" ht="26.25" x14ac:dyDescent="0.25">
      <c r="A8" s="444" t="s">
        <v>1146</v>
      </c>
      <c r="B8" s="553">
        <v>238401</v>
      </c>
      <c r="C8" s="553">
        <v>242225</v>
      </c>
      <c r="D8" s="553">
        <v>201367</v>
      </c>
      <c r="E8" s="553">
        <v>237597</v>
      </c>
      <c r="F8" s="553">
        <v>240258</v>
      </c>
      <c r="G8" s="553">
        <v>228539</v>
      </c>
      <c r="H8" s="553">
        <v>226207</v>
      </c>
      <c r="I8" s="553">
        <v>183779</v>
      </c>
      <c r="J8" s="553">
        <v>211524</v>
      </c>
      <c r="K8" s="553">
        <v>239782</v>
      </c>
      <c r="L8" s="553">
        <v>228100</v>
      </c>
      <c r="M8" s="553">
        <v>233872</v>
      </c>
      <c r="N8" s="553">
        <v>248109</v>
      </c>
      <c r="O8" s="100"/>
      <c r="P8" s="100"/>
      <c r="Q8" s="121"/>
      <c r="R8" s="121"/>
      <c r="S8" s="121"/>
      <c r="T8" s="121"/>
      <c r="U8" s="121"/>
      <c r="V8" s="121"/>
      <c r="W8" s="121"/>
      <c r="X8" s="121"/>
      <c r="Y8" s="121"/>
    </row>
    <row r="9" spans="1:25" ht="89.25" x14ac:dyDescent="0.25">
      <c r="A9" s="580" t="s">
        <v>1148</v>
      </c>
      <c r="B9" s="443">
        <v>134306</v>
      </c>
      <c r="C9" s="443">
        <v>199608</v>
      </c>
      <c r="D9" s="443">
        <v>135021</v>
      </c>
      <c r="E9" s="443">
        <v>152677</v>
      </c>
      <c r="F9" s="443">
        <v>156703</v>
      </c>
      <c r="G9" s="443">
        <v>135067</v>
      </c>
      <c r="H9" s="443">
        <v>120150</v>
      </c>
      <c r="I9" s="443">
        <v>43918</v>
      </c>
      <c r="J9" s="443">
        <v>119240</v>
      </c>
      <c r="K9" s="443">
        <v>114708</v>
      </c>
      <c r="L9" s="443">
        <v>181313</v>
      </c>
      <c r="M9" s="443">
        <v>79048</v>
      </c>
      <c r="N9" s="443">
        <v>170313</v>
      </c>
      <c r="O9" s="100"/>
      <c r="P9" s="100"/>
      <c r="Q9" s="121"/>
      <c r="R9" s="121"/>
      <c r="S9" s="121"/>
      <c r="T9" s="121"/>
      <c r="U9" s="121"/>
      <c r="V9" s="121"/>
      <c r="W9" s="121"/>
      <c r="X9" s="121"/>
      <c r="Y9" s="121"/>
    </row>
    <row r="10" spans="1:25" x14ac:dyDescent="0.2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21"/>
      <c r="R10" s="121"/>
      <c r="S10" s="121"/>
      <c r="T10" s="121"/>
      <c r="U10" s="121"/>
      <c r="V10" s="121"/>
      <c r="W10" s="121"/>
      <c r="X10" s="121"/>
      <c r="Y10" s="121"/>
    </row>
    <row r="11" spans="1:25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21"/>
      <c r="R11" s="121"/>
      <c r="S11" s="121"/>
      <c r="T11" s="121"/>
      <c r="U11" s="121"/>
      <c r="V11" s="121"/>
      <c r="W11" s="121"/>
      <c r="X11" s="121"/>
      <c r="Y11" s="121"/>
    </row>
    <row r="12" spans="1:25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21"/>
      <c r="R12" s="121"/>
      <c r="S12" s="121"/>
      <c r="T12" s="121"/>
      <c r="U12" s="121"/>
      <c r="V12" s="121"/>
      <c r="W12" s="121"/>
      <c r="X12" s="121"/>
      <c r="Y12" s="121"/>
    </row>
    <row r="13" spans="1:25" x14ac:dyDescent="0.25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21"/>
      <c r="R13" s="121"/>
      <c r="S13" s="121"/>
      <c r="T13" s="121"/>
      <c r="U13" s="121"/>
      <c r="V13" s="121"/>
      <c r="W13" s="121"/>
      <c r="X13" s="121"/>
      <c r="Y13" s="121"/>
    </row>
    <row r="14" spans="1:25" x14ac:dyDescent="0.2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21"/>
      <c r="R14" s="121"/>
      <c r="S14" s="121"/>
      <c r="T14" s="121"/>
      <c r="U14" s="121"/>
      <c r="V14" s="121"/>
      <c r="W14" s="121"/>
      <c r="X14" s="121"/>
      <c r="Y14" s="121"/>
    </row>
    <row r="15" spans="1:25" x14ac:dyDescent="0.25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21"/>
      <c r="R15" s="121"/>
      <c r="S15" s="121"/>
      <c r="T15" s="121"/>
      <c r="U15" s="121"/>
      <c r="V15" s="121"/>
      <c r="W15" s="121"/>
      <c r="X15" s="121"/>
      <c r="Y15" s="121"/>
    </row>
    <row r="16" spans="1:25" x14ac:dyDescent="0.25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21"/>
      <c r="R16" s="121"/>
      <c r="S16" s="121"/>
      <c r="T16" s="121"/>
      <c r="U16" s="121"/>
      <c r="V16" s="121"/>
      <c r="W16" s="121"/>
      <c r="X16" s="121"/>
      <c r="Y16" s="121"/>
    </row>
    <row r="17" spans="1:25" x14ac:dyDescent="0.2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21"/>
      <c r="R17" s="121"/>
      <c r="S17" s="121"/>
      <c r="T17" s="121"/>
      <c r="U17" s="121"/>
      <c r="V17" s="121"/>
      <c r="W17" s="121"/>
      <c r="X17" s="121"/>
      <c r="Y17" s="121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10" zoomScale="85" zoomScaleNormal="85" workbookViewId="0">
      <selection activeCell="A12" sqref="A12:J50"/>
    </sheetView>
  </sheetViews>
  <sheetFormatPr defaultColWidth="9.140625" defaultRowHeight="15" x14ac:dyDescent="0.25"/>
  <cols>
    <col min="1" max="2" width="9.140625" style="100"/>
    <col min="3" max="3" width="14.85546875" style="100" customWidth="1"/>
    <col min="4" max="4" width="9.140625" style="100"/>
    <col min="5" max="5" width="12.85546875" style="100" customWidth="1"/>
    <col min="6" max="6" width="17.85546875" style="100" customWidth="1"/>
    <col min="7" max="7" width="19.7109375" style="100" customWidth="1"/>
    <col min="8" max="8" width="14.42578125" style="100" customWidth="1"/>
    <col min="9" max="9" width="17.42578125" style="100" customWidth="1"/>
    <col min="10" max="10" width="13.7109375" style="100" customWidth="1"/>
    <col min="11" max="16384" width="9.140625" style="100"/>
  </cols>
  <sheetData>
    <row r="1" spans="1:10" x14ac:dyDescent="0.25">
      <c r="A1" s="93" t="s">
        <v>646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x14ac:dyDescent="0.25">
      <c r="A2" s="98" t="s">
        <v>364</v>
      </c>
      <c r="B2" s="99"/>
      <c r="C2" s="99"/>
      <c r="D2" s="99"/>
      <c r="E2" s="99"/>
      <c r="F2" s="99"/>
      <c r="G2" s="99"/>
      <c r="H2" s="99"/>
      <c r="I2" s="99"/>
    </row>
    <row r="3" spans="1:10" x14ac:dyDescent="0.25">
      <c r="A3" s="98"/>
      <c r="B3" s="99"/>
      <c r="C3" s="99"/>
      <c r="D3" s="99"/>
      <c r="E3" s="99"/>
      <c r="F3" s="99"/>
      <c r="G3" s="99"/>
      <c r="H3" s="99"/>
      <c r="I3" s="99"/>
      <c r="J3" s="103" t="s">
        <v>365</v>
      </c>
    </row>
    <row r="4" spans="1:10" ht="87.75" customHeight="1" x14ac:dyDescent="0.25">
      <c r="A4" s="514"/>
      <c r="B4" s="515" t="s">
        <v>366</v>
      </c>
      <c r="C4" s="515" t="s">
        <v>367</v>
      </c>
      <c r="D4" s="515" t="s">
        <v>368</v>
      </c>
      <c r="E4" s="515" t="s">
        <v>369</v>
      </c>
      <c r="F4" s="515" t="s">
        <v>370</v>
      </c>
      <c r="G4" s="515" t="s">
        <v>371</v>
      </c>
      <c r="H4" s="515" t="s">
        <v>372</v>
      </c>
      <c r="I4" s="515" t="s">
        <v>373</v>
      </c>
      <c r="J4" s="516" t="s">
        <v>374</v>
      </c>
    </row>
    <row r="5" spans="1:10" x14ac:dyDescent="0.25">
      <c r="A5" s="101">
        <v>2011</v>
      </c>
      <c r="B5" s="127">
        <v>2560808</v>
      </c>
      <c r="C5" s="127">
        <v>95515</v>
      </c>
      <c r="D5" s="127">
        <v>77937</v>
      </c>
      <c r="E5" s="127">
        <v>2111891</v>
      </c>
      <c r="F5" s="127">
        <v>165611</v>
      </c>
      <c r="G5" s="127">
        <v>106772</v>
      </c>
      <c r="H5" s="127">
        <v>3083</v>
      </c>
      <c r="I5" s="127" t="s">
        <v>153</v>
      </c>
      <c r="J5" s="127">
        <v>0</v>
      </c>
    </row>
    <row r="6" spans="1:10" x14ac:dyDescent="0.25">
      <c r="A6" s="101">
        <v>2012</v>
      </c>
      <c r="B6" s="127">
        <v>2374737</v>
      </c>
      <c r="C6" s="127">
        <v>86758</v>
      </c>
      <c r="D6" s="127">
        <v>96218</v>
      </c>
      <c r="E6" s="127">
        <v>2033375</v>
      </c>
      <c r="F6" s="127">
        <v>47736</v>
      </c>
      <c r="G6" s="127">
        <v>108041</v>
      </c>
      <c r="H6" s="127">
        <v>1826</v>
      </c>
      <c r="I6" s="127">
        <v>782</v>
      </c>
      <c r="J6" s="127" t="s">
        <v>153</v>
      </c>
    </row>
    <row r="7" spans="1:10" x14ac:dyDescent="0.25">
      <c r="A7" s="101">
        <v>2013</v>
      </c>
      <c r="B7" s="127">
        <v>2604090</v>
      </c>
      <c r="C7" s="127">
        <v>100345</v>
      </c>
      <c r="D7" s="127">
        <v>71008</v>
      </c>
      <c r="E7" s="127">
        <v>2130882</v>
      </c>
      <c r="F7" s="127">
        <v>171925</v>
      </c>
      <c r="G7" s="127">
        <v>128248</v>
      </c>
      <c r="H7" s="127">
        <v>1673</v>
      </c>
      <c r="I7" s="127">
        <v>8</v>
      </c>
      <c r="J7" s="127">
        <v>2</v>
      </c>
    </row>
    <row r="8" spans="1:10" x14ac:dyDescent="0.25">
      <c r="A8" s="101">
        <v>2014</v>
      </c>
      <c r="B8" s="106">
        <v>2692013</v>
      </c>
      <c r="C8" s="127">
        <v>105316</v>
      </c>
      <c r="D8" s="127">
        <v>71240</v>
      </c>
      <c r="E8" s="127">
        <v>2303461</v>
      </c>
      <c r="F8" s="127">
        <v>114094</v>
      </c>
      <c r="G8" s="127">
        <v>95356</v>
      </c>
      <c r="H8" s="127">
        <v>2395</v>
      </c>
      <c r="I8" s="127">
        <v>151</v>
      </c>
      <c r="J8" s="127" t="s">
        <v>153</v>
      </c>
    </row>
    <row r="9" spans="1:10" x14ac:dyDescent="0.25">
      <c r="A9" s="101">
        <v>2015</v>
      </c>
      <c r="B9" s="127">
        <v>2613924</v>
      </c>
      <c r="C9" s="127">
        <v>122036</v>
      </c>
      <c r="D9" s="127">
        <v>55278</v>
      </c>
      <c r="E9" s="127">
        <v>2304518</v>
      </c>
      <c r="F9" s="127">
        <v>60763</v>
      </c>
      <c r="G9" s="127">
        <v>69526</v>
      </c>
      <c r="H9" s="127">
        <v>1803</v>
      </c>
      <c r="I9" s="127">
        <v>0</v>
      </c>
      <c r="J9" s="127">
        <v>1</v>
      </c>
    </row>
    <row r="10" spans="1:10" x14ac:dyDescent="0.25">
      <c r="A10" s="101"/>
      <c r="B10" s="127"/>
      <c r="C10" s="127"/>
      <c r="D10" s="127"/>
      <c r="E10" s="127"/>
      <c r="F10" s="127"/>
      <c r="G10" s="127"/>
      <c r="H10" s="127"/>
      <c r="I10" s="127"/>
      <c r="J10" s="127"/>
    </row>
    <row r="11" spans="1:10" x14ac:dyDescent="0.25">
      <c r="A11" s="101">
        <v>2015</v>
      </c>
      <c r="B11" s="170"/>
      <c r="C11" s="170"/>
      <c r="D11" s="170"/>
      <c r="E11" s="170"/>
      <c r="F11" s="170"/>
      <c r="G11" s="170"/>
      <c r="H11" s="170"/>
      <c r="I11" s="170"/>
      <c r="J11" s="170"/>
    </row>
    <row r="12" spans="1:10" x14ac:dyDescent="0.25">
      <c r="A12" s="111" t="s">
        <v>482</v>
      </c>
      <c r="B12" s="170">
        <v>240258</v>
      </c>
      <c r="C12" s="337">
        <v>13470</v>
      </c>
      <c r="D12" s="337">
        <v>4912</v>
      </c>
      <c r="E12" s="337">
        <v>211306</v>
      </c>
      <c r="F12" s="337">
        <v>4534</v>
      </c>
      <c r="G12" s="337">
        <v>5880</v>
      </c>
      <c r="H12" s="337">
        <v>155</v>
      </c>
      <c r="I12" s="170" t="s">
        <v>153</v>
      </c>
      <c r="J12" s="170">
        <v>1</v>
      </c>
    </row>
    <row r="13" spans="1:10" x14ac:dyDescent="0.25">
      <c r="A13" s="111" t="s">
        <v>483</v>
      </c>
      <c r="B13" s="170">
        <v>228539</v>
      </c>
      <c r="C13" s="337">
        <v>12707</v>
      </c>
      <c r="D13" s="337">
        <v>4386</v>
      </c>
      <c r="E13" s="337">
        <v>203446</v>
      </c>
      <c r="F13" s="337">
        <v>2939</v>
      </c>
      <c r="G13" s="337">
        <v>4942</v>
      </c>
      <c r="H13" s="337">
        <v>119</v>
      </c>
      <c r="I13" s="170">
        <v>0</v>
      </c>
      <c r="J13" s="170" t="s">
        <v>153</v>
      </c>
    </row>
    <row r="14" spans="1:10" x14ac:dyDescent="0.25">
      <c r="A14" s="111" t="s">
        <v>484</v>
      </c>
      <c r="B14" s="170">
        <v>226207</v>
      </c>
      <c r="C14" s="337">
        <v>15441</v>
      </c>
      <c r="D14" s="337">
        <v>3388</v>
      </c>
      <c r="E14" s="337">
        <v>196123</v>
      </c>
      <c r="F14" s="337">
        <v>5831</v>
      </c>
      <c r="G14" s="337">
        <v>4970</v>
      </c>
      <c r="H14" s="337">
        <v>453</v>
      </c>
      <c r="I14" s="170" t="s">
        <v>153</v>
      </c>
      <c r="J14" s="170" t="s">
        <v>153</v>
      </c>
    </row>
    <row r="15" spans="1:10" x14ac:dyDescent="0.25">
      <c r="A15" s="111"/>
      <c r="B15" s="170"/>
      <c r="C15" s="337"/>
      <c r="D15" s="337"/>
      <c r="E15" s="337"/>
      <c r="F15" s="337"/>
      <c r="G15" s="337"/>
      <c r="H15" s="337"/>
      <c r="I15" s="170"/>
      <c r="J15" s="170"/>
    </row>
    <row r="16" spans="1:10" x14ac:dyDescent="0.25">
      <c r="A16" s="778">
        <v>2016</v>
      </c>
      <c r="B16" s="313"/>
      <c r="C16" s="313"/>
      <c r="D16" s="313"/>
      <c r="E16" s="313"/>
      <c r="F16" s="313"/>
      <c r="G16" s="313"/>
      <c r="H16" s="313"/>
      <c r="I16" s="313"/>
      <c r="J16" s="313"/>
    </row>
    <row r="17" spans="1:10" x14ac:dyDescent="0.25">
      <c r="A17" s="315" t="s">
        <v>469</v>
      </c>
      <c r="B17" s="170">
        <v>183779</v>
      </c>
      <c r="C17" s="442">
        <v>8143</v>
      </c>
      <c r="D17" s="442">
        <v>3851</v>
      </c>
      <c r="E17" s="442">
        <v>163496</v>
      </c>
      <c r="F17" s="442">
        <v>4019</v>
      </c>
      <c r="G17" s="442">
        <v>4240</v>
      </c>
      <c r="H17" s="442">
        <v>30</v>
      </c>
      <c r="I17" s="170" t="s">
        <v>153</v>
      </c>
      <c r="J17" s="170" t="s">
        <v>153</v>
      </c>
    </row>
    <row r="18" spans="1:10" x14ac:dyDescent="0.25">
      <c r="A18" s="315" t="s">
        <v>485</v>
      </c>
      <c r="B18" s="170">
        <v>211524</v>
      </c>
      <c r="C18" s="442">
        <v>11134</v>
      </c>
      <c r="D18" s="442">
        <v>4020</v>
      </c>
      <c r="E18" s="442">
        <v>187702</v>
      </c>
      <c r="F18" s="442">
        <v>3528</v>
      </c>
      <c r="G18" s="442">
        <v>4976</v>
      </c>
      <c r="H18" s="442">
        <v>165</v>
      </c>
      <c r="I18" s="170" t="s">
        <v>153</v>
      </c>
      <c r="J18" s="170" t="s">
        <v>153</v>
      </c>
    </row>
    <row r="19" spans="1:10" x14ac:dyDescent="0.25">
      <c r="A19" s="111" t="s">
        <v>475</v>
      </c>
      <c r="B19" s="170">
        <v>239782</v>
      </c>
      <c r="C19" s="442">
        <v>11057</v>
      </c>
      <c r="D19" s="442">
        <v>4465</v>
      </c>
      <c r="E19" s="442">
        <v>216348</v>
      </c>
      <c r="F19" s="442">
        <v>2383</v>
      </c>
      <c r="G19" s="442">
        <v>5371</v>
      </c>
      <c r="H19" s="442">
        <v>158</v>
      </c>
      <c r="I19" s="170" t="s">
        <v>153</v>
      </c>
      <c r="J19" s="170" t="s">
        <v>153</v>
      </c>
    </row>
    <row r="20" spans="1:10" x14ac:dyDescent="0.25">
      <c r="A20" s="315" t="s">
        <v>718</v>
      </c>
      <c r="B20" s="170">
        <v>228100</v>
      </c>
      <c r="C20" s="442">
        <v>10853</v>
      </c>
      <c r="D20" s="442">
        <v>2424</v>
      </c>
      <c r="E20" s="442">
        <v>206636</v>
      </c>
      <c r="F20" s="442">
        <v>3935</v>
      </c>
      <c r="G20" s="442">
        <v>4086</v>
      </c>
      <c r="H20" s="442">
        <v>167</v>
      </c>
      <c r="I20" s="170" t="s">
        <v>153</v>
      </c>
      <c r="J20" s="170" t="s">
        <v>153</v>
      </c>
    </row>
    <row r="21" spans="1:10" x14ac:dyDescent="0.25">
      <c r="A21" s="111" t="s">
        <v>477</v>
      </c>
      <c r="B21" s="170">
        <v>234236</v>
      </c>
      <c r="C21" s="442">
        <v>10042</v>
      </c>
      <c r="D21" s="442">
        <v>3724</v>
      </c>
      <c r="E21" s="442">
        <v>213799</v>
      </c>
      <c r="F21" s="442">
        <v>1273</v>
      </c>
      <c r="G21" s="442">
        <v>5335</v>
      </c>
      <c r="H21" s="442">
        <v>63</v>
      </c>
      <c r="I21" s="170" t="s">
        <v>153</v>
      </c>
      <c r="J21" s="170" t="s">
        <v>153</v>
      </c>
    </row>
    <row r="22" spans="1:10" x14ac:dyDescent="0.25">
      <c r="A22" s="111" t="s">
        <v>478</v>
      </c>
      <c r="B22" s="170">
        <v>248861</v>
      </c>
      <c r="C22" s="442">
        <v>13638</v>
      </c>
      <c r="D22" s="442">
        <v>4711</v>
      </c>
      <c r="E22" s="442">
        <v>222037</v>
      </c>
      <c r="F22" s="442">
        <v>2878</v>
      </c>
      <c r="G22" s="442">
        <v>5440</v>
      </c>
      <c r="H22" s="442">
        <v>158</v>
      </c>
      <c r="I22" s="170" t="s">
        <v>153</v>
      </c>
      <c r="J22" s="170" t="s">
        <v>153</v>
      </c>
    </row>
    <row r="23" spans="1:10" x14ac:dyDescent="0.25">
      <c r="A23" s="315" t="s">
        <v>479</v>
      </c>
      <c r="B23" s="170">
        <v>245938</v>
      </c>
      <c r="C23" s="442">
        <v>16379</v>
      </c>
      <c r="D23" s="442">
        <v>5411</v>
      </c>
      <c r="E23" s="442">
        <v>215289</v>
      </c>
      <c r="F23" s="442">
        <v>3125</v>
      </c>
      <c r="G23" s="442">
        <v>5582</v>
      </c>
      <c r="H23" s="442">
        <v>151</v>
      </c>
      <c r="I23" s="170" t="s">
        <v>153</v>
      </c>
      <c r="J23" s="170" t="s">
        <v>153</v>
      </c>
    </row>
    <row r="24" spans="1:10" x14ac:dyDescent="0.25">
      <c r="A24" s="111" t="s">
        <v>480</v>
      </c>
      <c r="B24" s="170">
        <v>229811</v>
      </c>
      <c r="C24" s="442">
        <v>16023</v>
      </c>
      <c r="D24" s="442">
        <v>5577</v>
      </c>
      <c r="E24" s="442">
        <v>194866</v>
      </c>
      <c r="F24" s="442">
        <v>8354</v>
      </c>
      <c r="G24" s="442">
        <v>4903</v>
      </c>
      <c r="H24" s="442">
        <v>87.054869999999994</v>
      </c>
      <c r="I24" s="170" t="s">
        <v>153</v>
      </c>
      <c r="J24" s="170" t="s">
        <v>153</v>
      </c>
    </row>
    <row r="25" spans="1:10" x14ac:dyDescent="0.25">
      <c r="A25" s="111" t="s">
        <v>481</v>
      </c>
      <c r="B25" s="170">
        <v>264900</v>
      </c>
      <c r="C25" s="442">
        <v>14506</v>
      </c>
      <c r="D25" s="442">
        <v>5272</v>
      </c>
      <c r="E25" s="442">
        <v>226237</v>
      </c>
      <c r="F25" s="442">
        <v>12636</v>
      </c>
      <c r="G25" s="442">
        <v>6109</v>
      </c>
      <c r="H25" s="442">
        <v>140</v>
      </c>
      <c r="I25" s="170" t="s">
        <v>153</v>
      </c>
      <c r="J25" s="170" t="s">
        <v>153</v>
      </c>
    </row>
    <row r="26" spans="1:10" x14ac:dyDescent="0.25">
      <c r="A26" s="111" t="s">
        <v>482</v>
      </c>
      <c r="B26" s="170">
        <v>250269</v>
      </c>
      <c r="C26" s="442">
        <v>14526</v>
      </c>
      <c r="D26" s="442">
        <v>5944</v>
      </c>
      <c r="E26" s="442">
        <v>211992</v>
      </c>
      <c r="F26" s="442">
        <v>11133</v>
      </c>
      <c r="G26" s="442">
        <v>6393</v>
      </c>
      <c r="H26" s="442">
        <v>281</v>
      </c>
      <c r="I26" s="170"/>
      <c r="J26" s="170"/>
    </row>
    <row r="27" spans="1:10" x14ac:dyDescent="0.25">
      <c r="A27" s="338" t="s">
        <v>215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x14ac:dyDescent="0.25">
      <c r="A28" s="339" t="s">
        <v>216</v>
      </c>
      <c r="B28" s="340"/>
      <c r="C28" s="340"/>
      <c r="D28" s="340"/>
      <c r="E28" s="340"/>
      <c r="F28" s="340"/>
      <c r="G28" s="340"/>
      <c r="H28" s="340"/>
      <c r="I28" s="340"/>
      <c r="J28" s="340"/>
    </row>
    <row r="29" spans="1:10" x14ac:dyDescent="0.25">
      <c r="A29" s="778">
        <v>2011</v>
      </c>
      <c r="B29" s="341" t="s">
        <v>376</v>
      </c>
      <c r="C29" s="341" t="s">
        <v>377</v>
      </c>
      <c r="D29" s="341" t="s">
        <v>697</v>
      </c>
      <c r="E29" s="341" t="s">
        <v>698</v>
      </c>
      <c r="F29" s="341" t="s">
        <v>699</v>
      </c>
      <c r="G29" s="341" t="s">
        <v>700</v>
      </c>
      <c r="H29" s="341" t="s">
        <v>701</v>
      </c>
      <c r="I29" s="341" t="s">
        <v>153</v>
      </c>
      <c r="J29" s="341" t="s">
        <v>702</v>
      </c>
    </row>
    <row r="30" spans="1:10" x14ac:dyDescent="0.25">
      <c r="A30" s="778">
        <v>2012</v>
      </c>
      <c r="B30" s="341" t="s">
        <v>378</v>
      </c>
      <c r="C30" s="341" t="s">
        <v>703</v>
      </c>
      <c r="D30" s="341" t="s">
        <v>704</v>
      </c>
      <c r="E30" s="341" t="s">
        <v>705</v>
      </c>
      <c r="F30" s="341" t="s">
        <v>706</v>
      </c>
      <c r="G30" s="341" t="s">
        <v>107</v>
      </c>
      <c r="H30" s="341" t="s">
        <v>379</v>
      </c>
      <c r="I30" s="341" t="s">
        <v>153</v>
      </c>
      <c r="J30" s="341" t="s">
        <v>153</v>
      </c>
    </row>
    <row r="31" spans="1:10" x14ac:dyDescent="0.25">
      <c r="A31" s="342">
        <v>2013</v>
      </c>
      <c r="B31" s="341" t="s">
        <v>429</v>
      </c>
      <c r="C31" s="341" t="s">
        <v>707</v>
      </c>
      <c r="D31" s="341" t="s">
        <v>708</v>
      </c>
      <c r="E31" s="341" t="s">
        <v>305</v>
      </c>
      <c r="F31" s="341" t="s">
        <v>709</v>
      </c>
      <c r="G31" s="341" t="s">
        <v>657</v>
      </c>
      <c r="H31" s="341" t="s">
        <v>710</v>
      </c>
      <c r="I31" s="341" t="s">
        <v>711</v>
      </c>
      <c r="J31" s="341" t="s">
        <v>153</v>
      </c>
    </row>
    <row r="32" spans="1:10" x14ac:dyDescent="0.25">
      <c r="A32" s="342">
        <v>2014</v>
      </c>
      <c r="B32" s="173" t="s">
        <v>678</v>
      </c>
      <c r="C32" s="173" t="s">
        <v>686</v>
      </c>
      <c r="D32" s="173" t="s">
        <v>109</v>
      </c>
      <c r="E32" s="173" t="s">
        <v>320</v>
      </c>
      <c r="F32" s="173" t="s">
        <v>744</v>
      </c>
      <c r="G32" s="173" t="s">
        <v>745</v>
      </c>
      <c r="H32" s="173" t="s">
        <v>746</v>
      </c>
      <c r="I32" s="836" t="s">
        <v>330</v>
      </c>
      <c r="J32" s="341" t="s">
        <v>153</v>
      </c>
    </row>
    <row r="33" spans="1:10" x14ac:dyDescent="0.25">
      <c r="A33" s="101">
        <v>2015</v>
      </c>
      <c r="B33" s="173" t="s">
        <v>1035</v>
      </c>
      <c r="C33" s="173" t="s">
        <v>982</v>
      </c>
      <c r="D33" s="173" t="s">
        <v>798</v>
      </c>
      <c r="E33" s="173" t="s">
        <v>94</v>
      </c>
      <c r="F33" s="173" t="s">
        <v>882</v>
      </c>
      <c r="G33" s="173" t="s">
        <v>1036</v>
      </c>
      <c r="H33" s="173" t="s">
        <v>1037</v>
      </c>
      <c r="I33" s="173" t="s">
        <v>800</v>
      </c>
      <c r="J33" s="341" t="s">
        <v>153</v>
      </c>
    </row>
    <row r="34" spans="1:10" x14ac:dyDescent="0.25">
      <c r="A34" s="778"/>
      <c r="B34" s="341"/>
      <c r="C34" s="341"/>
      <c r="D34" s="341"/>
      <c r="E34" s="341"/>
      <c r="F34" s="341"/>
      <c r="G34" s="341"/>
      <c r="H34" s="341"/>
      <c r="I34" s="341"/>
      <c r="J34" s="341"/>
    </row>
    <row r="35" spans="1:10" x14ac:dyDescent="0.25">
      <c r="A35" s="101">
        <v>2015</v>
      </c>
      <c r="B35" s="837"/>
      <c r="C35" s="837"/>
      <c r="D35" s="837"/>
      <c r="E35" s="837"/>
      <c r="F35" s="837"/>
      <c r="G35" s="837"/>
      <c r="H35" s="837"/>
      <c r="I35" s="837"/>
      <c r="J35" s="837"/>
    </row>
    <row r="36" spans="1:10" x14ac:dyDescent="0.25">
      <c r="A36" s="111" t="s">
        <v>482</v>
      </c>
      <c r="B36" s="763" t="s">
        <v>720</v>
      </c>
      <c r="C36" s="764" t="s">
        <v>804</v>
      </c>
      <c r="D36" s="764" t="s">
        <v>802</v>
      </c>
      <c r="E36" s="764" t="s">
        <v>434</v>
      </c>
      <c r="F36" s="764" t="s">
        <v>805</v>
      </c>
      <c r="G36" s="764" t="s">
        <v>677</v>
      </c>
      <c r="H36" s="764" t="s">
        <v>806</v>
      </c>
      <c r="I36" s="765" t="s">
        <v>153</v>
      </c>
      <c r="J36" s="765" t="s">
        <v>153</v>
      </c>
    </row>
    <row r="37" spans="1:10" x14ac:dyDescent="0.25">
      <c r="A37" s="111" t="s">
        <v>483</v>
      </c>
      <c r="B37" s="763" t="s">
        <v>106</v>
      </c>
      <c r="C37" s="764" t="s">
        <v>1040</v>
      </c>
      <c r="D37" s="764" t="s">
        <v>1041</v>
      </c>
      <c r="E37" s="764" t="s">
        <v>1042</v>
      </c>
      <c r="F37" s="764" t="s">
        <v>835</v>
      </c>
      <c r="G37" s="764" t="s">
        <v>857</v>
      </c>
      <c r="H37" s="764" t="s">
        <v>1043</v>
      </c>
      <c r="I37" s="764">
        <v>92.6</v>
      </c>
      <c r="J37" s="765" t="s">
        <v>153</v>
      </c>
    </row>
    <row r="38" spans="1:10" ht="15.75" x14ac:dyDescent="0.25">
      <c r="A38" s="111" t="s">
        <v>484</v>
      </c>
      <c r="B38" s="763" t="s">
        <v>1044</v>
      </c>
      <c r="C38" s="764" t="s">
        <v>1045</v>
      </c>
      <c r="D38" s="764" t="s">
        <v>1046</v>
      </c>
      <c r="E38" s="764" t="s">
        <v>1047</v>
      </c>
      <c r="F38" s="764" t="s">
        <v>858</v>
      </c>
      <c r="G38" s="764" t="s">
        <v>375</v>
      </c>
      <c r="H38" s="766" t="s">
        <v>330</v>
      </c>
      <c r="I38" s="764" t="s">
        <v>153</v>
      </c>
      <c r="J38" s="765" t="s">
        <v>153</v>
      </c>
    </row>
    <row r="39" spans="1:10" x14ac:dyDescent="0.25">
      <c r="A39" s="111"/>
      <c r="B39" s="763"/>
      <c r="C39" s="764"/>
      <c r="D39" s="764"/>
      <c r="E39" s="764"/>
      <c r="F39" s="764"/>
      <c r="G39" s="764"/>
      <c r="H39" s="764"/>
      <c r="I39" s="764"/>
      <c r="J39" s="765"/>
    </row>
    <row r="40" spans="1:10" x14ac:dyDescent="0.25">
      <c r="A40" s="778">
        <v>2016</v>
      </c>
      <c r="B40" s="341"/>
      <c r="C40" s="341"/>
      <c r="D40" s="341"/>
      <c r="E40" s="341"/>
      <c r="F40" s="341"/>
      <c r="G40" s="341"/>
      <c r="H40" s="341"/>
      <c r="I40" s="341"/>
      <c r="J40" s="341"/>
    </row>
    <row r="41" spans="1:10" x14ac:dyDescent="0.25">
      <c r="A41" s="315" t="s">
        <v>469</v>
      </c>
      <c r="B41" s="696" t="s">
        <v>322</v>
      </c>
      <c r="C41" s="696" t="s">
        <v>883</v>
      </c>
      <c r="D41" s="696" t="s">
        <v>980</v>
      </c>
      <c r="E41" s="696" t="s">
        <v>747</v>
      </c>
      <c r="F41" s="696" t="s">
        <v>884</v>
      </c>
      <c r="G41" s="696" t="s">
        <v>691</v>
      </c>
      <c r="H41" s="696" t="s">
        <v>885</v>
      </c>
      <c r="I41" s="172" t="s">
        <v>153</v>
      </c>
      <c r="J41" s="172" t="s">
        <v>153</v>
      </c>
    </row>
    <row r="42" spans="1:10" x14ac:dyDescent="0.25">
      <c r="A42" s="111" t="s">
        <v>485</v>
      </c>
      <c r="B42" s="696" t="s">
        <v>1049</v>
      </c>
      <c r="C42" s="696" t="s">
        <v>898</v>
      </c>
      <c r="D42" s="696" t="s">
        <v>962</v>
      </c>
      <c r="E42" s="696" t="s">
        <v>1050</v>
      </c>
      <c r="F42" s="696" t="s">
        <v>899</v>
      </c>
      <c r="G42" s="696" t="s">
        <v>749</v>
      </c>
      <c r="H42" s="696" t="s">
        <v>900</v>
      </c>
      <c r="I42" s="172" t="s">
        <v>153</v>
      </c>
      <c r="J42" s="172" t="s">
        <v>153</v>
      </c>
    </row>
    <row r="43" spans="1:10" x14ac:dyDescent="0.25">
      <c r="A43" s="111" t="s">
        <v>475</v>
      </c>
      <c r="B43" s="696" t="s">
        <v>836</v>
      </c>
      <c r="C43" s="696" t="s">
        <v>712</v>
      </c>
      <c r="D43" s="696" t="s">
        <v>745</v>
      </c>
      <c r="E43" s="696" t="s">
        <v>321</v>
      </c>
      <c r="F43" s="696" t="s">
        <v>934</v>
      </c>
      <c r="G43" s="696" t="s">
        <v>867</v>
      </c>
      <c r="H43" s="696" t="s">
        <v>807</v>
      </c>
      <c r="I43" s="172" t="s">
        <v>153</v>
      </c>
      <c r="J43" s="172" t="s">
        <v>153</v>
      </c>
    </row>
    <row r="44" spans="1:10" x14ac:dyDescent="0.25">
      <c r="A44" s="111" t="s">
        <v>719</v>
      </c>
      <c r="B44" s="696" t="s">
        <v>801</v>
      </c>
      <c r="C44" s="696" t="s">
        <v>963</v>
      </c>
      <c r="D44" s="696" t="s">
        <v>964</v>
      </c>
      <c r="E44" s="696" t="s">
        <v>390</v>
      </c>
      <c r="F44" s="696" t="s">
        <v>965</v>
      </c>
      <c r="G44" s="696" t="s">
        <v>966</v>
      </c>
      <c r="H44" s="696" t="s">
        <v>383</v>
      </c>
      <c r="I44" s="172" t="s">
        <v>153</v>
      </c>
      <c r="J44" s="172" t="s">
        <v>153</v>
      </c>
    </row>
    <row r="45" spans="1:10" s="102" customFormat="1" x14ac:dyDescent="0.25">
      <c r="A45" s="111" t="s">
        <v>477</v>
      </c>
      <c r="B45" s="696" t="s">
        <v>1082</v>
      </c>
      <c r="C45" s="696" t="s">
        <v>981</v>
      </c>
      <c r="D45" s="696" t="s">
        <v>1166</v>
      </c>
      <c r="E45" s="696" t="s">
        <v>1051</v>
      </c>
      <c r="F45" s="696" t="s">
        <v>983</v>
      </c>
      <c r="G45" s="696" t="s">
        <v>984</v>
      </c>
      <c r="H45" s="696" t="s">
        <v>985</v>
      </c>
      <c r="I45" s="172" t="s">
        <v>153</v>
      </c>
      <c r="J45" s="172" t="s">
        <v>153</v>
      </c>
    </row>
    <row r="46" spans="1:10" s="102" customFormat="1" x14ac:dyDescent="0.25">
      <c r="A46" s="111" t="s">
        <v>478</v>
      </c>
      <c r="B46" s="696" t="s">
        <v>313</v>
      </c>
      <c r="C46" s="696" t="s">
        <v>433</v>
      </c>
      <c r="D46" s="696" t="s">
        <v>1173</v>
      </c>
      <c r="E46" s="696" t="s">
        <v>1038</v>
      </c>
      <c r="F46" s="696" t="s">
        <v>1052</v>
      </c>
      <c r="G46" s="696" t="s">
        <v>93</v>
      </c>
      <c r="H46" s="696" t="s">
        <v>799</v>
      </c>
      <c r="I46" s="172" t="s">
        <v>153</v>
      </c>
      <c r="J46" s="172" t="s">
        <v>153</v>
      </c>
    </row>
    <row r="47" spans="1:10" s="102" customFormat="1" x14ac:dyDescent="0.25">
      <c r="A47" s="111" t="s">
        <v>788</v>
      </c>
      <c r="B47" s="696" t="s">
        <v>1225</v>
      </c>
      <c r="C47" s="696" t="s">
        <v>1167</v>
      </c>
      <c r="D47" s="696" t="s">
        <v>1226</v>
      </c>
      <c r="E47" s="696" t="s">
        <v>701</v>
      </c>
      <c r="F47" s="696" t="s">
        <v>1168</v>
      </c>
      <c r="G47" s="696" t="s">
        <v>151</v>
      </c>
      <c r="H47" s="696" t="s">
        <v>1169</v>
      </c>
      <c r="I47" s="172" t="s">
        <v>153</v>
      </c>
      <c r="J47" s="172" t="s">
        <v>153</v>
      </c>
    </row>
    <row r="48" spans="1:10" s="102" customFormat="1" ht="15.75" x14ac:dyDescent="0.25">
      <c r="A48" s="111" t="s">
        <v>480</v>
      </c>
      <c r="B48" s="696" t="s">
        <v>843</v>
      </c>
      <c r="C48" s="696" t="s">
        <v>1170</v>
      </c>
      <c r="D48" s="696" t="s">
        <v>424</v>
      </c>
      <c r="E48" s="696" t="s">
        <v>320</v>
      </c>
      <c r="F48" s="766" t="s">
        <v>330</v>
      </c>
      <c r="G48" s="696" t="s">
        <v>858</v>
      </c>
      <c r="H48" s="696" t="s">
        <v>1171</v>
      </c>
      <c r="I48" s="172" t="s">
        <v>153</v>
      </c>
      <c r="J48" s="172" t="s">
        <v>153</v>
      </c>
    </row>
    <row r="49" spans="1:10" s="102" customFormat="1" x14ac:dyDescent="0.25">
      <c r="A49" s="111" t="s">
        <v>481</v>
      </c>
      <c r="B49" s="696" t="s">
        <v>390</v>
      </c>
      <c r="C49" s="696" t="s">
        <v>1227</v>
      </c>
      <c r="D49" s="696" t="s">
        <v>663</v>
      </c>
      <c r="E49" s="696" t="s">
        <v>785</v>
      </c>
      <c r="F49" s="696" t="s">
        <v>1228</v>
      </c>
      <c r="G49" s="696" t="s">
        <v>1229</v>
      </c>
      <c r="H49" s="696" t="s">
        <v>1230</v>
      </c>
      <c r="I49" s="172" t="s">
        <v>153</v>
      </c>
      <c r="J49" s="172" t="s">
        <v>153</v>
      </c>
    </row>
    <row r="50" spans="1:10" x14ac:dyDescent="0.25">
      <c r="A50" s="637" t="s">
        <v>482</v>
      </c>
      <c r="B50" s="695" t="s">
        <v>323</v>
      </c>
      <c r="C50" s="695" t="s">
        <v>1255</v>
      </c>
      <c r="D50" s="695" t="s">
        <v>1256</v>
      </c>
      <c r="E50" s="695" t="s">
        <v>109</v>
      </c>
      <c r="F50" s="695" t="s">
        <v>1257</v>
      </c>
      <c r="G50" s="695" t="s">
        <v>1258</v>
      </c>
      <c r="H50" s="695" t="s">
        <v>1259</v>
      </c>
      <c r="I50" s="698" t="s">
        <v>153</v>
      </c>
      <c r="J50" s="698" t="s">
        <v>153</v>
      </c>
    </row>
    <row r="51" spans="1:10" x14ac:dyDescent="0.25">
      <c r="A51" s="315"/>
      <c r="B51" s="172"/>
      <c r="C51" s="413"/>
      <c r="D51" s="413"/>
      <c r="E51" s="413"/>
      <c r="F51" s="413"/>
      <c r="G51" s="413"/>
      <c r="H51" s="413"/>
      <c r="I51" s="172"/>
      <c r="J51" s="172"/>
    </row>
    <row r="52" spans="1:10" x14ac:dyDescent="0.25">
      <c r="A52" s="186" t="s">
        <v>1172</v>
      </c>
    </row>
    <row r="53" spans="1:10" x14ac:dyDescent="0.25">
      <c r="A53" s="110" t="s">
        <v>387</v>
      </c>
    </row>
    <row r="54" spans="1:10" x14ac:dyDescent="0.25">
      <c r="A54" s="186"/>
    </row>
    <row r="55" spans="1:10" x14ac:dyDescent="0.25">
      <c r="A55" s="110"/>
    </row>
  </sheetData>
  <pageMargins left="0.7" right="0.7" top="0.75" bottom="0.75" header="0.3" footer="0.3"/>
  <pageSetup paperSize="9" scale="88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A10" zoomScale="85" zoomScaleNormal="85" workbookViewId="0">
      <selection activeCell="C54" sqref="C54"/>
    </sheetView>
  </sheetViews>
  <sheetFormatPr defaultColWidth="9.140625" defaultRowHeight="15" x14ac:dyDescent="0.25"/>
  <cols>
    <col min="1" max="2" width="9.140625" style="121"/>
    <col min="3" max="3" width="13.140625" style="121" customWidth="1"/>
    <col min="4" max="4" width="9.140625" style="121"/>
    <col min="5" max="5" width="11.7109375" style="121" customWidth="1"/>
    <col min="6" max="6" width="15.85546875" style="121" customWidth="1"/>
    <col min="7" max="7" width="19.5703125" style="121" customWidth="1"/>
    <col min="8" max="9" width="14.140625" style="121" customWidth="1"/>
    <col min="10" max="10" width="15" style="121" customWidth="1"/>
    <col min="11" max="16384" width="9.140625" style="121"/>
  </cols>
  <sheetData>
    <row r="1" spans="1:12" x14ac:dyDescent="0.25">
      <c r="A1" s="93" t="s">
        <v>645</v>
      </c>
      <c r="B1" s="99"/>
      <c r="C1" s="99"/>
      <c r="D1" s="99"/>
      <c r="E1" s="99"/>
      <c r="F1" s="99"/>
      <c r="G1" s="99"/>
      <c r="H1" s="99"/>
      <c r="I1" s="99"/>
      <c r="J1" s="99"/>
      <c r="K1" s="100"/>
      <c r="L1" s="100"/>
    </row>
    <row r="2" spans="1:12" x14ac:dyDescent="0.25">
      <c r="A2" s="98" t="s">
        <v>388</v>
      </c>
      <c r="B2" s="99"/>
      <c r="C2" s="99"/>
      <c r="D2" s="99"/>
      <c r="E2" s="99"/>
      <c r="F2" s="99"/>
      <c r="G2" s="99"/>
      <c r="H2" s="99"/>
      <c r="I2" s="99"/>
      <c r="J2" s="100"/>
      <c r="K2" s="100"/>
      <c r="L2" s="100"/>
    </row>
    <row r="3" spans="1:12" x14ac:dyDescent="0.25">
      <c r="A3" s="98"/>
      <c r="B3" s="99"/>
      <c r="C3" s="99"/>
      <c r="D3" s="99"/>
      <c r="E3" s="99"/>
      <c r="F3" s="99"/>
      <c r="G3" s="99"/>
      <c r="H3" s="99"/>
      <c r="I3" s="99"/>
      <c r="J3" s="94" t="s">
        <v>365</v>
      </c>
      <c r="K3" s="100"/>
      <c r="L3" s="100"/>
    </row>
    <row r="4" spans="1:12" x14ac:dyDescent="0.25">
      <c r="A4" s="915"/>
      <c r="B4" s="910" t="s">
        <v>366</v>
      </c>
      <c r="C4" s="910" t="s">
        <v>367</v>
      </c>
      <c r="D4" s="910" t="s">
        <v>368</v>
      </c>
      <c r="E4" s="910" t="s">
        <v>369</v>
      </c>
      <c r="F4" s="910" t="s">
        <v>370</v>
      </c>
      <c r="G4" s="910" t="s">
        <v>371</v>
      </c>
      <c r="H4" s="910" t="s">
        <v>372</v>
      </c>
      <c r="I4" s="910" t="s">
        <v>373</v>
      </c>
      <c r="J4" s="912" t="s">
        <v>374</v>
      </c>
      <c r="K4" s="100"/>
      <c r="L4" s="100"/>
    </row>
    <row r="5" spans="1:12" ht="68.25" customHeight="1" x14ac:dyDescent="0.25">
      <c r="A5" s="916"/>
      <c r="B5" s="911"/>
      <c r="C5" s="911"/>
      <c r="D5" s="911"/>
      <c r="E5" s="911"/>
      <c r="F5" s="911"/>
      <c r="G5" s="911"/>
      <c r="H5" s="911"/>
      <c r="I5" s="911"/>
      <c r="J5" s="913"/>
      <c r="K5" s="100"/>
      <c r="L5" s="100"/>
    </row>
    <row r="6" spans="1:12" x14ac:dyDescent="0.25">
      <c r="A6" s="101">
        <v>2011</v>
      </c>
      <c r="B6" s="218">
        <v>4577526</v>
      </c>
      <c r="C6" s="218">
        <v>223391</v>
      </c>
      <c r="D6" s="218">
        <v>1317377</v>
      </c>
      <c r="E6" s="218">
        <v>2968159</v>
      </c>
      <c r="F6" s="218">
        <v>40350</v>
      </c>
      <c r="G6" s="218">
        <v>4778</v>
      </c>
      <c r="H6" s="218">
        <v>22908</v>
      </c>
      <c r="I6" s="218">
        <v>535</v>
      </c>
      <c r="J6" s="218">
        <v>28</v>
      </c>
      <c r="K6" s="100"/>
      <c r="L6" s="100"/>
    </row>
    <row r="7" spans="1:12" x14ac:dyDescent="0.25">
      <c r="A7" s="101">
        <v>2012</v>
      </c>
      <c r="B7" s="218">
        <v>4487548</v>
      </c>
      <c r="C7" s="218">
        <v>209333</v>
      </c>
      <c r="D7" s="218">
        <v>1211699</v>
      </c>
      <c r="E7" s="218">
        <v>2996290</v>
      </c>
      <c r="F7" s="218">
        <v>39057</v>
      </c>
      <c r="G7" s="218">
        <v>9472</v>
      </c>
      <c r="H7" s="218">
        <v>18802</v>
      </c>
      <c r="I7" s="218">
        <v>2856</v>
      </c>
      <c r="J7" s="218">
        <v>39</v>
      </c>
      <c r="K7" s="100"/>
      <c r="L7" s="100"/>
    </row>
    <row r="8" spans="1:12" s="100" customFormat="1" x14ac:dyDescent="0.25">
      <c r="A8" s="316">
        <v>2013</v>
      </c>
      <c r="B8" s="218">
        <v>4557635</v>
      </c>
      <c r="C8" s="218">
        <v>207477.31314999997</v>
      </c>
      <c r="D8" s="218">
        <v>1225880.6148399999</v>
      </c>
      <c r="E8" s="218">
        <v>3074468.3754199981</v>
      </c>
      <c r="F8" s="218">
        <v>13497.138299999999</v>
      </c>
      <c r="G8" s="218">
        <v>18536.380519999995</v>
      </c>
      <c r="H8" s="218">
        <v>16262.185599999997</v>
      </c>
      <c r="I8" s="218">
        <v>1415</v>
      </c>
      <c r="J8" s="218">
        <v>98</v>
      </c>
    </row>
    <row r="9" spans="1:12" s="100" customFormat="1" x14ac:dyDescent="0.25">
      <c r="A9" s="316">
        <v>2014</v>
      </c>
      <c r="B9" s="218">
        <v>4946061</v>
      </c>
      <c r="C9" s="218">
        <v>220662</v>
      </c>
      <c r="D9" s="218">
        <v>1066122</v>
      </c>
      <c r="E9" s="218">
        <v>3599918</v>
      </c>
      <c r="F9" s="218">
        <v>35558</v>
      </c>
      <c r="G9" s="218">
        <v>6385</v>
      </c>
      <c r="H9" s="218">
        <v>16541</v>
      </c>
      <c r="I9" s="218">
        <v>811</v>
      </c>
      <c r="J9" s="218">
        <v>64</v>
      </c>
    </row>
    <row r="10" spans="1:12" s="100" customFormat="1" x14ac:dyDescent="0.25">
      <c r="A10" s="101">
        <v>2015</v>
      </c>
      <c r="B10" s="527">
        <v>4369179</v>
      </c>
      <c r="C10" s="527">
        <v>236729</v>
      </c>
      <c r="D10" s="527">
        <v>681188</v>
      </c>
      <c r="E10" s="527">
        <v>3408818</v>
      </c>
      <c r="F10" s="527">
        <v>20208</v>
      </c>
      <c r="G10" s="527">
        <v>3197</v>
      </c>
      <c r="H10" s="527">
        <v>18090</v>
      </c>
      <c r="I10" s="527">
        <v>902</v>
      </c>
      <c r="J10" s="527">
        <v>46</v>
      </c>
    </row>
    <row r="11" spans="1:12" s="100" customFormat="1" x14ac:dyDescent="0.25">
      <c r="A11" s="101"/>
      <c r="B11" s="525"/>
      <c r="C11" s="525"/>
      <c r="D11" s="525"/>
      <c r="E11" s="525"/>
      <c r="F11" s="525"/>
      <c r="G11" s="525"/>
      <c r="H11" s="525"/>
      <c r="I11" s="525"/>
      <c r="J11" s="525"/>
    </row>
    <row r="12" spans="1:12" s="100" customFormat="1" x14ac:dyDescent="0.25">
      <c r="A12" s="101">
        <v>2015</v>
      </c>
      <c r="B12" s="525"/>
      <c r="C12" s="525"/>
      <c r="D12" s="525"/>
      <c r="E12" s="525"/>
      <c r="F12" s="525"/>
      <c r="G12" s="525"/>
      <c r="H12" s="525"/>
      <c r="I12" s="525"/>
      <c r="J12" s="525"/>
    </row>
    <row r="13" spans="1:12" s="100" customFormat="1" x14ac:dyDescent="0.25">
      <c r="A13" s="111" t="s">
        <v>482</v>
      </c>
      <c r="B13" s="313">
        <v>396961</v>
      </c>
      <c r="C13" s="313">
        <v>21043</v>
      </c>
      <c r="D13" s="313">
        <v>64613</v>
      </c>
      <c r="E13" s="313">
        <v>307765</v>
      </c>
      <c r="F13" s="313">
        <v>463</v>
      </c>
      <c r="G13" s="313">
        <v>252</v>
      </c>
      <c r="H13" s="313">
        <v>2035</v>
      </c>
      <c r="I13" s="313">
        <v>789</v>
      </c>
      <c r="J13" s="313">
        <v>1</v>
      </c>
    </row>
    <row r="14" spans="1:12" s="100" customFormat="1" x14ac:dyDescent="0.25">
      <c r="A14" s="111" t="s">
        <v>483</v>
      </c>
      <c r="B14" s="313">
        <v>363606</v>
      </c>
      <c r="C14" s="313">
        <v>16400</v>
      </c>
      <c r="D14" s="313">
        <v>63329</v>
      </c>
      <c r="E14" s="313">
        <v>281915</v>
      </c>
      <c r="F14" s="313">
        <v>524</v>
      </c>
      <c r="G14" s="313">
        <v>213</v>
      </c>
      <c r="H14" s="313">
        <v>1224</v>
      </c>
      <c r="I14" s="313">
        <v>1</v>
      </c>
      <c r="J14" s="313">
        <v>1</v>
      </c>
    </row>
    <row r="15" spans="1:12" s="100" customFormat="1" x14ac:dyDescent="0.25">
      <c r="A15" s="111" t="s">
        <v>484</v>
      </c>
      <c r="B15" s="313">
        <v>346357</v>
      </c>
      <c r="C15" s="313">
        <v>16301</v>
      </c>
      <c r="D15" s="313">
        <v>23930</v>
      </c>
      <c r="E15" s="313">
        <v>303334</v>
      </c>
      <c r="F15" s="313">
        <v>638</v>
      </c>
      <c r="G15" s="313">
        <v>184</v>
      </c>
      <c r="H15" s="313">
        <v>1965</v>
      </c>
      <c r="I15" s="313">
        <v>5</v>
      </c>
      <c r="J15" s="313">
        <v>0</v>
      </c>
    </row>
    <row r="16" spans="1:12" s="100" customFormat="1" x14ac:dyDescent="0.25">
      <c r="A16" s="111"/>
      <c r="B16" s="313"/>
      <c r="C16" s="313"/>
      <c r="D16" s="313"/>
      <c r="E16" s="313"/>
      <c r="F16" s="313"/>
      <c r="G16" s="313"/>
      <c r="H16" s="313"/>
      <c r="I16" s="313"/>
      <c r="J16" s="313"/>
    </row>
    <row r="17" spans="1:10" s="100" customFormat="1" x14ac:dyDescent="0.25">
      <c r="A17" s="778">
        <v>2016</v>
      </c>
      <c r="B17" s="313"/>
      <c r="C17" s="313"/>
      <c r="D17" s="313"/>
      <c r="E17" s="313"/>
      <c r="F17" s="313"/>
      <c r="G17" s="313"/>
      <c r="H17" s="313"/>
      <c r="I17" s="313"/>
      <c r="J17" s="313"/>
    </row>
    <row r="18" spans="1:10" s="100" customFormat="1" x14ac:dyDescent="0.25">
      <c r="A18" s="315" t="s">
        <v>469</v>
      </c>
      <c r="B18" s="442">
        <v>227458</v>
      </c>
      <c r="C18" s="688">
        <v>16381</v>
      </c>
      <c r="D18" s="688">
        <v>22725</v>
      </c>
      <c r="E18" s="689">
        <v>186199</v>
      </c>
      <c r="F18" s="689">
        <v>967</v>
      </c>
      <c r="G18" s="689">
        <v>164</v>
      </c>
      <c r="H18" s="689">
        <v>1002</v>
      </c>
      <c r="I18" s="689">
        <v>20</v>
      </c>
      <c r="J18" s="690">
        <v>0</v>
      </c>
    </row>
    <row r="19" spans="1:10" s="100" customFormat="1" x14ac:dyDescent="0.25">
      <c r="A19" s="111" t="s">
        <v>485</v>
      </c>
      <c r="B19" s="442">
        <v>330459</v>
      </c>
      <c r="C19" s="688">
        <v>22874</v>
      </c>
      <c r="D19" s="688">
        <v>30955</v>
      </c>
      <c r="E19" s="689">
        <v>271682</v>
      </c>
      <c r="F19" s="689">
        <v>1716</v>
      </c>
      <c r="G19" s="689">
        <v>91</v>
      </c>
      <c r="H19" s="689">
        <v>1788</v>
      </c>
      <c r="I19" s="689">
        <v>1354</v>
      </c>
      <c r="J19" s="690" t="s">
        <v>153</v>
      </c>
    </row>
    <row r="20" spans="1:10" s="100" customFormat="1" x14ac:dyDescent="0.25">
      <c r="A20" s="111" t="s">
        <v>648</v>
      </c>
      <c r="B20" s="442">
        <v>354355</v>
      </c>
      <c r="C20" s="688">
        <v>21870</v>
      </c>
      <c r="D20" s="688">
        <v>16718</v>
      </c>
      <c r="E20" s="691">
        <v>312899</v>
      </c>
      <c r="F20" s="691">
        <v>1247</v>
      </c>
      <c r="G20" s="691">
        <v>245</v>
      </c>
      <c r="H20" s="691">
        <v>1326</v>
      </c>
      <c r="I20" s="691">
        <v>49</v>
      </c>
      <c r="J20" s="690">
        <v>1</v>
      </c>
    </row>
    <row r="21" spans="1:10" s="100" customFormat="1" x14ac:dyDescent="0.25">
      <c r="A21" s="111" t="s">
        <v>476</v>
      </c>
      <c r="B21" s="442">
        <v>421365</v>
      </c>
      <c r="C21" s="688">
        <v>21399</v>
      </c>
      <c r="D21" s="688">
        <v>84780</v>
      </c>
      <c r="E21" s="691">
        <v>311642</v>
      </c>
      <c r="F21" s="691">
        <v>1947</v>
      </c>
      <c r="G21" s="691">
        <v>206</v>
      </c>
      <c r="H21" s="691">
        <v>1343</v>
      </c>
      <c r="I21" s="691">
        <v>47</v>
      </c>
      <c r="J21" s="690">
        <v>1</v>
      </c>
    </row>
    <row r="22" spans="1:10" s="100" customFormat="1" x14ac:dyDescent="0.25">
      <c r="A22" s="111" t="s">
        <v>477</v>
      </c>
      <c r="B22" s="442">
        <v>315075</v>
      </c>
      <c r="C22" s="688">
        <v>19626</v>
      </c>
      <c r="D22" s="688">
        <v>19888</v>
      </c>
      <c r="E22" s="691">
        <v>272406</v>
      </c>
      <c r="F22" s="691">
        <v>1858</v>
      </c>
      <c r="G22" s="691">
        <v>237</v>
      </c>
      <c r="H22" s="691">
        <v>1058</v>
      </c>
      <c r="I22" s="691">
        <v>2</v>
      </c>
      <c r="J22" s="690" t="s">
        <v>153</v>
      </c>
    </row>
    <row r="23" spans="1:10" s="100" customFormat="1" x14ac:dyDescent="0.25">
      <c r="A23" s="111" t="s">
        <v>478</v>
      </c>
      <c r="B23" s="442">
        <v>413259</v>
      </c>
      <c r="C23" s="688">
        <v>18867</v>
      </c>
      <c r="D23" s="688">
        <v>77192</v>
      </c>
      <c r="E23" s="691">
        <v>313373</v>
      </c>
      <c r="F23" s="691">
        <v>1970</v>
      </c>
      <c r="G23" s="691">
        <v>120</v>
      </c>
      <c r="H23" s="691">
        <v>1686</v>
      </c>
      <c r="I23" s="691">
        <v>48</v>
      </c>
      <c r="J23" s="690">
        <v>3</v>
      </c>
    </row>
    <row r="24" spans="1:10" s="100" customFormat="1" x14ac:dyDescent="0.25">
      <c r="A24" s="111" t="s">
        <v>1156</v>
      </c>
      <c r="B24" s="442">
        <v>384144</v>
      </c>
      <c r="C24" s="688">
        <v>18872</v>
      </c>
      <c r="D24" s="688">
        <v>53422</v>
      </c>
      <c r="E24" s="691">
        <v>309017</v>
      </c>
      <c r="F24" s="691">
        <v>1265</v>
      </c>
      <c r="G24" s="691">
        <v>180</v>
      </c>
      <c r="H24" s="691">
        <v>1382</v>
      </c>
      <c r="I24" s="691">
        <v>6</v>
      </c>
      <c r="J24" s="690" t="s">
        <v>153</v>
      </c>
    </row>
    <row r="25" spans="1:10" s="100" customFormat="1" x14ac:dyDescent="0.25">
      <c r="A25" s="111" t="s">
        <v>480</v>
      </c>
      <c r="B25" s="442">
        <v>355008</v>
      </c>
      <c r="C25" s="688">
        <v>18492</v>
      </c>
      <c r="D25" s="688">
        <v>53870</v>
      </c>
      <c r="E25" s="691">
        <v>277455</v>
      </c>
      <c r="F25" s="691">
        <v>3345</v>
      </c>
      <c r="G25" s="691">
        <v>77</v>
      </c>
      <c r="H25" s="691">
        <v>1755</v>
      </c>
      <c r="I25" s="691">
        <v>14</v>
      </c>
      <c r="J25" s="690" t="s">
        <v>153</v>
      </c>
    </row>
    <row r="26" spans="1:10" s="100" customFormat="1" x14ac:dyDescent="0.25">
      <c r="A26" s="111" t="s">
        <v>481</v>
      </c>
      <c r="B26" s="442">
        <v>381709</v>
      </c>
      <c r="C26" s="688">
        <v>23244</v>
      </c>
      <c r="D26" s="688">
        <v>33593</v>
      </c>
      <c r="E26" s="691">
        <v>317409</v>
      </c>
      <c r="F26" s="691">
        <v>5582</v>
      </c>
      <c r="G26" s="691">
        <v>108</v>
      </c>
      <c r="H26" s="691">
        <v>1769</v>
      </c>
      <c r="I26" s="691">
        <v>3</v>
      </c>
      <c r="J26" s="690">
        <v>1</v>
      </c>
    </row>
    <row r="27" spans="1:10" s="100" customFormat="1" x14ac:dyDescent="0.25">
      <c r="A27" s="111" t="s">
        <v>482</v>
      </c>
      <c r="B27" s="442">
        <v>372986</v>
      </c>
      <c r="C27" s="688">
        <v>19749</v>
      </c>
      <c r="D27" s="688">
        <v>23475</v>
      </c>
      <c r="E27" s="691">
        <v>323099</v>
      </c>
      <c r="F27" s="691">
        <v>5141</v>
      </c>
      <c r="G27" s="691">
        <v>60</v>
      </c>
      <c r="H27" s="691">
        <v>1427</v>
      </c>
      <c r="I27" s="691">
        <v>35</v>
      </c>
      <c r="J27" s="690">
        <v>1</v>
      </c>
    </row>
    <row r="28" spans="1:10" s="100" customFormat="1" x14ac:dyDescent="0.25">
      <c r="A28" s="338" t="s">
        <v>215</v>
      </c>
      <c r="B28" s="338"/>
      <c r="C28" s="338"/>
      <c r="D28" s="338"/>
      <c r="E28" s="338"/>
      <c r="F28" s="338"/>
      <c r="G28" s="338"/>
      <c r="H28" s="338"/>
      <c r="I28" s="338"/>
      <c r="J28" s="338"/>
    </row>
    <row r="29" spans="1:10" x14ac:dyDescent="0.25">
      <c r="A29" s="339" t="s">
        <v>216</v>
      </c>
      <c r="B29" s="339"/>
      <c r="C29" s="339"/>
      <c r="D29" s="339"/>
      <c r="E29" s="339"/>
      <c r="F29" s="339"/>
      <c r="G29" s="339"/>
      <c r="H29" s="339"/>
      <c r="I29" s="339"/>
      <c r="J29" s="339"/>
    </row>
    <row r="30" spans="1:10" x14ac:dyDescent="0.25">
      <c r="A30" s="778">
        <v>2011</v>
      </c>
      <c r="B30" s="29" t="s">
        <v>380</v>
      </c>
      <c r="C30" s="29" t="s">
        <v>390</v>
      </c>
      <c r="D30" s="29" t="s">
        <v>391</v>
      </c>
      <c r="E30" s="29" t="s">
        <v>392</v>
      </c>
      <c r="F30" s="29" t="s">
        <v>393</v>
      </c>
      <c r="G30" s="29" t="s">
        <v>394</v>
      </c>
      <c r="H30" s="29" t="s">
        <v>395</v>
      </c>
      <c r="I30" s="692" t="s">
        <v>1048</v>
      </c>
      <c r="J30" s="29" t="s">
        <v>396</v>
      </c>
    </row>
    <row r="31" spans="1:10" s="100" customFormat="1" x14ac:dyDescent="0.25">
      <c r="A31" s="778">
        <v>2012</v>
      </c>
      <c r="B31" s="29" t="s">
        <v>96</v>
      </c>
      <c r="C31" s="29" t="s">
        <v>397</v>
      </c>
      <c r="D31" s="29" t="s">
        <v>398</v>
      </c>
      <c r="E31" s="29" t="s">
        <v>102</v>
      </c>
      <c r="F31" s="29" t="s">
        <v>307</v>
      </c>
      <c r="G31" s="29" t="s">
        <v>399</v>
      </c>
      <c r="H31" s="29" t="s">
        <v>400</v>
      </c>
      <c r="I31" s="29" t="s">
        <v>401</v>
      </c>
      <c r="J31" s="29" t="s">
        <v>402</v>
      </c>
    </row>
    <row r="32" spans="1:10" s="100" customFormat="1" x14ac:dyDescent="0.25">
      <c r="A32" s="342">
        <v>2013</v>
      </c>
      <c r="B32" s="29" t="s">
        <v>149</v>
      </c>
      <c r="C32" s="29" t="s">
        <v>92</v>
      </c>
      <c r="D32" s="29" t="s">
        <v>107</v>
      </c>
      <c r="E32" s="29" t="s">
        <v>155</v>
      </c>
      <c r="F32" s="29" t="s">
        <v>403</v>
      </c>
      <c r="G32" s="29" t="s">
        <v>404</v>
      </c>
      <c r="H32" s="29" t="s">
        <v>467</v>
      </c>
      <c r="I32" s="29" t="s">
        <v>405</v>
      </c>
      <c r="J32" s="29" t="s">
        <v>406</v>
      </c>
    </row>
    <row r="33" spans="1:10" s="100" customFormat="1" x14ac:dyDescent="0.25">
      <c r="A33" s="342">
        <v>2014</v>
      </c>
      <c r="B33" s="76" t="s">
        <v>739</v>
      </c>
      <c r="C33" s="76" t="s">
        <v>683</v>
      </c>
      <c r="D33" s="76" t="s">
        <v>749</v>
      </c>
      <c r="E33" s="76" t="s">
        <v>750</v>
      </c>
      <c r="F33" s="76" t="s">
        <v>751</v>
      </c>
      <c r="G33" s="76" t="s">
        <v>752</v>
      </c>
      <c r="H33" s="76" t="s">
        <v>753</v>
      </c>
      <c r="I33" s="76" t="s">
        <v>754</v>
      </c>
      <c r="J33" s="76" t="s">
        <v>755</v>
      </c>
    </row>
    <row r="34" spans="1:10" s="100" customFormat="1" x14ac:dyDescent="0.25">
      <c r="A34" s="101">
        <v>2015</v>
      </c>
      <c r="B34" s="76" t="s">
        <v>1053</v>
      </c>
      <c r="C34" s="76" t="s">
        <v>1054</v>
      </c>
      <c r="D34" s="76" t="s">
        <v>886</v>
      </c>
      <c r="E34" s="76" t="s">
        <v>848</v>
      </c>
      <c r="F34" s="76" t="s">
        <v>887</v>
      </c>
      <c r="G34" s="76" t="s">
        <v>1055</v>
      </c>
      <c r="H34" s="76" t="s">
        <v>801</v>
      </c>
      <c r="I34" s="76" t="s">
        <v>987</v>
      </c>
      <c r="J34" s="76" t="s">
        <v>888</v>
      </c>
    </row>
    <row r="35" spans="1:10" s="100" customFormat="1" x14ac:dyDescent="0.25">
      <c r="A35" s="778"/>
      <c r="B35" s="29"/>
      <c r="C35" s="29"/>
      <c r="D35" s="29"/>
      <c r="E35" s="29"/>
      <c r="F35" s="29"/>
      <c r="G35" s="29"/>
      <c r="H35" s="29"/>
      <c r="I35" s="29"/>
      <c r="J35" s="29"/>
    </row>
    <row r="36" spans="1:10" s="100" customFormat="1" x14ac:dyDescent="0.25">
      <c r="A36" s="101">
        <v>2015</v>
      </c>
      <c r="B36" s="76"/>
      <c r="C36" s="2"/>
      <c r="D36" s="2"/>
      <c r="E36" s="2"/>
      <c r="F36" s="2"/>
      <c r="G36" s="2"/>
      <c r="H36" s="2"/>
      <c r="I36" s="692"/>
      <c r="J36" s="76"/>
    </row>
    <row r="37" spans="1:10" s="100" customFormat="1" x14ac:dyDescent="0.25">
      <c r="A37" s="111" t="s">
        <v>482</v>
      </c>
      <c r="B37" s="76" t="s">
        <v>1056</v>
      </c>
      <c r="C37" s="76" t="s">
        <v>759</v>
      </c>
      <c r="D37" s="76" t="s">
        <v>816</v>
      </c>
      <c r="E37" s="76" t="s">
        <v>721</v>
      </c>
      <c r="F37" s="76" t="s">
        <v>808</v>
      </c>
      <c r="G37" s="76" t="s">
        <v>809</v>
      </c>
      <c r="H37" s="76" t="s">
        <v>757</v>
      </c>
      <c r="I37" s="692" t="s">
        <v>1048</v>
      </c>
      <c r="J37" s="76" t="s">
        <v>810</v>
      </c>
    </row>
    <row r="38" spans="1:10" s="100" customFormat="1" x14ac:dyDescent="0.25">
      <c r="A38" s="111" t="s">
        <v>483</v>
      </c>
      <c r="B38" s="76" t="s">
        <v>1057</v>
      </c>
      <c r="C38" s="76" t="s">
        <v>108</v>
      </c>
      <c r="D38" s="76" t="s">
        <v>861</v>
      </c>
      <c r="E38" s="76" t="s">
        <v>813</v>
      </c>
      <c r="F38" s="76" t="s">
        <v>431</v>
      </c>
      <c r="G38" s="76" t="s">
        <v>838</v>
      </c>
      <c r="H38" s="76" t="s">
        <v>154</v>
      </c>
      <c r="I38" s="76" t="s">
        <v>839</v>
      </c>
      <c r="J38" s="76" t="s">
        <v>840</v>
      </c>
    </row>
    <row r="39" spans="1:10" s="100" customFormat="1" x14ac:dyDescent="0.25">
      <c r="A39" s="111" t="s">
        <v>484</v>
      </c>
      <c r="B39" s="76" t="s">
        <v>1058</v>
      </c>
      <c r="C39" s="76" t="s">
        <v>989</v>
      </c>
      <c r="D39" s="76" t="s">
        <v>1059</v>
      </c>
      <c r="E39" s="76" t="s">
        <v>811</v>
      </c>
      <c r="F39" s="76" t="s">
        <v>862</v>
      </c>
      <c r="G39" s="76" t="s">
        <v>1060</v>
      </c>
      <c r="H39" s="76" t="s">
        <v>1061</v>
      </c>
      <c r="I39" s="76" t="s">
        <v>798</v>
      </c>
      <c r="J39" s="76" t="s">
        <v>1062</v>
      </c>
    </row>
    <row r="40" spans="1:10" s="100" customFormat="1" x14ac:dyDescent="0.25">
      <c r="A40" s="111"/>
      <c r="B40" s="76"/>
      <c r="C40" s="76"/>
      <c r="D40" s="76"/>
      <c r="E40" s="76"/>
      <c r="F40" s="76"/>
      <c r="G40" s="76"/>
      <c r="H40" s="76"/>
      <c r="I40" s="76"/>
      <c r="J40" s="76"/>
    </row>
    <row r="41" spans="1:10" s="100" customFormat="1" x14ac:dyDescent="0.25">
      <c r="A41" s="778">
        <v>2016</v>
      </c>
      <c r="B41" s="29"/>
      <c r="C41" s="29"/>
      <c r="D41" s="29"/>
      <c r="E41" s="29"/>
      <c r="F41" s="29"/>
      <c r="G41" s="29"/>
      <c r="H41" s="29"/>
      <c r="I41" s="29"/>
      <c r="J41" s="29"/>
    </row>
    <row r="42" spans="1:10" s="100" customFormat="1" x14ac:dyDescent="0.25">
      <c r="A42" s="315" t="s">
        <v>469</v>
      </c>
      <c r="B42" s="682" t="s">
        <v>107</v>
      </c>
      <c r="C42" s="682" t="s">
        <v>152</v>
      </c>
      <c r="D42" s="682" t="s">
        <v>935</v>
      </c>
      <c r="E42" s="682" t="s">
        <v>889</v>
      </c>
      <c r="F42" s="682" t="s">
        <v>740</v>
      </c>
      <c r="G42" s="682" t="s">
        <v>890</v>
      </c>
      <c r="H42" s="682" t="s">
        <v>737</v>
      </c>
      <c r="I42" s="682" t="s">
        <v>860</v>
      </c>
      <c r="J42" s="682" t="s">
        <v>891</v>
      </c>
    </row>
    <row r="43" spans="1:10" s="100" customFormat="1" x14ac:dyDescent="0.25">
      <c r="A43" s="111" t="s">
        <v>485</v>
      </c>
      <c r="B43" s="682" t="s">
        <v>834</v>
      </c>
      <c r="C43" s="682" t="s">
        <v>842</v>
      </c>
      <c r="D43" s="682" t="s">
        <v>1064</v>
      </c>
      <c r="E43" s="682" t="s">
        <v>386</v>
      </c>
      <c r="F43" s="682" t="s">
        <v>866</v>
      </c>
      <c r="G43" s="682" t="s">
        <v>901</v>
      </c>
      <c r="H43" s="682" t="s">
        <v>418</v>
      </c>
      <c r="I43" s="692" t="s">
        <v>330</v>
      </c>
      <c r="J43" s="682" t="s">
        <v>153</v>
      </c>
    </row>
    <row r="44" spans="1:10" s="100" customFormat="1" x14ac:dyDescent="0.25">
      <c r="A44" s="111" t="s">
        <v>475</v>
      </c>
      <c r="B44" s="682" t="s">
        <v>1065</v>
      </c>
      <c r="C44" s="682" t="s">
        <v>375</v>
      </c>
      <c r="D44" s="682" t="s">
        <v>1066</v>
      </c>
      <c r="E44" s="682" t="s">
        <v>940</v>
      </c>
      <c r="F44" s="682" t="s">
        <v>936</v>
      </c>
      <c r="G44" s="682" t="s">
        <v>858</v>
      </c>
      <c r="H44" s="682" t="s">
        <v>322</v>
      </c>
      <c r="I44" s="692" t="s">
        <v>330</v>
      </c>
      <c r="J44" s="692" t="s">
        <v>153</v>
      </c>
    </row>
    <row r="45" spans="1:10" s="100" customFormat="1" x14ac:dyDescent="0.25">
      <c r="A45" s="111" t="s">
        <v>719</v>
      </c>
      <c r="B45" s="682" t="s">
        <v>1173</v>
      </c>
      <c r="C45" s="682" t="s">
        <v>437</v>
      </c>
      <c r="D45" s="682" t="s">
        <v>1174</v>
      </c>
      <c r="E45" s="682" t="s">
        <v>98</v>
      </c>
      <c r="F45" s="682" t="s">
        <v>967</v>
      </c>
      <c r="G45" s="682" t="s">
        <v>695</v>
      </c>
      <c r="H45" s="682" t="s">
        <v>362</v>
      </c>
      <c r="I45" s="682" t="s">
        <v>968</v>
      </c>
      <c r="J45" s="682" t="s">
        <v>1231</v>
      </c>
    </row>
    <row r="46" spans="1:10" s="100" customFormat="1" x14ac:dyDescent="0.25">
      <c r="A46" s="111" t="s">
        <v>477</v>
      </c>
      <c r="B46" s="682" t="s">
        <v>1175</v>
      </c>
      <c r="C46" s="682" t="s">
        <v>685</v>
      </c>
      <c r="D46" s="682" t="s">
        <v>1176</v>
      </c>
      <c r="E46" s="682" t="s">
        <v>815</v>
      </c>
      <c r="F46" s="682" t="s">
        <v>986</v>
      </c>
      <c r="G46" s="682" t="s">
        <v>802</v>
      </c>
      <c r="H46" s="682" t="s">
        <v>307</v>
      </c>
      <c r="I46" s="682" t="s">
        <v>748</v>
      </c>
      <c r="J46" s="682" t="s">
        <v>153</v>
      </c>
    </row>
    <row r="47" spans="1:10" s="102" customFormat="1" x14ac:dyDescent="0.25">
      <c r="A47" s="111" t="s">
        <v>478</v>
      </c>
      <c r="B47" s="682" t="s">
        <v>1260</v>
      </c>
      <c r="C47" s="682" t="s">
        <v>1067</v>
      </c>
      <c r="D47" s="682" t="s">
        <v>1261</v>
      </c>
      <c r="E47" s="682" t="s">
        <v>432</v>
      </c>
      <c r="F47" s="682" t="s">
        <v>1068</v>
      </c>
      <c r="G47" s="682" t="s">
        <v>1069</v>
      </c>
      <c r="H47" s="682" t="s">
        <v>1070</v>
      </c>
      <c r="I47" s="692" t="s">
        <v>330</v>
      </c>
      <c r="J47" s="682" t="s">
        <v>153</v>
      </c>
    </row>
    <row r="48" spans="1:10" s="100" customFormat="1" x14ac:dyDescent="0.25">
      <c r="A48" s="111" t="s">
        <v>788</v>
      </c>
      <c r="B48" s="682" t="s">
        <v>1177</v>
      </c>
      <c r="C48" s="682" t="s">
        <v>1178</v>
      </c>
      <c r="D48" s="682" t="s">
        <v>1179</v>
      </c>
      <c r="E48" s="682" t="s">
        <v>306</v>
      </c>
      <c r="F48" s="682" t="s">
        <v>1103</v>
      </c>
      <c r="G48" s="682" t="s">
        <v>1180</v>
      </c>
      <c r="H48" s="682" t="s">
        <v>796</v>
      </c>
      <c r="I48" s="682" t="s">
        <v>1181</v>
      </c>
      <c r="J48" s="682" t="s">
        <v>153</v>
      </c>
    </row>
    <row r="49" spans="1:10" s="100" customFormat="1" x14ac:dyDescent="0.25">
      <c r="A49" s="111" t="s">
        <v>480</v>
      </c>
      <c r="B49" s="682" t="s">
        <v>381</v>
      </c>
      <c r="C49" s="682" t="s">
        <v>740</v>
      </c>
      <c r="D49" s="682" t="s">
        <v>318</v>
      </c>
      <c r="E49" s="682" t="s">
        <v>1182</v>
      </c>
      <c r="F49" s="682" t="s">
        <v>1183</v>
      </c>
      <c r="G49" s="682" t="s">
        <v>1184</v>
      </c>
      <c r="H49" s="682" t="s">
        <v>1185</v>
      </c>
      <c r="I49" s="692" t="s">
        <v>330</v>
      </c>
      <c r="J49" s="682" t="s">
        <v>153</v>
      </c>
    </row>
    <row r="50" spans="1:10" s="100" customFormat="1" x14ac:dyDescent="0.25">
      <c r="A50" s="111" t="s">
        <v>481</v>
      </c>
      <c r="B50" s="696" t="s">
        <v>1232</v>
      </c>
      <c r="C50" s="696" t="s">
        <v>864</v>
      </c>
      <c r="D50" s="696" t="s">
        <v>859</v>
      </c>
      <c r="E50" s="696" t="s">
        <v>99</v>
      </c>
      <c r="F50" s="696" t="s">
        <v>1233</v>
      </c>
      <c r="G50" s="696" t="s">
        <v>857</v>
      </c>
      <c r="H50" s="696" t="s">
        <v>1234</v>
      </c>
      <c r="I50" s="692" t="s">
        <v>330</v>
      </c>
      <c r="J50" s="696" t="s">
        <v>153</v>
      </c>
    </row>
    <row r="51" spans="1:10" s="100" customFormat="1" x14ac:dyDescent="0.25">
      <c r="A51" s="637" t="s">
        <v>482</v>
      </c>
      <c r="B51" s="695" t="s">
        <v>1262</v>
      </c>
      <c r="C51" s="695" t="s">
        <v>1263</v>
      </c>
      <c r="D51" s="695" t="s">
        <v>1264</v>
      </c>
      <c r="E51" s="695" t="s">
        <v>686</v>
      </c>
      <c r="F51" s="697" t="s">
        <v>330</v>
      </c>
      <c r="G51" s="695" t="s">
        <v>1066</v>
      </c>
      <c r="H51" s="695" t="s">
        <v>1265</v>
      </c>
      <c r="I51" s="695" t="s">
        <v>1266</v>
      </c>
      <c r="J51" s="695" t="s">
        <v>1267</v>
      </c>
    </row>
    <row r="52" spans="1:10" s="100" customFormat="1" x14ac:dyDescent="0.25">
      <c r="A52" s="111"/>
      <c r="B52" s="5"/>
      <c r="C52" s="193"/>
      <c r="D52" s="193"/>
      <c r="E52" s="193"/>
      <c r="F52" s="193"/>
      <c r="G52" s="193"/>
      <c r="H52" s="193"/>
      <c r="I52" s="178"/>
      <c r="J52" s="178"/>
    </row>
    <row r="53" spans="1:10" s="100" customFormat="1" x14ac:dyDescent="0.25">
      <c r="A53" s="186" t="s">
        <v>1172</v>
      </c>
    </row>
    <row r="54" spans="1:10" s="100" customFormat="1" x14ac:dyDescent="0.25">
      <c r="A54" s="110" t="s">
        <v>387</v>
      </c>
    </row>
    <row r="55" spans="1:10" s="100" customFormat="1" x14ac:dyDescent="0.25"/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workbookViewId="0">
      <selection activeCell="A12" sqref="A12:J50"/>
    </sheetView>
  </sheetViews>
  <sheetFormatPr defaultColWidth="9.140625" defaultRowHeight="15" x14ac:dyDescent="0.25"/>
  <cols>
    <col min="1" max="9" width="9.140625" style="121"/>
    <col min="10" max="10" width="12.42578125" style="121" customWidth="1"/>
    <col min="11" max="16384" width="9.140625" style="121"/>
  </cols>
  <sheetData>
    <row r="1" spans="1:12" x14ac:dyDescent="0.25">
      <c r="A1" s="93" t="s">
        <v>841</v>
      </c>
      <c r="B1" s="99"/>
      <c r="C1" s="99"/>
      <c r="D1" s="99"/>
      <c r="E1" s="99"/>
      <c r="F1" s="99"/>
      <c r="G1" s="99"/>
      <c r="H1" s="99"/>
      <c r="I1" s="99"/>
      <c r="J1" s="99"/>
      <c r="K1" s="100"/>
      <c r="L1" s="100"/>
    </row>
    <row r="2" spans="1:12" x14ac:dyDescent="0.25">
      <c r="A2" s="98" t="s">
        <v>676</v>
      </c>
      <c r="B2" s="99"/>
      <c r="C2" s="99"/>
      <c r="D2" s="99"/>
      <c r="E2" s="99"/>
      <c r="F2" s="99"/>
      <c r="G2" s="99"/>
      <c r="H2" s="99"/>
      <c r="I2" s="99"/>
      <c r="J2" s="100"/>
      <c r="K2" s="100"/>
      <c r="L2" s="100"/>
    </row>
    <row r="3" spans="1:12" x14ac:dyDescent="0.25">
      <c r="A3" s="98"/>
      <c r="B3" s="99"/>
      <c r="C3" s="99"/>
      <c r="D3" s="99"/>
      <c r="E3" s="99"/>
      <c r="F3" s="99"/>
      <c r="G3" s="99"/>
      <c r="H3" s="99"/>
      <c r="I3" s="99"/>
      <c r="J3" s="94" t="s">
        <v>365</v>
      </c>
    </row>
    <row r="4" spans="1:12" ht="38.25" x14ac:dyDescent="0.25">
      <c r="A4" s="352"/>
      <c r="B4" s="353" t="s">
        <v>409</v>
      </c>
      <c r="C4" s="353" t="s">
        <v>410</v>
      </c>
      <c r="D4" s="353" t="s">
        <v>411</v>
      </c>
      <c r="E4" s="353" t="s">
        <v>412</v>
      </c>
      <c r="F4" s="353" t="s">
        <v>472</v>
      </c>
      <c r="G4" s="353" t="s">
        <v>413</v>
      </c>
      <c r="H4" s="353" t="s">
        <v>414</v>
      </c>
      <c r="I4" s="353" t="s">
        <v>415</v>
      </c>
      <c r="J4" s="354" t="s">
        <v>416</v>
      </c>
    </row>
    <row r="5" spans="1:12" x14ac:dyDescent="0.25">
      <c r="A5" s="101">
        <v>2011</v>
      </c>
      <c r="B5" s="127">
        <v>2560808</v>
      </c>
      <c r="C5" s="127">
        <v>198558</v>
      </c>
      <c r="D5" s="127">
        <v>372771</v>
      </c>
      <c r="E5" s="127">
        <v>208726</v>
      </c>
      <c r="F5" s="127">
        <v>4037</v>
      </c>
      <c r="G5" s="127">
        <v>198811</v>
      </c>
      <c r="H5" s="127">
        <v>477502</v>
      </c>
      <c r="I5" s="127">
        <v>332876</v>
      </c>
      <c r="J5" s="127">
        <v>767527</v>
      </c>
      <c r="K5" s="204"/>
      <c r="L5" s="204"/>
    </row>
    <row r="6" spans="1:12" x14ac:dyDescent="0.25">
      <c r="A6" s="101">
        <v>2012</v>
      </c>
      <c r="B6" s="127">
        <v>2374737</v>
      </c>
      <c r="C6" s="127">
        <v>225532</v>
      </c>
      <c r="D6" s="127">
        <v>380676</v>
      </c>
      <c r="E6" s="127">
        <v>197076</v>
      </c>
      <c r="F6" s="127">
        <v>4169</v>
      </c>
      <c r="G6" s="127">
        <v>196130</v>
      </c>
      <c r="H6" s="127">
        <v>371103</v>
      </c>
      <c r="I6" s="127">
        <v>320170</v>
      </c>
      <c r="J6" s="127">
        <v>679881</v>
      </c>
      <c r="K6" s="162"/>
      <c r="L6" s="162"/>
    </row>
    <row r="7" spans="1:12" x14ac:dyDescent="0.25">
      <c r="A7" s="101">
        <v>2013</v>
      </c>
      <c r="B7" s="127">
        <v>2604090</v>
      </c>
      <c r="C7" s="127">
        <v>213769</v>
      </c>
      <c r="D7" s="127">
        <v>413354</v>
      </c>
      <c r="E7" s="127">
        <v>263328</v>
      </c>
      <c r="F7" s="127">
        <v>4915</v>
      </c>
      <c r="G7" s="127">
        <v>233285</v>
      </c>
      <c r="H7" s="127">
        <v>414095</v>
      </c>
      <c r="I7" s="127">
        <v>324049</v>
      </c>
      <c r="J7" s="127">
        <v>737295</v>
      </c>
    </row>
    <row r="8" spans="1:12" x14ac:dyDescent="0.25">
      <c r="A8" s="101">
        <v>2014</v>
      </c>
      <c r="B8" s="163">
        <v>2692013</v>
      </c>
      <c r="C8" s="163">
        <v>212166</v>
      </c>
      <c r="D8" s="163">
        <v>492792</v>
      </c>
      <c r="E8" s="163">
        <v>251181</v>
      </c>
      <c r="F8" s="163">
        <v>9924</v>
      </c>
      <c r="G8" s="163">
        <v>236902</v>
      </c>
      <c r="H8" s="163">
        <v>400165</v>
      </c>
      <c r="I8" s="163">
        <v>278421</v>
      </c>
      <c r="J8" s="163">
        <v>810462</v>
      </c>
    </row>
    <row r="9" spans="1:12" s="100" customFormat="1" x14ac:dyDescent="0.25">
      <c r="A9" s="101">
        <v>2015</v>
      </c>
      <c r="B9" s="163">
        <v>2613924</v>
      </c>
      <c r="C9" s="163">
        <v>220977</v>
      </c>
      <c r="D9" s="163">
        <v>477619</v>
      </c>
      <c r="E9" s="163">
        <v>276714</v>
      </c>
      <c r="F9" s="163">
        <v>22664</v>
      </c>
      <c r="G9" s="163">
        <v>254366</v>
      </c>
      <c r="H9" s="163">
        <v>342399</v>
      </c>
      <c r="I9" s="163">
        <v>229175</v>
      </c>
      <c r="J9" s="163">
        <v>790008</v>
      </c>
    </row>
    <row r="10" spans="1:12" s="100" customFormat="1" x14ac:dyDescent="0.25">
      <c r="A10" s="101"/>
      <c r="B10" s="127"/>
      <c r="C10" s="127"/>
      <c r="D10" s="127"/>
      <c r="E10" s="127"/>
      <c r="F10" s="127"/>
      <c r="G10" s="127"/>
      <c r="H10" s="127"/>
      <c r="I10" s="127"/>
      <c r="J10" s="127"/>
    </row>
    <row r="11" spans="1:12" s="100" customFormat="1" x14ac:dyDescent="0.25">
      <c r="A11" s="101">
        <v>2015</v>
      </c>
      <c r="B11" s="127"/>
      <c r="C11" s="127"/>
      <c r="D11" s="127"/>
      <c r="E11" s="127"/>
      <c r="F11" s="127"/>
      <c r="G11" s="127"/>
      <c r="H11" s="127"/>
      <c r="I11" s="127"/>
      <c r="J11" s="127"/>
    </row>
    <row r="12" spans="1:12" s="100" customFormat="1" x14ac:dyDescent="0.25">
      <c r="A12" s="107" t="s">
        <v>482</v>
      </c>
      <c r="B12" s="127">
        <v>240258</v>
      </c>
      <c r="C12" s="127">
        <v>18498</v>
      </c>
      <c r="D12" s="127">
        <v>42491</v>
      </c>
      <c r="E12" s="127">
        <v>24490</v>
      </c>
      <c r="F12" s="127">
        <v>1765</v>
      </c>
      <c r="G12" s="127">
        <v>23792</v>
      </c>
      <c r="H12" s="127">
        <v>29929</v>
      </c>
      <c r="I12" s="127">
        <v>19416</v>
      </c>
      <c r="J12" s="127">
        <v>79878</v>
      </c>
    </row>
    <row r="13" spans="1:12" s="100" customFormat="1" x14ac:dyDescent="0.25">
      <c r="A13" s="107" t="s">
        <v>483</v>
      </c>
      <c r="B13" s="127">
        <v>228539</v>
      </c>
      <c r="C13" s="127">
        <v>18117</v>
      </c>
      <c r="D13" s="127">
        <v>39022</v>
      </c>
      <c r="E13" s="127">
        <v>25105</v>
      </c>
      <c r="F13" s="127">
        <v>2251</v>
      </c>
      <c r="G13" s="127">
        <v>23055</v>
      </c>
      <c r="H13" s="127">
        <v>27793</v>
      </c>
      <c r="I13" s="127">
        <v>20208</v>
      </c>
      <c r="J13" s="127">
        <v>72988</v>
      </c>
    </row>
    <row r="14" spans="1:12" s="100" customFormat="1" x14ac:dyDescent="0.25">
      <c r="A14" s="107" t="s">
        <v>484</v>
      </c>
      <c r="B14" s="127">
        <v>226207</v>
      </c>
      <c r="C14" s="127">
        <v>14503</v>
      </c>
      <c r="D14" s="127">
        <v>39721</v>
      </c>
      <c r="E14" s="127">
        <v>24883</v>
      </c>
      <c r="F14" s="127">
        <v>4617</v>
      </c>
      <c r="G14" s="127">
        <v>21470</v>
      </c>
      <c r="H14" s="127">
        <v>29439</v>
      </c>
      <c r="I14" s="127">
        <v>19319</v>
      </c>
      <c r="J14" s="127">
        <v>72257</v>
      </c>
    </row>
    <row r="15" spans="1:12" s="100" customFormat="1" x14ac:dyDescent="0.25">
      <c r="A15" s="107"/>
      <c r="B15" s="127"/>
      <c r="C15" s="127"/>
      <c r="D15" s="127"/>
      <c r="E15" s="127"/>
      <c r="F15" s="127"/>
      <c r="G15" s="127"/>
      <c r="H15" s="127"/>
      <c r="I15" s="127"/>
      <c r="J15" s="127"/>
    </row>
    <row r="16" spans="1:12" s="100" customFormat="1" x14ac:dyDescent="0.25">
      <c r="A16" s="778">
        <v>2016</v>
      </c>
      <c r="B16" s="127"/>
      <c r="C16" s="127"/>
      <c r="D16" s="127"/>
      <c r="E16" s="127"/>
      <c r="F16" s="127"/>
      <c r="G16" s="127"/>
      <c r="H16" s="127"/>
      <c r="I16" s="127"/>
      <c r="J16" s="127"/>
    </row>
    <row r="17" spans="1:10" s="100" customFormat="1" x14ac:dyDescent="0.25">
      <c r="A17" s="315" t="s">
        <v>469</v>
      </c>
      <c r="B17" s="442">
        <v>183779</v>
      </c>
      <c r="C17" s="693">
        <v>14024</v>
      </c>
      <c r="D17" s="693">
        <v>35783</v>
      </c>
      <c r="E17" s="693">
        <v>25396</v>
      </c>
      <c r="F17" s="693">
        <v>3266</v>
      </c>
      <c r="G17" s="693">
        <v>17006</v>
      </c>
      <c r="H17" s="693">
        <v>15986</v>
      </c>
      <c r="I17" s="693">
        <v>13630</v>
      </c>
      <c r="J17" s="693">
        <v>58689</v>
      </c>
    </row>
    <row r="18" spans="1:10" s="100" customFormat="1" x14ac:dyDescent="0.25">
      <c r="A18" s="184" t="s">
        <v>485</v>
      </c>
      <c r="B18" s="442">
        <v>211524</v>
      </c>
      <c r="C18" s="693">
        <v>16839</v>
      </c>
      <c r="D18" s="693">
        <v>41515</v>
      </c>
      <c r="E18" s="693">
        <v>27268</v>
      </c>
      <c r="F18" s="693">
        <v>4825</v>
      </c>
      <c r="G18" s="693">
        <v>21705</v>
      </c>
      <c r="H18" s="693">
        <v>20903</v>
      </c>
      <c r="I18" s="693">
        <v>16640</v>
      </c>
      <c r="J18" s="693">
        <v>61829</v>
      </c>
    </row>
    <row r="19" spans="1:10" s="100" customFormat="1" x14ac:dyDescent="0.25">
      <c r="A19" s="107" t="s">
        <v>475</v>
      </c>
      <c r="B19" s="442">
        <v>239782</v>
      </c>
      <c r="C19" s="693">
        <v>16884</v>
      </c>
      <c r="D19" s="693">
        <v>47308</v>
      </c>
      <c r="E19" s="693">
        <v>27699</v>
      </c>
      <c r="F19" s="693">
        <v>3564</v>
      </c>
      <c r="G19" s="693">
        <v>24073</v>
      </c>
      <c r="H19" s="693">
        <v>28150</v>
      </c>
      <c r="I19" s="693">
        <v>19672</v>
      </c>
      <c r="J19" s="693">
        <v>72433</v>
      </c>
    </row>
    <row r="20" spans="1:10" s="100" customFormat="1" x14ac:dyDescent="0.25">
      <c r="A20" s="107" t="s">
        <v>476</v>
      </c>
      <c r="B20" s="442">
        <v>228100</v>
      </c>
      <c r="C20" s="693">
        <v>18229</v>
      </c>
      <c r="D20" s="693">
        <v>41346</v>
      </c>
      <c r="E20" s="693">
        <v>26842</v>
      </c>
      <c r="F20" s="693">
        <v>2704</v>
      </c>
      <c r="G20" s="693">
        <v>20631</v>
      </c>
      <c r="H20" s="693">
        <v>29737</v>
      </c>
      <c r="I20" s="693">
        <v>19499</v>
      </c>
      <c r="J20" s="693">
        <v>69112</v>
      </c>
    </row>
    <row r="21" spans="1:10" s="100" customFormat="1" x14ac:dyDescent="0.25">
      <c r="A21" s="184" t="s">
        <v>477</v>
      </c>
      <c r="B21" s="442">
        <v>234236</v>
      </c>
      <c r="C21" s="693">
        <v>20179</v>
      </c>
      <c r="D21" s="693">
        <v>43817</v>
      </c>
      <c r="E21" s="693">
        <v>28345</v>
      </c>
      <c r="F21" s="693">
        <v>2054</v>
      </c>
      <c r="G21" s="693">
        <v>22117</v>
      </c>
      <c r="H21" s="693">
        <v>28067</v>
      </c>
      <c r="I21" s="693">
        <v>20961</v>
      </c>
      <c r="J21" s="693">
        <v>68695</v>
      </c>
    </row>
    <row r="22" spans="1:10" s="100" customFormat="1" x14ac:dyDescent="0.25">
      <c r="A22" s="184" t="s">
        <v>478</v>
      </c>
      <c r="B22" s="442">
        <v>248861</v>
      </c>
      <c r="C22" s="693">
        <v>19648</v>
      </c>
      <c r="D22" s="693">
        <v>43736</v>
      </c>
      <c r="E22" s="693">
        <v>25330</v>
      </c>
      <c r="F22" s="693">
        <v>1953</v>
      </c>
      <c r="G22" s="693">
        <v>26156</v>
      </c>
      <c r="H22" s="693">
        <v>31489</v>
      </c>
      <c r="I22" s="693">
        <v>24878</v>
      </c>
      <c r="J22" s="693">
        <v>75671</v>
      </c>
    </row>
    <row r="23" spans="1:10" s="100" customFormat="1" x14ac:dyDescent="0.25">
      <c r="A23" s="184" t="s">
        <v>788</v>
      </c>
      <c r="B23" s="485">
        <v>245938</v>
      </c>
      <c r="C23" s="693">
        <v>16512</v>
      </c>
      <c r="D23" s="693">
        <v>43844</v>
      </c>
      <c r="E23" s="693">
        <v>26070</v>
      </c>
      <c r="F23" s="693">
        <v>1235</v>
      </c>
      <c r="G23" s="693">
        <v>23169</v>
      </c>
      <c r="H23" s="693">
        <v>32677</v>
      </c>
      <c r="I23" s="693">
        <v>23555</v>
      </c>
      <c r="J23" s="693">
        <v>78876</v>
      </c>
    </row>
    <row r="24" spans="1:10" s="100" customFormat="1" x14ac:dyDescent="0.25">
      <c r="A24" s="107" t="s">
        <v>480</v>
      </c>
      <c r="B24" s="314">
        <v>229811</v>
      </c>
      <c r="C24" s="693">
        <v>17992</v>
      </c>
      <c r="D24" s="693">
        <v>29327</v>
      </c>
      <c r="E24" s="693">
        <v>23409</v>
      </c>
      <c r="F24" s="693">
        <v>412</v>
      </c>
      <c r="G24" s="693">
        <v>21255</v>
      </c>
      <c r="H24" s="693">
        <v>30698</v>
      </c>
      <c r="I24" s="693">
        <v>24576</v>
      </c>
      <c r="J24" s="693">
        <v>82143</v>
      </c>
    </row>
    <row r="25" spans="1:10" s="100" customFormat="1" x14ac:dyDescent="0.25">
      <c r="A25" s="107" t="s">
        <v>481</v>
      </c>
      <c r="B25" s="442">
        <v>264900</v>
      </c>
      <c r="C25" s="442">
        <v>22251</v>
      </c>
      <c r="D25" s="442">
        <v>43760</v>
      </c>
      <c r="E25" s="442">
        <v>22662</v>
      </c>
      <c r="F25" s="442">
        <v>183</v>
      </c>
      <c r="G25" s="442">
        <v>27283</v>
      </c>
      <c r="H25" s="442">
        <v>39031</v>
      </c>
      <c r="I25" s="442">
        <v>22701</v>
      </c>
      <c r="J25" s="442">
        <v>87028</v>
      </c>
    </row>
    <row r="26" spans="1:10" s="100" customFormat="1" x14ac:dyDescent="0.25">
      <c r="A26" s="107" t="s">
        <v>482</v>
      </c>
      <c r="B26" s="442">
        <v>250269</v>
      </c>
      <c r="C26" s="442">
        <v>19560</v>
      </c>
      <c r="D26" s="442">
        <v>41754</v>
      </c>
      <c r="E26" s="442">
        <v>22397</v>
      </c>
      <c r="F26" s="442">
        <v>243</v>
      </c>
      <c r="G26" s="442">
        <v>25568</v>
      </c>
      <c r="H26" s="442">
        <v>36046</v>
      </c>
      <c r="I26" s="442">
        <v>19674</v>
      </c>
      <c r="J26" s="442">
        <v>85027</v>
      </c>
    </row>
    <row r="27" spans="1:10" x14ac:dyDescent="0.25">
      <c r="A27" s="104" t="s">
        <v>215</v>
      </c>
      <c r="B27" s="104"/>
      <c r="C27" s="104"/>
      <c r="D27" s="104"/>
      <c r="E27" s="104"/>
      <c r="F27" s="104"/>
      <c r="G27" s="104"/>
      <c r="H27" s="104"/>
      <c r="I27" s="104"/>
      <c r="J27" s="104"/>
    </row>
    <row r="28" spans="1:10" x14ac:dyDescent="0.25">
      <c r="A28" s="417" t="s">
        <v>216</v>
      </c>
      <c r="B28" s="417"/>
      <c r="C28" s="417"/>
      <c r="D28" s="417"/>
      <c r="E28" s="417"/>
      <c r="F28" s="417"/>
      <c r="G28" s="417"/>
      <c r="H28" s="417"/>
      <c r="I28" s="417"/>
      <c r="J28" s="417"/>
    </row>
    <row r="29" spans="1:10" x14ac:dyDescent="0.25">
      <c r="A29" s="101">
        <v>2011</v>
      </c>
      <c r="B29" s="106" t="s">
        <v>376</v>
      </c>
      <c r="C29" s="106" t="s">
        <v>419</v>
      </c>
      <c r="D29" s="106" t="s">
        <v>420</v>
      </c>
      <c r="E29" s="106" t="s">
        <v>421</v>
      </c>
      <c r="F29" s="106" t="s">
        <v>422</v>
      </c>
      <c r="G29" s="106" t="s">
        <v>423</v>
      </c>
      <c r="H29" s="106" t="s">
        <v>384</v>
      </c>
      <c r="I29" s="106" t="s">
        <v>316</v>
      </c>
      <c r="J29" s="106" t="s">
        <v>424</v>
      </c>
    </row>
    <row r="30" spans="1:10" x14ac:dyDescent="0.25">
      <c r="A30" s="101">
        <v>2012</v>
      </c>
      <c r="B30" s="106" t="s">
        <v>378</v>
      </c>
      <c r="C30" s="106" t="s">
        <v>389</v>
      </c>
      <c r="D30" s="106" t="s">
        <v>425</v>
      </c>
      <c r="E30" s="106" t="s">
        <v>408</v>
      </c>
      <c r="F30" s="106" t="s">
        <v>156</v>
      </c>
      <c r="G30" s="106" t="s">
        <v>101</v>
      </c>
      <c r="H30" s="106" t="s">
        <v>363</v>
      </c>
      <c r="I30" s="106" t="s">
        <v>426</v>
      </c>
      <c r="J30" s="106" t="s">
        <v>317</v>
      </c>
    </row>
    <row r="31" spans="1:10" x14ac:dyDescent="0.25">
      <c r="A31" s="101">
        <v>2013</v>
      </c>
      <c r="B31" s="106" t="s">
        <v>429</v>
      </c>
      <c r="C31" s="106" t="s">
        <v>304</v>
      </c>
      <c r="D31" s="106" t="s">
        <v>658</v>
      </c>
      <c r="E31" s="106" t="s">
        <v>662</v>
      </c>
      <c r="F31" s="106" t="s">
        <v>427</v>
      </c>
      <c r="G31" s="106" t="s">
        <v>659</v>
      </c>
      <c r="H31" s="106" t="s">
        <v>660</v>
      </c>
      <c r="I31" s="106" t="s">
        <v>107</v>
      </c>
      <c r="J31" s="106" t="s">
        <v>663</v>
      </c>
    </row>
    <row r="32" spans="1:10" x14ac:dyDescent="0.25">
      <c r="A32" s="101">
        <v>2014</v>
      </c>
      <c r="B32" s="28" t="s">
        <v>678</v>
      </c>
      <c r="C32" s="28" t="s">
        <v>105</v>
      </c>
      <c r="D32" s="28" t="s">
        <v>321</v>
      </c>
      <c r="E32" s="28" t="s">
        <v>661</v>
      </c>
      <c r="F32" s="28" t="s">
        <v>756</v>
      </c>
      <c r="G32" s="28" t="s">
        <v>149</v>
      </c>
      <c r="H32" s="28" t="s">
        <v>757</v>
      </c>
      <c r="I32" s="28" t="s">
        <v>758</v>
      </c>
      <c r="J32" s="28" t="s">
        <v>680</v>
      </c>
    </row>
    <row r="33" spans="1:10" s="100" customFormat="1" x14ac:dyDescent="0.25">
      <c r="A33" s="101">
        <v>2015</v>
      </c>
      <c r="B33" s="28" t="s">
        <v>1035</v>
      </c>
      <c r="C33" s="28" t="s">
        <v>323</v>
      </c>
      <c r="D33" s="28" t="s">
        <v>701</v>
      </c>
      <c r="E33" s="28" t="s">
        <v>1052</v>
      </c>
      <c r="F33" s="28" t="s">
        <v>892</v>
      </c>
      <c r="G33" s="28" t="s">
        <v>842</v>
      </c>
      <c r="H33" s="28" t="s">
        <v>1071</v>
      </c>
      <c r="I33" s="28" t="s">
        <v>1072</v>
      </c>
      <c r="J33" s="28" t="s">
        <v>814</v>
      </c>
    </row>
    <row r="34" spans="1:10" s="100" customFormat="1" x14ac:dyDescent="0.25">
      <c r="A34" s="101"/>
      <c r="B34" s="106"/>
      <c r="C34" s="106"/>
      <c r="D34" s="106"/>
      <c r="E34" s="106"/>
      <c r="F34" s="106"/>
      <c r="G34" s="106"/>
      <c r="H34" s="106"/>
      <c r="I34" s="106"/>
      <c r="J34" s="106"/>
    </row>
    <row r="35" spans="1:10" s="100" customFormat="1" x14ac:dyDescent="0.25">
      <c r="A35" s="101">
        <v>2015</v>
      </c>
      <c r="B35" s="29"/>
      <c r="C35" s="29"/>
      <c r="D35" s="29"/>
      <c r="E35" s="29"/>
      <c r="F35" s="29"/>
      <c r="G35" s="29"/>
      <c r="H35" s="29"/>
      <c r="I35" s="29"/>
      <c r="J35" s="29"/>
    </row>
    <row r="36" spans="1:10" s="100" customFormat="1" x14ac:dyDescent="0.25">
      <c r="A36" s="184" t="s">
        <v>482</v>
      </c>
      <c r="B36" s="158" t="s">
        <v>720</v>
      </c>
      <c r="C36" s="158" t="s">
        <v>397</v>
      </c>
      <c r="D36" s="158" t="s">
        <v>844</v>
      </c>
      <c r="E36" s="158" t="s">
        <v>846</v>
      </c>
      <c r="F36" s="158" t="s">
        <v>814</v>
      </c>
      <c r="G36" s="158" t="s">
        <v>815</v>
      </c>
      <c r="H36" s="158" t="s">
        <v>787</v>
      </c>
      <c r="I36" s="158" t="s">
        <v>859</v>
      </c>
      <c r="J36" s="158" t="s">
        <v>664</v>
      </c>
    </row>
    <row r="37" spans="1:10" s="100" customFormat="1" x14ac:dyDescent="0.25">
      <c r="A37" s="184" t="s">
        <v>483</v>
      </c>
      <c r="B37" s="158" t="s">
        <v>106</v>
      </c>
      <c r="C37" s="158" t="s">
        <v>1073</v>
      </c>
      <c r="D37" s="158" t="s">
        <v>102</v>
      </c>
      <c r="E37" s="158" t="s">
        <v>1074</v>
      </c>
      <c r="F37" s="158" t="s">
        <v>847</v>
      </c>
      <c r="G37" s="158" t="s">
        <v>109</v>
      </c>
      <c r="H37" s="158" t="s">
        <v>1075</v>
      </c>
      <c r="I37" s="158" t="s">
        <v>1063</v>
      </c>
      <c r="J37" s="158" t="s">
        <v>1076</v>
      </c>
    </row>
    <row r="38" spans="1:10" s="100" customFormat="1" x14ac:dyDescent="0.25">
      <c r="A38" s="111" t="s">
        <v>484</v>
      </c>
      <c r="B38" s="158" t="s">
        <v>1044</v>
      </c>
      <c r="C38" s="158" t="s">
        <v>1042</v>
      </c>
      <c r="D38" s="158" t="s">
        <v>902</v>
      </c>
      <c r="E38" s="158" t="s">
        <v>1077</v>
      </c>
      <c r="F38" s="158" t="s">
        <v>863</v>
      </c>
      <c r="G38" s="158" t="s">
        <v>785</v>
      </c>
      <c r="H38" s="158" t="s">
        <v>722</v>
      </c>
      <c r="I38" s="158" t="s">
        <v>747</v>
      </c>
      <c r="J38" s="158" t="s">
        <v>658</v>
      </c>
    </row>
    <row r="39" spans="1:10" s="100" customFormat="1" x14ac:dyDescent="0.25">
      <c r="A39" s="111"/>
      <c r="B39" s="158"/>
      <c r="C39" s="158"/>
      <c r="D39" s="158"/>
      <c r="E39" s="158"/>
      <c r="F39" s="158"/>
      <c r="G39" s="158"/>
      <c r="H39" s="158"/>
      <c r="I39" s="158"/>
      <c r="J39" s="158"/>
    </row>
    <row r="40" spans="1:10" s="100" customFormat="1" x14ac:dyDescent="0.25">
      <c r="A40" s="778">
        <v>2016</v>
      </c>
      <c r="B40" s="418"/>
      <c r="C40" s="106"/>
      <c r="D40" s="106"/>
      <c r="E40" s="106"/>
      <c r="F40" s="106"/>
      <c r="G40" s="106"/>
      <c r="H40" s="106"/>
      <c r="I40" s="106"/>
      <c r="J40" s="106"/>
    </row>
    <row r="41" spans="1:10" s="100" customFormat="1" x14ac:dyDescent="0.25">
      <c r="A41" s="315" t="s">
        <v>469</v>
      </c>
      <c r="B41" s="696" t="s">
        <v>322</v>
      </c>
      <c r="C41" s="696" t="s">
        <v>684</v>
      </c>
      <c r="D41" s="696" t="s">
        <v>385</v>
      </c>
      <c r="E41" s="696" t="s">
        <v>893</v>
      </c>
      <c r="F41" s="696" t="s">
        <v>894</v>
      </c>
      <c r="G41" s="696" t="s">
        <v>316</v>
      </c>
      <c r="H41" s="696" t="s">
        <v>1078</v>
      </c>
      <c r="I41" s="696" t="s">
        <v>681</v>
      </c>
      <c r="J41" s="696" t="s">
        <v>987</v>
      </c>
    </row>
    <row r="42" spans="1:10" s="100" customFormat="1" x14ac:dyDescent="0.25">
      <c r="A42" s="184" t="s">
        <v>485</v>
      </c>
      <c r="B42" s="696" t="s">
        <v>1049</v>
      </c>
      <c r="C42" s="696" t="s">
        <v>902</v>
      </c>
      <c r="D42" s="696" t="s">
        <v>435</v>
      </c>
      <c r="E42" s="696" t="s">
        <v>903</v>
      </c>
      <c r="F42" s="696" t="s">
        <v>904</v>
      </c>
      <c r="G42" s="696" t="s">
        <v>390</v>
      </c>
      <c r="H42" s="696" t="s">
        <v>1079</v>
      </c>
      <c r="I42" s="696" t="s">
        <v>675</v>
      </c>
      <c r="J42" s="696" t="s">
        <v>156</v>
      </c>
    </row>
    <row r="43" spans="1:10" s="100" customFormat="1" x14ac:dyDescent="0.25">
      <c r="A43" s="184" t="s">
        <v>475</v>
      </c>
      <c r="B43" s="696" t="s">
        <v>836</v>
      </c>
      <c r="C43" s="696" t="s">
        <v>937</v>
      </c>
      <c r="D43" s="696" t="s">
        <v>938</v>
      </c>
      <c r="E43" s="696" t="s">
        <v>662</v>
      </c>
      <c r="F43" s="696" t="s">
        <v>939</v>
      </c>
      <c r="G43" s="696" t="s">
        <v>940</v>
      </c>
      <c r="H43" s="696" t="s">
        <v>889</v>
      </c>
      <c r="I43" s="696" t="s">
        <v>1080</v>
      </c>
      <c r="J43" s="696" t="s">
        <v>942</v>
      </c>
    </row>
    <row r="44" spans="1:10" s="100" customFormat="1" x14ac:dyDescent="0.25">
      <c r="A44" s="184" t="s">
        <v>719</v>
      </c>
      <c r="B44" s="696" t="s">
        <v>801</v>
      </c>
      <c r="C44" s="696" t="s">
        <v>722</v>
      </c>
      <c r="D44" s="696" t="s">
        <v>102</v>
      </c>
      <c r="E44" s="696" t="s">
        <v>969</v>
      </c>
      <c r="F44" s="696" t="s">
        <v>970</v>
      </c>
      <c r="G44" s="696" t="s">
        <v>971</v>
      </c>
      <c r="H44" s="696" t="s">
        <v>1081</v>
      </c>
      <c r="I44" s="696" t="s">
        <v>1045</v>
      </c>
      <c r="J44" s="696" t="s">
        <v>785</v>
      </c>
    </row>
    <row r="45" spans="1:10" s="102" customFormat="1" x14ac:dyDescent="0.25">
      <c r="A45" s="184" t="s">
        <v>477</v>
      </c>
      <c r="B45" s="696" t="s">
        <v>1082</v>
      </c>
      <c r="C45" s="696" t="s">
        <v>110</v>
      </c>
      <c r="D45" s="696" t="s">
        <v>420</v>
      </c>
      <c r="E45" s="696" t="s">
        <v>988</v>
      </c>
      <c r="F45" s="696" t="s">
        <v>151</v>
      </c>
      <c r="G45" s="696" t="s">
        <v>437</v>
      </c>
      <c r="H45" s="696" t="s">
        <v>1082</v>
      </c>
      <c r="I45" s="696" t="s">
        <v>1235</v>
      </c>
      <c r="J45" s="696" t="s">
        <v>1186</v>
      </c>
    </row>
    <row r="46" spans="1:10" s="102" customFormat="1" x14ac:dyDescent="0.25">
      <c r="A46" s="184" t="s">
        <v>478</v>
      </c>
      <c r="B46" s="696" t="s">
        <v>313</v>
      </c>
      <c r="C46" s="696" t="s">
        <v>815</v>
      </c>
      <c r="D46" s="696" t="s">
        <v>1083</v>
      </c>
      <c r="E46" s="696" t="s">
        <v>864</v>
      </c>
      <c r="F46" s="696" t="s">
        <v>1084</v>
      </c>
      <c r="G46" s="696" t="s">
        <v>1085</v>
      </c>
      <c r="H46" s="696" t="s">
        <v>157</v>
      </c>
      <c r="I46" s="696" t="s">
        <v>312</v>
      </c>
      <c r="J46" s="696" t="s">
        <v>420</v>
      </c>
    </row>
    <row r="47" spans="1:10" s="102" customFormat="1" x14ac:dyDescent="0.25">
      <c r="A47" s="184" t="s">
        <v>788</v>
      </c>
      <c r="B47" s="696" t="s">
        <v>1225</v>
      </c>
      <c r="C47" s="696" t="s">
        <v>1187</v>
      </c>
      <c r="D47" s="696" t="s">
        <v>1188</v>
      </c>
      <c r="E47" s="696" t="s">
        <v>722</v>
      </c>
      <c r="F47" s="696" t="s">
        <v>1236</v>
      </c>
      <c r="G47" s="696" t="s">
        <v>685</v>
      </c>
      <c r="H47" s="696" t="s">
        <v>902</v>
      </c>
      <c r="I47" s="696" t="s">
        <v>1189</v>
      </c>
      <c r="J47" s="696" t="s">
        <v>1268</v>
      </c>
    </row>
    <row r="48" spans="1:10" s="102" customFormat="1" x14ac:dyDescent="0.25">
      <c r="A48" s="184" t="s">
        <v>480</v>
      </c>
      <c r="B48" s="696" t="s">
        <v>843</v>
      </c>
      <c r="C48" s="696" t="s">
        <v>91</v>
      </c>
      <c r="D48" s="696" t="s">
        <v>155</v>
      </c>
      <c r="E48" s="696" t="s">
        <v>108</v>
      </c>
      <c r="F48" s="696" t="s">
        <v>1190</v>
      </c>
      <c r="G48" s="696" t="s">
        <v>149</v>
      </c>
      <c r="H48" s="696" t="s">
        <v>305</v>
      </c>
      <c r="I48" s="696" t="s">
        <v>1269</v>
      </c>
      <c r="J48" s="696" t="s">
        <v>1270</v>
      </c>
    </row>
    <row r="49" spans="1:10" s="102" customFormat="1" x14ac:dyDescent="0.25">
      <c r="A49" s="184" t="s">
        <v>812</v>
      </c>
      <c r="B49" s="696" t="s">
        <v>390</v>
      </c>
      <c r="C49" s="696" t="s">
        <v>1199</v>
      </c>
      <c r="D49" s="696" t="s">
        <v>1237</v>
      </c>
      <c r="E49" s="696" t="s">
        <v>1238</v>
      </c>
      <c r="F49" s="696" t="s">
        <v>1239</v>
      </c>
      <c r="G49" s="696" t="s">
        <v>1039</v>
      </c>
      <c r="H49" s="696" t="s">
        <v>1240</v>
      </c>
      <c r="I49" s="696" t="s">
        <v>1237</v>
      </c>
      <c r="J49" s="696" t="s">
        <v>1241</v>
      </c>
    </row>
    <row r="50" spans="1:10" s="100" customFormat="1" x14ac:dyDescent="0.25">
      <c r="A50" s="694" t="s">
        <v>482</v>
      </c>
      <c r="B50" s="695" t="s">
        <v>323</v>
      </c>
      <c r="C50" s="695" t="s">
        <v>694</v>
      </c>
      <c r="D50" s="695" t="s">
        <v>103</v>
      </c>
      <c r="E50" s="695" t="s">
        <v>1271</v>
      </c>
      <c r="F50" s="695" t="s">
        <v>1272</v>
      </c>
      <c r="G50" s="695" t="s">
        <v>1089</v>
      </c>
      <c r="H50" s="695" t="s">
        <v>1273</v>
      </c>
      <c r="I50" s="695" t="s">
        <v>110</v>
      </c>
      <c r="J50" s="695" t="s">
        <v>683</v>
      </c>
    </row>
    <row r="51" spans="1:10" s="100" customFormat="1" x14ac:dyDescent="0.25">
      <c r="A51" s="102"/>
      <c r="B51" s="102"/>
      <c r="C51" s="102"/>
      <c r="D51" s="102"/>
      <c r="E51" s="102"/>
      <c r="F51" s="102"/>
      <c r="G51" s="102"/>
      <c r="H51" s="102"/>
      <c r="I51" s="102"/>
      <c r="J51" s="102"/>
    </row>
    <row r="52" spans="1:10" s="100" customFormat="1" x14ac:dyDescent="0.25">
      <c r="A52" s="186"/>
      <c r="B52" s="102"/>
      <c r="C52" s="102"/>
      <c r="D52" s="102"/>
      <c r="E52" s="102"/>
      <c r="F52" s="102"/>
      <c r="G52" s="102"/>
      <c r="H52" s="102"/>
      <c r="I52" s="102"/>
      <c r="J52" s="102"/>
    </row>
    <row r="53" spans="1:10" s="100" customFormat="1" x14ac:dyDescent="0.25">
      <c r="A53" s="186"/>
      <c r="B53" s="102"/>
      <c r="C53" s="102"/>
      <c r="D53" s="102"/>
      <c r="E53" s="102"/>
      <c r="F53" s="102"/>
      <c r="G53" s="102"/>
      <c r="H53" s="102"/>
      <c r="I53" s="102"/>
      <c r="J53" s="102"/>
    </row>
    <row r="54" spans="1:10" ht="15.75" x14ac:dyDescent="0.25">
      <c r="A54" s="194"/>
      <c r="B54" s="100"/>
      <c r="C54" s="100"/>
      <c r="D54" s="100"/>
      <c r="E54" s="100"/>
      <c r="F54" s="100"/>
      <c r="G54" s="100"/>
      <c r="H54" s="100"/>
      <c r="I54" s="100"/>
      <c r="J54" s="100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M13" sqref="M13"/>
    </sheetView>
  </sheetViews>
  <sheetFormatPr defaultRowHeight="15" x14ac:dyDescent="0.25"/>
  <sheetData>
    <row r="1" spans="1:15" x14ac:dyDescent="0.25">
      <c r="A1" s="95" t="s">
        <v>1294</v>
      </c>
      <c r="B1" s="100"/>
      <c r="C1" s="100"/>
      <c r="D1" s="100"/>
      <c r="E1" s="100"/>
      <c r="F1" s="100"/>
    </row>
    <row r="2" spans="1:15" x14ac:dyDescent="0.25">
      <c r="A2" s="105" t="s">
        <v>1295</v>
      </c>
      <c r="B2" s="100"/>
      <c r="C2" s="100"/>
      <c r="D2" s="100"/>
      <c r="E2" s="100"/>
      <c r="F2" s="100"/>
    </row>
    <row r="4" spans="1:15" ht="26.25" x14ac:dyDescent="0.25">
      <c r="A4" s="548"/>
      <c r="B4" s="581" t="s">
        <v>972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</row>
    <row r="5" spans="1:15" ht="26.25" x14ac:dyDescent="0.25">
      <c r="A5" s="582" t="s">
        <v>1149</v>
      </c>
      <c r="B5" s="583">
        <v>43736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15" ht="26.25" x14ac:dyDescent="0.25">
      <c r="A6" s="582" t="s">
        <v>1086</v>
      </c>
      <c r="B6" s="583">
        <v>31489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</row>
    <row r="7" spans="1:15" ht="26.25" x14ac:dyDescent="0.25">
      <c r="A7" s="582" t="s">
        <v>1150</v>
      </c>
      <c r="B7" s="584">
        <v>26156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</row>
    <row r="8" spans="1:15" ht="26.25" x14ac:dyDescent="0.25">
      <c r="A8" s="582" t="s">
        <v>1087</v>
      </c>
      <c r="B8" s="583">
        <v>25330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</row>
    <row r="9" spans="1:15" ht="26.25" x14ac:dyDescent="0.25">
      <c r="A9" s="582" t="s">
        <v>1151</v>
      </c>
      <c r="B9" s="583">
        <v>24878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</row>
    <row r="10" spans="1:15" ht="26.25" x14ac:dyDescent="0.25">
      <c r="A10" s="582" t="s">
        <v>1152</v>
      </c>
      <c r="B10" s="583">
        <v>19648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</row>
    <row r="11" spans="1:15" ht="38.25" x14ac:dyDescent="0.25">
      <c r="A11" s="585" t="s">
        <v>1153</v>
      </c>
      <c r="B11" s="583">
        <v>1953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</row>
    <row r="12" spans="1:15" x14ac:dyDescent="0.25">
      <c r="A12" s="446"/>
      <c r="B12" s="447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</row>
    <row r="13" spans="1:15" x14ac:dyDescent="0.25">
      <c r="A13" s="102"/>
      <c r="B13" s="102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10" zoomScaleNormal="100" zoomScaleSheetLayoutView="202" workbookViewId="0">
      <selection activeCell="A13" sqref="A13:J51"/>
    </sheetView>
  </sheetViews>
  <sheetFormatPr defaultColWidth="9.140625" defaultRowHeight="15" x14ac:dyDescent="0.25"/>
  <cols>
    <col min="1" max="5" width="9.140625" style="121"/>
    <col min="6" max="6" width="10" style="121" customWidth="1"/>
    <col min="7" max="9" width="9.140625" style="121"/>
    <col min="10" max="10" width="11.5703125" style="121" customWidth="1"/>
    <col min="11" max="16384" width="9.140625" style="121"/>
  </cols>
  <sheetData>
    <row r="1" spans="1:11" x14ac:dyDescent="0.25">
      <c r="A1" s="93" t="s">
        <v>644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 x14ac:dyDescent="0.25">
      <c r="A2" s="98" t="s">
        <v>430</v>
      </c>
      <c r="B2" s="99"/>
      <c r="C2" s="99"/>
      <c r="D2" s="99"/>
      <c r="E2" s="99"/>
      <c r="F2" s="99"/>
      <c r="G2" s="99"/>
      <c r="H2" s="99"/>
      <c r="I2" s="99"/>
      <c r="J2" s="100"/>
      <c r="K2" s="100"/>
    </row>
    <row r="3" spans="1:11" x14ac:dyDescent="0.25">
      <c r="A3" s="98"/>
      <c r="B3" s="99"/>
      <c r="C3" s="99"/>
      <c r="D3" s="99"/>
      <c r="E3" s="99"/>
      <c r="F3" s="99"/>
      <c r="G3" s="99"/>
      <c r="H3" s="99"/>
      <c r="I3" s="99"/>
      <c r="J3" s="103" t="s">
        <v>365</v>
      </c>
    </row>
    <row r="4" spans="1:11" ht="25.5" customHeight="1" x14ac:dyDescent="0.25">
      <c r="A4" s="915"/>
      <c r="B4" s="910" t="s">
        <v>409</v>
      </c>
      <c r="C4" s="910" t="s">
        <v>410</v>
      </c>
      <c r="D4" s="910" t="s">
        <v>411</v>
      </c>
      <c r="E4" s="910" t="s">
        <v>412</v>
      </c>
      <c r="F4" s="910" t="s">
        <v>472</v>
      </c>
      <c r="G4" s="910" t="s">
        <v>413</v>
      </c>
      <c r="H4" s="910" t="s">
        <v>414</v>
      </c>
      <c r="I4" s="910" t="s">
        <v>415</v>
      </c>
      <c r="J4" s="912" t="s">
        <v>416</v>
      </c>
    </row>
    <row r="5" spans="1:11" ht="25.5" customHeight="1" x14ac:dyDescent="0.25">
      <c r="A5" s="916"/>
      <c r="B5" s="911"/>
      <c r="C5" s="911"/>
      <c r="D5" s="911"/>
      <c r="E5" s="911"/>
      <c r="F5" s="911"/>
      <c r="G5" s="911"/>
      <c r="H5" s="911"/>
      <c r="I5" s="911"/>
      <c r="J5" s="913"/>
    </row>
    <row r="6" spans="1:11" x14ac:dyDescent="0.25">
      <c r="A6" s="101">
        <v>2011</v>
      </c>
      <c r="B6" s="127">
        <v>4577526</v>
      </c>
      <c r="C6" s="127">
        <v>132605</v>
      </c>
      <c r="D6" s="127">
        <v>386057</v>
      </c>
      <c r="E6" s="127">
        <v>238888</v>
      </c>
      <c r="F6" s="127">
        <v>1308920</v>
      </c>
      <c r="G6" s="127">
        <v>206574</v>
      </c>
      <c r="H6" s="127">
        <v>823095</v>
      </c>
      <c r="I6" s="127">
        <v>283374</v>
      </c>
      <c r="J6" s="127">
        <v>1198013</v>
      </c>
    </row>
    <row r="7" spans="1:11" x14ac:dyDescent="0.25">
      <c r="A7" s="101">
        <v>2012</v>
      </c>
      <c r="B7" s="127">
        <v>4487548</v>
      </c>
      <c r="C7" s="127">
        <v>129757</v>
      </c>
      <c r="D7" s="127">
        <v>411748</v>
      </c>
      <c r="E7" s="127">
        <v>270356</v>
      </c>
      <c r="F7" s="127">
        <v>1165178</v>
      </c>
      <c r="G7" s="127">
        <v>202605</v>
      </c>
      <c r="H7" s="127">
        <v>770018</v>
      </c>
      <c r="I7" s="127">
        <v>241290</v>
      </c>
      <c r="J7" s="127">
        <v>1296595</v>
      </c>
    </row>
    <row r="8" spans="1:11" x14ac:dyDescent="0.25">
      <c r="A8" s="316">
        <v>2013</v>
      </c>
      <c r="B8" s="127">
        <v>4557635</v>
      </c>
      <c r="C8" s="127">
        <v>122058</v>
      </c>
      <c r="D8" s="127">
        <v>444571</v>
      </c>
      <c r="E8" s="127">
        <v>286109</v>
      </c>
      <c r="F8" s="127">
        <v>1222278</v>
      </c>
      <c r="G8" s="127">
        <v>192686</v>
      </c>
      <c r="H8" s="127">
        <v>764879</v>
      </c>
      <c r="I8" s="127">
        <v>190719</v>
      </c>
      <c r="J8" s="127">
        <v>1334336</v>
      </c>
    </row>
    <row r="9" spans="1:11" x14ac:dyDescent="0.25">
      <c r="A9" s="316">
        <v>2014</v>
      </c>
      <c r="B9" s="127">
        <v>4946061</v>
      </c>
      <c r="C9" s="127">
        <v>119866</v>
      </c>
      <c r="D9" s="127">
        <v>497981</v>
      </c>
      <c r="E9" s="127">
        <v>334424</v>
      </c>
      <c r="F9" s="127">
        <v>1063353</v>
      </c>
      <c r="G9" s="127">
        <v>207887</v>
      </c>
      <c r="H9" s="127">
        <v>792584</v>
      </c>
      <c r="I9" s="127">
        <v>198275</v>
      </c>
      <c r="J9" s="127">
        <v>1731692</v>
      </c>
    </row>
    <row r="10" spans="1:11" s="100" customFormat="1" x14ac:dyDescent="0.25">
      <c r="A10" s="101">
        <v>2015</v>
      </c>
      <c r="B10" s="127">
        <v>4369179</v>
      </c>
      <c r="C10" s="127">
        <v>135417</v>
      </c>
      <c r="D10" s="127">
        <v>535162</v>
      </c>
      <c r="E10" s="127">
        <v>338912</v>
      </c>
      <c r="F10" s="127">
        <v>687052</v>
      </c>
      <c r="G10" s="127">
        <v>215661</v>
      </c>
      <c r="H10" s="127">
        <v>763299</v>
      </c>
      <c r="I10" s="127">
        <v>191797</v>
      </c>
      <c r="J10" s="127">
        <v>1501879</v>
      </c>
    </row>
    <row r="11" spans="1:11" s="100" customFormat="1" x14ac:dyDescent="0.25">
      <c r="A11" s="101"/>
      <c r="B11" s="127"/>
      <c r="C11" s="127"/>
      <c r="D11" s="127"/>
      <c r="E11" s="127"/>
      <c r="F11" s="127"/>
      <c r="G11" s="127"/>
      <c r="H11" s="127"/>
      <c r="I11" s="127"/>
      <c r="J11" s="127"/>
    </row>
    <row r="12" spans="1:11" s="100" customFormat="1" x14ac:dyDescent="0.25">
      <c r="A12" s="101">
        <v>2015</v>
      </c>
      <c r="B12" s="127"/>
      <c r="C12" s="127"/>
      <c r="D12" s="127"/>
      <c r="E12" s="127"/>
      <c r="F12" s="127"/>
      <c r="G12" s="127"/>
      <c r="H12" s="127"/>
      <c r="I12" s="127"/>
      <c r="J12" s="127"/>
    </row>
    <row r="13" spans="1:11" s="100" customFormat="1" x14ac:dyDescent="0.25">
      <c r="A13" s="111" t="s">
        <v>482</v>
      </c>
      <c r="B13" s="313">
        <v>396961</v>
      </c>
      <c r="C13" s="313">
        <v>15332</v>
      </c>
      <c r="D13" s="313">
        <v>47285</v>
      </c>
      <c r="E13" s="313">
        <v>31546</v>
      </c>
      <c r="F13" s="313">
        <v>64454</v>
      </c>
      <c r="G13" s="313">
        <v>18671</v>
      </c>
      <c r="H13" s="313">
        <v>71330</v>
      </c>
      <c r="I13" s="313">
        <v>16550</v>
      </c>
      <c r="J13" s="313">
        <v>131792</v>
      </c>
    </row>
    <row r="14" spans="1:11" s="100" customFormat="1" x14ac:dyDescent="0.25">
      <c r="A14" s="111" t="s">
        <v>483</v>
      </c>
      <c r="B14" s="313">
        <v>363606</v>
      </c>
      <c r="C14" s="313">
        <v>11456</v>
      </c>
      <c r="D14" s="313">
        <v>47845</v>
      </c>
      <c r="E14" s="313">
        <v>25765</v>
      </c>
      <c r="F14" s="313">
        <v>63932</v>
      </c>
      <c r="G14" s="313">
        <v>16676</v>
      </c>
      <c r="H14" s="313">
        <v>60101</v>
      </c>
      <c r="I14" s="313">
        <v>14720</v>
      </c>
      <c r="J14" s="313">
        <v>123110</v>
      </c>
    </row>
    <row r="15" spans="1:11" s="100" customFormat="1" x14ac:dyDescent="0.25">
      <c r="A15" s="111" t="s">
        <v>484</v>
      </c>
      <c r="B15" s="313">
        <v>346357</v>
      </c>
      <c r="C15" s="313">
        <v>11030</v>
      </c>
      <c r="D15" s="313">
        <v>45490</v>
      </c>
      <c r="E15" s="313">
        <v>28043</v>
      </c>
      <c r="F15" s="313">
        <v>25500</v>
      </c>
      <c r="G15" s="313">
        <v>19495</v>
      </c>
      <c r="H15" s="313">
        <v>64795</v>
      </c>
      <c r="I15" s="313">
        <v>15699</v>
      </c>
      <c r="J15" s="313">
        <v>136305</v>
      </c>
    </row>
    <row r="16" spans="1:11" s="100" customFormat="1" x14ac:dyDescent="0.25">
      <c r="A16" s="111"/>
      <c r="B16" s="313"/>
      <c r="C16" s="313"/>
      <c r="D16" s="313"/>
      <c r="E16" s="313"/>
      <c r="F16" s="313"/>
      <c r="G16" s="313"/>
      <c r="H16" s="313"/>
      <c r="I16" s="313"/>
      <c r="J16" s="313"/>
    </row>
    <row r="17" spans="1:10" s="100" customFormat="1" x14ac:dyDescent="0.25">
      <c r="A17" s="778">
        <v>2016</v>
      </c>
      <c r="B17" s="313"/>
      <c r="C17" s="313"/>
      <c r="D17" s="313"/>
      <c r="E17" s="313"/>
      <c r="F17" s="313"/>
      <c r="G17" s="313"/>
      <c r="H17" s="313"/>
      <c r="I17" s="313"/>
      <c r="J17" s="313"/>
    </row>
    <row r="18" spans="1:10" s="100" customFormat="1" x14ac:dyDescent="0.25">
      <c r="A18" s="315" t="s">
        <v>469</v>
      </c>
      <c r="B18" s="696">
        <v>227458</v>
      </c>
      <c r="C18" s="701">
        <v>6589</v>
      </c>
      <c r="D18" s="701">
        <v>31284</v>
      </c>
      <c r="E18" s="701">
        <v>17008</v>
      </c>
      <c r="F18" s="701">
        <v>23091</v>
      </c>
      <c r="G18" s="701">
        <v>12880</v>
      </c>
      <c r="H18" s="701">
        <v>40094</v>
      </c>
      <c r="I18" s="701">
        <v>10403</v>
      </c>
      <c r="J18" s="696">
        <v>86109</v>
      </c>
    </row>
    <row r="19" spans="1:10" s="100" customFormat="1" x14ac:dyDescent="0.25">
      <c r="A19" s="111" t="s">
        <v>485</v>
      </c>
      <c r="B19" s="696">
        <v>330459</v>
      </c>
      <c r="C19" s="701">
        <v>9293</v>
      </c>
      <c r="D19" s="701">
        <v>40638</v>
      </c>
      <c r="E19" s="701">
        <v>28343</v>
      </c>
      <c r="F19" s="701">
        <v>31573</v>
      </c>
      <c r="G19" s="701">
        <v>18550</v>
      </c>
      <c r="H19" s="701">
        <v>59680</v>
      </c>
      <c r="I19" s="701">
        <v>14770</v>
      </c>
      <c r="J19" s="696">
        <v>127613</v>
      </c>
    </row>
    <row r="20" spans="1:10" s="100" customFormat="1" x14ac:dyDescent="0.25">
      <c r="A20" s="111" t="s">
        <v>475</v>
      </c>
      <c r="B20" s="696">
        <v>354355</v>
      </c>
      <c r="C20" s="701">
        <v>12046</v>
      </c>
      <c r="D20" s="701">
        <v>47513</v>
      </c>
      <c r="E20" s="701">
        <v>31788</v>
      </c>
      <c r="F20" s="701">
        <v>17529</v>
      </c>
      <c r="G20" s="701">
        <v>20968</v>
      </c>
      <c r="H20" s="701">
        <v>72044</v>
      </c>
      <c r="I20" s="701">
        <v>18853</v>
      </c>
      <c r="J20" s="696">
        <v>133615</v>
      </c>
    </row>
    <row r="21" spans="1:10" s="100" customFormat="1" x14ac:dyDescent="0.25">
      <c r="A21" s="111" t="s">
        <v>476</v>
      </c>
      <c r="B21" s="696">
        <v>421365</v>
      </c>
      <c r="C21" s="701">
        <v>11503</v>
      </c>
      <c r="D21" s="701">
        <v>51858</v>
      </c>
      <c r="E21" s="701">
        <v>30931</v>
      </c>
      <c r="F21" s="701">
        <v>86765</v>
      </c>
      <c r="G21" s="701">
        <v>20637</v>
      </c>
      <c r="H21" s="701">
        <v>71054</v>
      </c>
      <c r="I21" s="701">
        <v>21191</v>
      </c>
      <c r="J21" s="696">
        <v>127426</v>
      </c>
    </row>
    <row r="22" spans="1:10" s="100" customFormat="1" x14ac:dyDescent="0.25">
      <c r="A22" s="111" t="s">
        <v>477</v>
      </c>
      <c r="B22" s="696">
        <v>315075</v>
      </c>
      <c r="C22" s="701">
        <v>9566</v>
      </c>
      <c r="D22" s="701">
        <v>48175</v>
      </c>
      <c r="E22" s="701">
        <v>26950</v>
      </c>
      <c r="F22" s="701">
        <v>19603</v>
      </c>
      <c r="G22" s="701">
        <v>17911</v>
      </c>
      <c r="H22" s="701">
        <v>60566</v>
      </c>
      <c r="I22" s="701">
        <v>15213</v>
      </c>
      <c r="J22" s="696">
        <v>117091</v>
      </c>
    </row>
    <row r="23" spans="1:10" s="100" customFormat="1" x14ac:dyDescent="0.25">
      <c r="A23" s="111" t="s">
        <v>478</v>
      </c>
      <c r="B23" s="696">
        <v>413259</v>
      </c>
      <c r="C23" s="701">
        <v>11000</v>
      </c>
      <c r="D23" s="701">
        <v>50630</v>
      </c>
      <c r="E23" s="701">
        <v>30822</v>
      </c>
      <c r="F23" s="701">
        <v>77551</v>
      </c>
      <c r="G23" s="701">
        <v>23411</v>
      </c>
      <c r="H23" s="701">
        <v>65826</v>
      </c>
      <c r="I23" s="701">
        <v>17436</v>
      </c>
      <c r="J23" s="696">
        <v>136582</v>
      </c>
    </row>
    <row r="24" spans="1:10" s="100" customFormat="1" x14ac:dyDescent="0.25">
      <c r="A24" s="111" t="s">
        <v>788</v>
      </c>
      <c r="B24" s="696">
        <v>384144</v>
      </c>
      <c r="C24" s="701">
        <v>10269</v>
      </c>
      <c r="D24" s="701">
        <v>50447</v>
      </c>
      <c r="E24" s="701">
        <v>32591</v>
      </c>
      <c r="F24" s="701">
        <v>54603</v>
      </c>
      <c r="G24" s="701">
        <v>21798</v>
      </c>
      <c r="H24" s="701">
        <v>66576</v>
      </c>
      <c r="I24" s="701">
        <v>16793</v>
      </c>
      <c r="J24" s="696">
        <v>131067</v>
      </c>
    </row>
    <row r="25" spans="1:10" s="100" customFormat="1" x14ac:dyDescent="0.25">
      <c r="A25" s="111" t="s">
        <v>480</v>
      </c>
      <c r="B25" s="696">
        <v>355008</v>
      </c>
      <c r="C25" s="701">
        <v>9427</v>
      </c>
      <c r="D25" s="701">
        <v>30316</v>
      </c>
      <c r="E25" s="701">
        <v>26634</v>
      </c>
      <c r="F25" s="701">
        <v>53819</v>
      </c>
      <c r="G25" s="701">
        <v>16174</v>
      </c>
      <c r="H25" s="701">
        <v>71372</v>
      </c>
      <c r="I25" s="701">
        <v>17768</v>
      </c>
      <c r="J25" s="696">
        <v>129498</v>
      </c>
    </row>
    <row r="26" spans="1:10" s="100" customFormat="1" x14ac:dyDescent="0.25">
      <c r="A26" s="111" t="s">
        <v>481</v>
      </c>
      <c r="B26" s="767">
        <v>381709</v>
      </c>
      <c r="C26" s="767">
        <v>12111</v>
      </c>
      <c r="D26" s="767">
        <v>46766</v>
      </c>
      <c r="E26" s="767">
        <v>31067</v>
      </c>
      <c r="F26" s="767">
        <v>33311</v>
      </c>
      <c r="G26" s="767">
        <v>21624</v>
      </c>
      <c r="H26" s="767">
        <v>72317</v>
      </c>
      <c r="I26" s="767">
        <v>18101</v>
      </c>
      <c r="J26" s="767">
        <v>146412</v>
      </c>
    </row>
    <row r="27" spans="1:10" s="100" customFormat="1" x14ac:dyDescent="0.25">
      <c r="A27" s="111" t="s">
        <v>482</v>
      </c>
      <c r="B27" s="767">
        <v>372986</v>
      </c>
      <c r="C27" s="767">
        <v>11649</v>
      </c>
      <c r="D27" s="767">
        <v>50424</v>
      </c>
      <c r="E27" s="767">
        <v>34734</v>
      </c>
      <c r="F27" s="767">
        <v>22153</v>
      </c>
      <c r="G27" s="767">
        <v>21096</v>
      </c>
      <c r="H27" s="767">
        <v>78116</v>
      </c>
      <c r="I27" s="767">
        <v>17342</v>
      </c>
      <c r="J27" s="767">
        <v>137474</v>
      </c>
    </row>
    <row r="28" spans="1:10" x14ac:dyDescent="0.25">
      <c r="A28" s="338" t="s">
        <v>215</v>
      </c>
      <c r="B28" s="338"/>
      <c r="C28" s="338"/>
      <c r="D28" s="338"/>
      <c r="E28" s="338"/>
      <c r="F28" s="338"/>
      <c r="G28" s="338"/>
      <c r="H28" s="338"/>
      <c r="I28" s="338"/>
      <c r="J28" s="338"/>
    </row>
    <row r="29" spans="1:10" x14ac:dyDescent="0.25">
      <c r="A29" s="339" t="s">
        <v>216</v>
      </c>
      <c r="B29" s="339"/>
      <c r="C29" s="339"/>
      <c r="D29" s="339"/>
      <c r="E29" s="339"/>
      <c r="F29" s="339"/>
      <c r="G29" s="339"/>
      <c r="H29" s="339"/>
      <c r="I29" s="339"/>
      <c r="J29" s="339"/>
    </row>
    <row r="30" spans="1:10" x14ac:dyDescent="0.25">
      <c r="A30" s="778">
        <v>2011</v>
      </c>
      <c r="B30" s="29" t="s">
        <v>380</v>
      </c>
      <c r="C30" s="29" t="s">
        <v>431</v>
      </c>
      <c r="D30" s="29" t="s">
        <v>432</v>
      </c>
      <c r="E30" s="29" t="s">
        <v>104</v>
      </c>
      <c r="F30" s="29" t="s">
        <v>433</v>
      </c>
      <c r="G30" s="29" t="s">
        <v>111</v>
      </c>
      <c r="H30" s="29" t="s">
        <v>382</v>
      </c>
      <c r="I30" s="29" t="s">
        <v>318</v>
      </c>
      <c r="J30" s="29" t="s">
        <v>321</v>
      </c>
    </row>
    <row r="31" spans="1:10" x14ac:dyDescent="0.25">
      <c r="A31" s="778">
        <v>2012</v>
      </c>
      <c r="B31" s="29" t="s">
        <v>96</v>
      </c>
      <c r="C31" s="29" t="s">
        <v>434</v>
      </c>
      <c r="D31" s="29" t="s">
        <v>435</v>
      </c>
      <c r="E31" s="29" t="s">
        <v>324</v>
      </c>
      <c r="F31" s="29" t="s">
        <v>436</v>
      </c>
      <c r="G31" s="29" t="s">
        <v>319</v>
      </c>
      <c r="H31" s="29" t="s">
        <v>383</v>
      </c>
      <c r="I31" s="29" t="s">
        <v>375</v>
      </c>
      <c r="J31" s="29" t="s">
        <v>322</v>
      </c>
    </row>
    <row r="32" spans="1:10" x14ac:dyDescent="0.25">
      <c r="A32" s="342">
        <v>2013</v>
      </c>
      <c r="B32" s="29" t="s">
        <v>149</v>
      </c>
      <c r="C32" s="29" t="s">
        <v>439</v>
      </c>
      <c r="D32" s="29" t="s">
        <v>392</v>
      </c>
      <c r="E32" s="29" t="s">
        <v>664</v>
      </c>
      <c r="F32" s="29" t="s">
        <v>437</v>
      </c>
      <c r="G32" s="29" t="s">
        <v>438</v>
      </c>
      <c r="H32" s="29" t="s">
        <v>105</v>
      </c>
      <c r="I32" s="29" t="s">
        <v>665</v>
      </c>
      <c r="J32" s="29" t="s">
        <v>428</v>
      </c>
    </row>
    <row r="33" spans="1:10" x14ac:dyDescent="0.25">
      <c r="A33" s="342">
        <v>2014</v>
      </c>
      <c r="B33" s="76" t="s">
        <v>739</v>
      </c>
      <c r="C33" s="76" t="s">
        <v>97</v>
      </c>
      <c r="D33" s="76" t="s">
        <v>760</v>
      </c>
      <c r="E33" s="76" t="s">
        <v>682</v>
      </c>
      <c r="F33" s="76" t="s">
        <v>749</v>
      </c>
      <c r="G33" s="76" t="s">
        <v>696</v>
      </c>
      <c r="H33" s="76" t="s">
        <v>157</v>
      </c>
      <c r="I33" s="76" t="s">
        <v>690</v>
      </c>
      <c r="J33" s="76" t="s">
        <v>761</v>
      </c>
    </row>
    <row r="34" spans="1:10" s="100" customFormat="1" x14ac:dyDescent="0.25">
      <c r="A34" s="101">
        <v>2015</v>
      </c>
      <c r="B34" s="76" t="s">
        <v>1053</v>
      </c>
      <c r="C34" s="76" t="s">
        <v>1088</v>
      </c>
      <c r="D34" s="76" t="s">
        <v>1089</v>
      </c>
      <c r="E34" s="76" t="s">
        <v>110</v>
      </c>
      <c r="F34" s="76" t="s">
        <v>1090</v>
      </c>
      <c r="G34" s="76" t="s">
        <v>386</v>
      </c>
      <c r="H34" s="76" t="s">
        <v>705</v>
      </c>
      <c r="I34" s="76" t="s">
        <v>382</v>
      </c>
      <c r="J34" s="76" t="s">
        <v>1091</v>
      </c>
    </row>
    <row r="35" spans="1:10" x14ac:dyDescent="0.25">
      <c r="A35" s="778"/>
      <c r="B35" s="29"/>
      <c r="C35" s="29"/>
      <c r="D35" s="29"/>
      <c r="E35" s="29"/>
      <c r="F35" s="29"/>
      <c r="G35" s="29"/>
      <c r="H35" s="29"/>
      <c r="I35" s="29"/>
      <c r="J35" s="29"/>
    </row>
    <row r="36" spans="1:10" s="100" customFormat="1" x14ac:dyDescent="0.25">
      <c r="A36" s="101">
        <v>2015</v>
      </c>
      <c r="B36" s="102"/>
      <c r="C36" s="102"/>
      <c r="D36" s="102"/>
      <c r="E36" s="102"/>
      <c r="F36" s="102"/>
      <c r="G36" s="102"/>
      <c r="H36" s="102"/>
      <c r="I36" s="102"/>
      <c r="J36" s="102"/>
    </row>
    <row r="37" spans="1:10" s="100" customFormat="1" x14ac:dyDescent="0.25">
      <c r="A37" s="111" t="s">
        <v>730</v>
      </c>
      <c r="B37" s="780" t="s">
        <v>1056</v>
      </c>
      <c r="C37" s="780" t="s">
        <v>849</v>
      </c>
      <c r="D37" s="780" t="s">
        <v>724</v>
      </c>
      <c r="E37" s="780" t="s">
        <v>694</v>
      </c>
      <c r="F37" s="780" t="s">
        <v>865</v>
      </c>
      <c r="G37" s="780" t="s">
        <v>738</v>
      </c>
      <c r="H37" s="780" t="s">
        <v>817</v>
      </c>
      <c r="I37" s="780" t="s">
        <v>818</v>
      </c>
      <c r="J37" s="780" t="s">
        <v>1092</v>
      </c>
    </row>
    <row r="38" spans="1:10" s="100" customFormat="1" x14ac:dyDescent="0.25">
      <c r="A38" s="111" t="s">
        <v>483</v>
      </c>
      <c r="B38" s="780" t="s">
        <v>1057</v>
      </c>
      <c r="C38" s="780" t="s">
        <v>1093</v>
      </c>
      <c r="D38" s="780" t="s">
        <v>1094</v>
      </c>
      <c r="E38" s="780" t="s">
        <v>738</v>
      </c>
      <c r="F38" s="780" t="s">
        <v>1095</v>
      </c>
      <c r="G38" s="780" t="s">
        <v>1096</v>
      </c>
      <c r="H38" s="780" t="s">
        <v>797</v>
      </c>
      <c r="I38" s="780" t="s">
        <v>320</v>
      </c>
      <c r="J38" s="780" t="s">
        <v>1097</v>
      </c>
    </row>
    <row r="39" spans="1:10" s="100" customFormat="1" x14ac:dyDescent="0.25">
      <c r="A39" s="111" t="s">
        <v>484</v>
      </c>
      <c r="B39" s="780" t="s">
        <v>1058</v>
      </c>
      <c r="C39" s="780" t="s">
        <v>692</v>
      </c>
      <c r="D39" s="780" t="s">
        <v>737</v>
      </c>
      <c r="E39" s="780" t="s">
        <v>1098</v>
      </c>
      <c r="F39" s="780" t="s">
        <v>1099</v>
      </c>
      <c r="G39" s="780" t="s">
        <v>1100</v>
      </c>
      <c r="H39" s="780" t="s">
        <v>1101</v>
      </c>
      <c r="I39" s="780" t="s">
        <v>1102</v>
      </c>
      <c r="J39" s="780" t="s">
        <v>1078</v>
      </c>
    </row>
    <row r="40" spans="1:10" s="100" customFormat="1" x14ac:dyDescent="0.25">
      <c r="A40" s="343"/>
      <c r="B40" s="102"/>
      <c r="C40" s="102"/>
      <c r="D40" s="102"/>
      <c r="E40" s="155"/>
      <c r="F40" s="155"/>
      <c r="G40" s="155"/>
      <c r="H40" s="155"/>
      <c r="I40" s="155"/>
      <c r="J40" s="155"/>
    </row>
    <row r="41" spans="1:10" s="100" customFormat="1" x14ac:dyDescent="0.25">
      <c r="A41" s="778">
        <v>2016</v>
      </c>
      <c r="B41" s="29"/>
      <c r="C41" s="29"/>
      <c r="D41" s="29"/>
      <c r="E41" s="29"/>
      <c r="F41" s="29"/>
      <c r="G41" s="29"/>
      <c r="H41" s="29"/>
      <c r="I41" s="29"/>
      <c r="J41" s="29"/>
    </row>
    <row r="42" spans="1:10" s="100" customFormat="1" x14ac:dyDescent="0.25">
      <c r="A42" s="315" t="s">
        <v>469</v>
      </c>
      <c r="B42" s="696" t="s">
        <v>107</v>
      </c>
      <c r="C42" s="696" t="s">
        <v>1191</v>
      </c>
      <c r="D42" s="696" t="s">
        <v>837</v>
      </c>
      <c r="E42" s="696" t="s">
        <v>897</v>
      </c>
      <c r="F42" s="696" t="s">
        <v>941</v>
      </c>
      <c r="G42" s="696" t="s">
        <v>895</v>
      </c>
      <c r="H42" s="696" t="s">
        <v>98</v>
      </c>
      <c r="I42" s="696" t="s">
        <v>834</v>
      </c>
      <c r="J42" s="696" t="s">
        <v>962</v>
      </c>
    </row>
    <row r="43" spans="1:10" s="100" customFormat="1" x14ac:dyDescent="0.25">
      <c r="A43" s="111" t="s">
        <v>485</v>
      </c>
      <c r="B43" s="696" t="s">
        <v>834</v>
      </c>
      <c r="C43" s="696" t="s">
        <v>1192</v>
      </c>
      <c r="D43" s="696" t="s">
        <v>104</v>
      </c>
      <c r="E43" s="696" t="s">
        <v>1093</v>
      </c>
      <c r="F43" s="696" t="s">
        <v>1060</v>
      </c>
      <c r="G43" s="696" t="s">
        <v>381</v>
      </c>
      <c r="H43" s="696" t="s">
        <v>905</v>
      </c>
      <c r="I43" s="696" t="s">
        <v>435</v>
      </c>
      <c r="J43" s="696" t="s">
        <v>864</v>
      </c>
    </row>
    <row r="44" spans="1:10" s="100" customFormat="1" x14ac:dyDescent="0.25">
      <c r="A44" s="111" t="s">
        <v>475</v>
      </c>
      <c r="B44" s="696" t="s">
        <v>1065</v>
      </c>
      <c r="C44" s="696" t="s">
        <v>1193</v>
      </c>
      <c r="D44" s="696" t="s">
        <v>1038</v>
      </c>
      <c r="E44" s="696" t="s">
        <v>845</v>
      </c>
      <c r="F44" s="696" t="s">
        <v>1103</v>
      </c>
      <c r="G44" s="696" t="s">
        <v>738</v>
      </c>
      <c r="H44" s="696" t="s">
        <v>322</v>
      </c>
      <c r="I44" s="696" t="s">
        <v>382</v>
      </c>
      <c r="J44" s="696" t="s">
        <v>1081</v>
      </c>
    </row>
    <row r="45" spans="1:10" s="100" customFormat="1" x14ac:dyDescent="0.25">
      <c r="A45" s="111" t="s">
        <v>719</v>
      </c>
      <c r="B45" s="696" t="s">
        <v>1173</v>
      </c>
      <c r="C45" s="696" t="s">
        <v>1166</v>
      </c>
      <c r="D45" s="696" t="s">
        <v>664</v>
      </c>
      <c r="E45" s="696" t="s">
        <v>383</v>
      </c>
      <c r="F45" s="696" t="s">
        <v>1194</v>
      </c>
      <c r="G45" s="696" t="s">
        <v>663</v>
      </c>
      <c r="H45" s="696" t="s">
        <v>973</v>
      </c>
      <c r="I45" s="696" t="s">
        <v>664</v>
      </c>
      <c r="J45" s="696" t="s">
        <v>407</v>
      </c>
    </row>
    <row r="46" spans="1:10" s="100" customFormat="1" x14ac:dyDescent="0.25">
      <c r="A46" s="111" t="s">
        <v>477</v>
      </c>
      <c r="B46" s="696" t="s">
        <v>1175</v>
      </c>
      <c r="C46" s="696" t="s">
        <v>375</v>
      </c>
      <c r="D46" s="696" t="s">
        <v>1053</v>
      </c>
      <c r="E46" s="696" t="s">
        <v>432</v>
      </c>
      <c r="F46" s="696" t="s">
        <v>1195</v>
      </c>
      <c r="G46" s="696" t="s">
        <v>651</v>
      </c>
      <c r="H46" s="696" t="s">
        <v>97</v>
      </c>
      <c r="I46" s="696" t="s">
        <v>109</v>
      </c>
      <c r="J46" s="696" t="s">
        <v>803</v>
      </c>
    </row>
    <row r="47" spans="1:10" s="102" customFormat="1" x14ac:dyDescent="0.25">
      <c r="A47" s="111" t="s">
        <v>478</v>
      </c>
      <c r="B47" s="696" t="s">
        <v>1260</v>
      </c>
      <c r="C47" s="696" t="s">
        <v>1196</v>
      </c>
      <c r="D47" s="696" t="s">
        <v>1104</v>
      </c>
      <c r="E47" s="696" t="s">
        <v>690</v>
      </c>
      <c r="F47" s="696" t="s">
        <v>682</v>
      </c>
      <c r="G47" s="696" t="s">
        <v>1105</v>
      </c>
      <c r="H47" s="696" t="s">
        <v>1106</v>
      </c>
      <c r="I47" s="696" t="s">
        <v>1107</v>
      </c>
      <c r="J47" s="696" t="s">
        <v>1108</v>
      </c>
    </row>
    <row r="48" spans="1:10" s="100" customFormat="1" x14ac:dyDescent="0.25">
      <c r="A48" s="111" t="s">
        <v>788</v>
      </c>
      <c r="B48" s="696" t="s">
        <v>1177</v>
      </c>
      <c r="C48" s="696" t="s">
        <v>438</v>
      </c>
      <c r="D48" s="696" t="s">
        <v>425</v>
      </c>
      <c r="E48" s="696" t="s">
        <v>1197</v>
      </c>
      <c r="F48" s="696" t="s">
        <v>1198</v>
      </c>
      <c r="G48" s="696" t="s">
        <v>321</v>
      </c>
      <c r="H48" s="696" t="s">
        <v>98</v>
      </c>
      <c r="I48" s="696" t="s">
        <v>965</v>
      </c>
      <c r="J48" s="696" t="s">
        <v>1199</v>
      </c>
    </row>
    <row r="49" spans="1:10" s="100" customFormat="1" x14ac:dyDescent="0.25">
      <c r="A49" s="111" t="s">
        <v>480</v>
      </c>
      <c r="B49" s="696" t="s">
        <v>381</v>
      </c>
      <c r="C49" s="696" t="s">
        <v>1200</v>
      </c>
      <c r="D49" s="696" t="s">
        <v>1201</v>
      </c>
      <c r="E49" s="696" t="s">
        <v>1202</v>
      </c>
      <c r="F49" s="696" t="s">
        <v>1203</v>
      </c>
      <c r="G49" s="696" t="s">
        <v>843</v>
      </c>
      <c r="H49" s="696" t="s">
        <v>312</v>
      </c>
      <c r="I49" s="696" t="s">
        <v>421</v>
      </c>
      <c r="J49" s="696" t="s">
        <v>1040</v>
      </c>
    </row>
    <row r="50" spans="1:10" s="100" customFormat="1" x14ac:dyDescent="0.25">
      <c r="A50" s="111" t="s">
        <v>481</v>
      </c>
      <c r="B50" s="696" t="s">
        <v>1232</v>
      </c>
      <c r="C50" s="696" t="s">
        <v>1242</v>
      </c>
      <c r="D50" s="696" t="s">
        <v>437</v>
      </c>
      <c r="E50" s="696" t="s">
        <v>1243</v>
      </c>
      <c r="F50" s="696" t="s">
        <v>1244</v>
      </c>
      <c r="G50" s="696" t="s">
        <v>1245</v>
      </c>
      <c r="H50" s="696" t="s">
        <v>104</v>
      </c>
      <c r="I50" s="696" t="s">
        <v>310</v>
      </c>
      <c r="J50" s="696" t="s">
        <v>95</v>
      </c>
    </row>
    <row r="51" spans="1:10" s="100" customFormat="1" x14ac:dyDescent="0.25">
      <c r="A51" s="637" t="s">
        <v>482</v>
      </c>
      <c r="B51" s="695" t="s">
        <v>1262</v>
      </c>
      <c r="C51" s="695" t="s">
        <v>787</v>
      </c>
      <c r="D51" s="695" t="s">
        <v>1274</v>
      </c>
      <c r="E51" s="695" t="s">
        <v>1050</v>
      </c>
      <c r="F51" s="695" t="s">
        <v>752</v>
      </c>
      <c r="G51" s="695" t="s">
        <v>1088</v>
      </c>
      <c r="H51" s="695" t="s">
        <v>420</v>
      </c>
      <c r="I51" s="695" t="s">
        <v>305</v>
      </c>
      <c r="J51" s="695" t="s">
        <v>1042</v>
      </c>
    </row>
    <row r="52" spans="1:10" s="100" customFormat="1" x14ac:dyDescent="0.25"/>
    <row r="53" spans="1:10" s="100" customFormat="1" x14ac:dyDescent="0.25">
      <c r="A53" s="186"/>
    </row>
    <row r="54" spans="1:10" s="100" customFormat="1" x14ac:dyDescent="0.25">
      <c r="A54" s="186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S19" sqref="S19"/>
    </sheetView>
  </sheetViews>
  <sheetFormatPr defaultColWidth="9.140625" defaultRowHeight="15" x14ac:dyDescent="0.25"/>
  <cols>
    <col min="1" max="1" width="12.28515625" style="100" customWidth="1"/>
    <col min="2" max="2" width="12.140625" style="100" customWidth="1"/>
    <col min="3" max="3" width="8.7109375" style="121" customWidth="1"/>
    <col min="4" max="16384" width="9.140625" style="121"/>
  </cols>
  <sheetData>
    <row r="1" spans="1:16" s="100" customFormat="1" x14ac:dyDescent="0.25">
      <c r="A1" s="95" t="s">
        <v>1296</v>
      </c>
    </row>
    <row r="2" spans="1:16" s="100" customFormat="1" x14ac:dyDescent="0.25">
      <c r="A2" s="105" t="s">
        <v>1297</v>
      </c>
    </row>
    <row r="3" spans="1:16" x14ac:dyDescent="0.25"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s="439" customFormat="1" ht="25.5" customHeight="1" x14ac:dyDescent="0.25">
      <c r="A4" s="586"/>
      <c r="B4" s="587" t="s">
        <v>974</v>
      </c>
      <c r="C4" s="100"/>
      <c r="D4" s="100"/>
      <c r="E4" s="100"/>
      <c r="F4" s="100"/>
    </row>
    <row r="5" spans="1:16" s="439" customFormat="1" ht="37.15" customHeight="1" x14ac:dyDescent="0.25">
      <c r="A5" s="588" t="s">
        <v>1109</v>
      </c>
      <c r="B5" s="589">
        <v>81890</v>
      </c>
      <c r="C5" s="100"/>
      <c r="D5" s="100"/>
      <c r="E5" s="100"/>
      <c r="F5" s="100"/>
    </row>
    <row r="6" spans="1:16" s="439" customFormat="1" ht="28.15" customHeight="1" x14ac:dyDescent="0.25">
      <c r="A6" s="590" t="s">
        <v>1110</v>
      </c>
      <c r="B6" s="591">
        <v>65826</v>
      </c>
      <c r="C6" s="100"/>
      <c r="D6" s="100"/>
      <c r="E6" s="100"/>
      <c r="F6" s="100"/>
    </row>
    <row r="7" spans="1:16" s="439" customFormat="1" ht="29.45" customHeight="1" x14ac:dyDescent="0.25">
      <c r="A7" s="592" t="s">
        <v>1111</v>
      </c>
      <c r="B7" s="591">
        <v>50630</v>
      </c>
      <c r="C7" s="100"/>
      <c r="D7" s="100"/>
      <c r="E7" s="100"/>
      <c r="F7" s="100"/>
    </row>
    <row r="8" spans="1:16" s="439" customFormat="1" ht="29.45" customHeight="1" x14ac:dyDescent="0.25">
      <c r="A8" s="588" t="s">
        <v>1087</v>
      </c>
      <c r="B8" s="591">
        <v>30822</v>
      </c>
      <c r="D8" s="100"/>
      <c r="E8" s="100"/>
      <c r="F8" s="100"/>
    </row>
    <row r="9" spans="1:16" s="439" customFormat="1" ht="47.25" customHeight="1" x14ac:dyDescent="0.25">
      <c r="A9" s="588" t="s">
        <v>1112</v>
      </c>
      <c r="B9" s="591">
        <v>23411</v>
      </c>
      <c r="C9" s="100"/>
      <c r="D9" s="100"/>
      <c r="E9" s="100"/>
      <c r="F9" s="100"/>
    </row>
    <row r="10" spans="1:16" s="439" customFormat="1" ht="25.15" customHeight="1" x14ac:dyDescent="0.25">
      <c r="A10" s="588" t="s">
        <v>990</v>
      </c>
      <c r="B10" s="591">
        <v>17436</v>
      </c>
      <c r="C10" s="100"/>
      <c r="D10" s="100"/>
      <c r="E10" s="100"/>
      <c r="F10" s="100"/>
    </row>
    <row r="11" spans="1:16" s="439" customFormat="1" ht="25.5" customHeight="1" x14ac:dyDescent="0.25">
      <c r="A11" s="588" t="s">
        <v>1154</v>
      </c>
      <c r="B11" s="591">
        <v>11818</v>
      </c>
      <c r="C11" s="102"/>
      <c r="D11" s="100"/>
      <c r="E11" s="100"/>
      <c r="F11" s="100"/>
    </row>
    <row r="12" spans="1:16" x14ac:dyDescent="0.25">
      <c r="C12" s="102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1:16" x14ac:dyDescent="0.25">
      <c r="A13" s="102"/>
      <c r="B13" s="102"/>
      <c r="C13" s="102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1:16" x14ac:dyDescent="0.25"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1:16" x14ac:dyDescent="0.25">
      <c r="C15" s="100"/>
      <c r="D15" s="100"/>
      <c r="E15" s="100"/>
      <c r="F15" s="100"/>
      <c r="G15" s="100"/>
      <c r="H15" s="100"/>
      <c r="I15" s="100"/>
      <c r="J15" s="100"/>
      <c r="K15" s="100"/>
    </row>
    <row r="16" spans="1:16" x14ac:dyDescent="0.25">
      <c r="B16" s="448"/>
      <c r="C16" s="100"/>
      <c r="D16" s="100"/>
      <c r="E16" s="100"/>
      <c r="F16" s="100"/>
      <c r="G16" s="100"/>
      <c r="H16" s="100"/>
      <c r="I16" s="100"/>
      <c r="J16" s="100"/>
      <c r="K16" s="100"/>
    </row>
    <row r="17" spans="2:16" x14ac:dyDescent="0.25">
      <c r="B17" s="448"/>
      <c r="C17" s="100"/>
      <c r="D17" s="100"/>
      <c r="E17" s="100"/>
      <c r="F17" s="100"/>
      <c r="G17" s="100"/>
      <c r="H17" s="100"/>
      <c r="I17" s="100"/>
      <c r="J17" s="100"/>
      <c r="K17" s="100"/>
    </row>
    <row r="18" spans="2:16" x14ac:dyDescent="0.25">
      <c r="B18" s="448"/>
      <c r="C18" s="100"/>
      <c r="D18" s="100"/>
      <c r="E18" s="100"/>
      <c r="F18" s="100"/>
      <c r="G18" s="100"/>
      <c r="H18" s="100"/>
      <c r="I18" s="100"/>
      <c r="J18" s="100"/>
      <c r="K18" s="100"/>
    </row>
    <row r="19" spans="2:16" x14ac:dyDescent="0.25">
      <c r="B19" s="448"/>
      <c r="C19" s="100"/>
      <c r="D19" s="100"/>
      <c r="E19" s="100"/>
      <c r="F19" s="100"/>
      <c r="G19" s="100"/>
      <c r="H19" s="100"/>
      <c r="I19" s="100"/>
      <c r="J19" s="100"/>
      <c r="K19" s="100"/>
    </row>
    <row r="20" spans="2:16" x14ac:dyDescent="0.25">
      <c r="B20" s="448"/>
      <c r="C20" s="100"/>
      <c r="D20" s="100"/>
      <c r="E20" s="100"/>
      <c r="F20" s="100"/>
      <c r="G20" s="100"/>
      <c r="H20" s="100"/>
      <c r="I20" s="100"/>
      <c r="J20" s="100"/>
      <c r="K20" s="100"/>
    </row>
    <row r="21" spans="2:16" x14ac:dyDescent="0.25">
      <c r="B21" s="448"/>
      <c r="C21" s="100"/>
      <c r="D21" s="100"/>
      <c r="E21" s="100"/>
      <c r="F21" s="100"/>
      <c r="G21" s="100"/>
      <c r="H21" s="100"/>
      <c r="I21" s="100"/>
      <c r="J21" s="100"/>
      <c r="K21" s="100"/>
    </row>
    <row r="22" spans="2:16" x14ac:dyDescent="0.25">
      <c r="B22" s="448"/>
      <c r="C22" s="100"/>
      <c r="D22" s="100"/>
      <c r="E22" s="100"/>
      <c r="F22" s="100"/>
      <c r="G22" s="100"/>
      <c r="H22" s="100"/>
      <c r="I22" s="100"/>
      <c r="J22" s="100"/>
      <c r="K22" s="100"/>
    </row>
    <row r="23" spans="2:16" x14ac:dyDescent="0.25"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</row>
    <row r="24" spans="2:16" x14ac:dyDescent="0.25"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4" zoomScaleNormal="100" workbookViewId="0">
      <selection activeCell="A15" sqref="A15:F29"/>
    </sheetView>
  </sheetViews>
  <sheetFormatPr defaultRowHeight="15" x14ac:dyDescent="0.25"/>
  <cols>
    <col min="1" max="2" width="9.140625" style="121"/>
    <col min="3" max="3" width="18.140625" style="121" customWidth="1"/>
    <col min="4" max="4" width="25" style="121" customWidth="1"/>
    <col min="5" max="5" width="19.42578125" style="121" customWidth="1"/>
    <col min="6" max="6" width="10.5703125" style="121" bestFit="1" customWidth="1"/>
    <col min="7" max="16384" width="9.140625" style="121"/>
  </cols>
  <sheetData>
    <row r="1" spans="1:13" x14ac:dyDescent="0.25">
      <c r="A1" s="96" t="s">
        <v>643</v>
      </c>
      <c r="B1" s="97"/>
      <c r="C1" s="97"/>
      <c r="D1" s="97"/>
      <c r="E1" s="97"/>
      <c r="F1" s="97"/>
      <c r="G1" s="97"/>
    </row>
    <row r="2" spans="1:13" x14ac:dyDescent="0.25">
      <c r="A2" s="98" t="s">
        <v>446</v>
      </c>
      <c r="B2" s="99"/>
      <c r="C2" s="99"/>
      <c r="D2" s="99"/>
      <c r="E2" s="99"/>
      <c r="F2" s="99"/>
      <c r="G2" s="98" t="s">
        <v>440</v>
      </c>
      <c r="H2" s="100"/>
      <c r="I2" s="100"/>
      <c r="J2" s="100"/>
    </row>
    <row r="3" spans="1:13" x14ac:dyDescent="0.25">
      <c r="A3" s="989"/>
      <c r="B3" s="1027" t="s">
        <v>441</v>
      </c>
      <c r="C3" s="1027" t="s">
        <v>442</v>
      </c>
      <c r="D3" s="1027"/>
      <c r="E3" s="1027"/>
      <c r="F3" s="1028"/>
      <c r="G3" s="99"/>
      <c r="H3" s="100"/>
      <c r="I3" s="100"/>
      <c r="J3" s="100"/>
    </row>
    <row r="4" spans="1:13" x14ac:dyDescent="0.25">
      <c r="A4" s="990"/>
      <c r="B4" s="1027"/>
      <c r="C4" s="1027"/>
      <c r="D4" s="1027"/>
      <c r="E4" s="1027"/>
      <c r="F4" s="1028"/>
      <c r="G4" s="99"/>
      <c r="H4" s="100"/>
      <c r="I4" s="100"/>
      <c r="J4" s="100"/>
    </row>
    <row r="5" spans="1:13" x14ac:dyDescent="0.25">
      <c r="A5" s="990"/>
      <c r="B5" s="1027"/>
      <c r="C5" s="1027" t="s">
        <v>443</v>
      </c>
      <c r="D5" s="1027" t="s">
        <v>474</v>
      </c>
      <c r="E5" s="1027" t="s">
        <v>444</v>
      </c>
      <c r="F5" s="1028" t="s">
        <v>445</v>
      </c>
      <c r="G5" s="99"/>
      <c r="H5" s="100"/>
      <c r="I5" s="100"/>
      <c r="J5" s="100"/>
    </row>
    <row r="6" spans="1:13" ht="60" customHeight="1" x14ac:dyDescent="0.25">
      <c r="A6" s="991"/>
      <c r="B6" s="1027"/>
      <c r="C6" s="1027"/>
      <c r="D6" s="1027"/>
      <c r="E6" s="1027"/>
      <c r="F6" s="1028"/>
      <c r="G6" s="99"/>
      <c r="H6" s="100"/>
      <c r="I6" s="100"/>
      <c r="J6" s="100"/>
    </row>
    <row r="7" spans="1:13" s="27" customFormat="1" ht="42" customHeight="1" x14ac:dyDescent="0.25">
      <c r="A7" s="30" t="s">
        <v>473</v>
      </c>
      <c r="B7" s="30"/>
      <c r="C7" s="30"/>
      <c r="D7" s="30"/>
      <c r="E7" s="30"/>
      <c r="F7" s="30"/>
      <c r="G7" s="31"/>
      <c r="H7" s="26"/>
      <c r="I7" s="26"/>
      <c r="J7" s="26"/>
    </row>
    <row r="8" spans="1:13" x14ac:dyDescent="0.25">
      <c r="A8" s="321">
        <v>2011</v>
      </c>
      <c r="B8" s="120">
        <v>106.95777500445817</v>
      </c>
      <c r="C8" s="120">
        <v>106.08553183221534</v>
      </c>
      <c r="D8" s="120">
        <v>105.29558468270568</v>
      </c>
      <c r="E8" s="120">
        <v>103.71638143695199</v>
      </c>
      <c r="F8" s="120">
        <v>113.06339345909271</v>
      </c>
      <c r="G8" s="88"/>
      <c r="H8" s="102"/>
      <c r="I8" s="102"/>
      <c r="J8" s="102"/>
    </row>
    <row r="9" spans="1:13" x14ac:dyDescent="0.25">
      <c r="A9" s="321">
        <v>2012</v>
      </c>
      <c r="B9" s="120">
        <v>104.92404815431617</v>
      </c>
      <c r="C9" s="120">
        <v>102.65219540793431</v>
      </c>
      <c r="D9" s="120">
        <v>102.54512473828579</v>
      </c>
      <c r="E9" s="120">
        <v>109.63597946941337</v>
      </c>
      <c r="F9" s="120">
        <v>102.2720362418672</v>
      </c>
      <c r="G9" s="88"/>
      <c r="H9" s="102"/>
      <c r="I9" s="102"/>
      <c r="J9" s="102"/>
    </row>
    <row r="10" spans="1:13" x14ac:dyDescent="0.25">
      <c r="A10" s="321">
        <v>2013</v>
      </c>
      <c r="B10" s="120">
        <v>120.30494164644649</v>
      </c>
      <c r="C10" s="120">
        <v>118.60820746102401</v>
      </c>
      <c r="D10" s="120">
        <v>116.71702802306854</v>
      </c>
      <c r="E10" s="120">
        <v>114.680716228173</v>
      </c>
      <c r="F10" s="120">
        <v>130.99849819805368</v>
      </c>
      <c r="G10" s="88"/>
      <c r="H10" s="102"/>
      <c r="I10" s="102"/>
      <c r="J10" s="102"/>
    </row>
    <row r="11" spans="1:13" x14ac:dyDescent="0.25">
      <c r="A11" s="321">
        <v>2014</v>
      </c>
      <c r="B11" s="120">
        <v>91.497022071241247</v>
      </c>
      <c r="C11" s="120">
        <v>86.632241695987872</v>
      </c>
      <c r="D11" s="120">
        <v>107.06343435242265</v>
      </c>
      <c r="E11" s="120">
        <v>88.090610961297827</v>
      </c>
      <c r="F11" s="120">
        <v>97.809241511031303</v>
      </c>
      <c r="G11" s="88"/>
      <c r="H11" s="102"/>
      <c r="I11" s="102"/>
      <c r="J11" s="102"/>
    </row>
    <row r="12" spans="1:13" x14ac:dyDescent="0.25">
      <c r="A12" s="321">
        <v>2015</v>
      </c>
      <c r="B12" s="120">
        <v>99.840807757731525</v>
      </c>
      <c r="C12" s="120">
        <v>104.28810543310927</v>
      </c>
      <c r="D12" s="120">
        <v>75.257438603700521</v>
      </c>
      <c r="E12" s="120">
        <v>97.968526922860335</v>
      </c>
      <c r="F12" s="120">
        <v>103.09131809157459</v>
      </c>
      <c r="G12" s="88"/>
      <c r="H12" s="102"/>
      <c r="I12" s="102"/>
      <c r="J12" s="102"/>
    </row>
    <row r="13" spans="1:13" ht="35.25" customHeight="1" x14ac:dyDescent="0.25">
      <c r="A13" s="914" t="s">
        <v>896</v>
      </c>
      <c r="B13" s="914"/>
      <c r="C13" s="914"/>
      <c r="D13" s="914"/>
      <c r="E13" s="914"/>
      <c r="F13" s="914"/>
      <c r="G13" s="88"/>
      <c r="H13" s="102"/>
      <c r="I13" s="102"/>
      <c r="J13" s="102"/>
    </row>
    <row r="14" spans="1:13" x14ac:dyDescent="0.25">
      <c r="A14" s="182">
        <v>2015</v>
      </c>
      <c r="B14" s="181"/>
      <c r="C14" s="181"/>
      <c r="D14" s="181"/>
      <c r="E14" s="181"/>
      <c r="F14" s="100"/>
      <c r="I14" s="217"/>
      <c r="J14" s="217"/>
      <c r="K14" s="217"/>
      <c r="L14" s="217"/>
      <c r="M14" s="217"/>
    </row>
    <row r="15" spans="1:13" x14ac:dyDescent="0.25">
      <c r="A15" s="281" t="s">
        <v>869</v>
      </c>
      <c r="B15" s="144">
        <v>104.45346458498315</v>
      </c>
      <c r="C15" s="144">
        <v>108.3928058189979</v>
      </c>
      <c r="D15" s="144">
        <v>68.620672256124337</v>
      </c>
      <c r="E15" s="144">
        <v>102.06777132406548</v>
      </c>
      <c r="F15" s="144">
        <v>111.36495767616374</v>
      </c>
    </row>
    <row r="16" spans="1:13" x14ac:dyDescent="0.25">
      <c r="A16" s="281" t="s">
        <v>870</v>
      </c>
      <c r="B16" s="144">
        <v>96.707985433976475</v>
      </c>
      <c r="C16" s="144">
        <v>106.93769297278411</v>
      </c>
      <c r="D16" s="144">
        <v>63.846667026718492</v>
      </c>
      <c r="E16" s="144">
        <v>95.03207880691221</v>
      </c>
      <c r="F16" s="144">
        <v>95.868511641694326</v>
      </c>
    </row>
    <row r="17" spans="1:6" x14ac:dyDescent="0.25">
      <c r="A17" s="169" t="s">
        <v>871</v>
      </c>
      <c r="B17" s="180">
        <v>103.98558923970418</v>
      </c>
      <c r="C17" s="180">
        <v>118.49843711581623</v>
      </c>
      <c r="D17" s="180">
        <v>76.368370830853365</v>
      </c>
      <c r="E17" s="180">
        <v>95.08392164972642</v>
      </c>
      <c r="F17" s="180">
        <v>105.47545663526512</v>
      </c>
    </row>
    <row r="18" spans="1:6" x14ac:dyDescent="0.25">
      <c r="A18" s="102"/>
      <c r="B18" s="102"/>
      <c r="C18" s="102"/>
      <c r="D18" s="102"/>
      <c r="E18" s="102"/>
      <c r="F18" s="102"/>
    </row>
    <row r="19" spans="1:6" x14ac:dyDescent="0.25">
      <c r="A19" s="182">
        <v>2016</v>
      </c>
      <c r="B19" s="169"/>
      <c r="C19" s="169"/>
      <c r="D19" s="169"/>
      <c r="E19" s="169"/>
      <c r="F19" s="102"/>
    </row>
    <row r="20" spans="1:6" x14ac:dyDescent="0.25">
      <c r="A20" s="281" t="s">
        <v>733</v>
      </c>
      <c r="B20" s="365">
        <v>87.669084573122774</v>
      </c>
      <c r="C20" s="365">
        <v>99.255167732287177</v>
      </c>
      <c r="D20" s="365">
        <v>92.721509635836398</v>
      </c>
      <c r="E20" s="365">
        <v>79.068234052376198</v>
      </c>
      <c r="F20" s="365">
        <v>83.939586875326498</v>
      </c>
    </row>
    <row r="21" spans="1:6" x14ac:dyDescent="0.25">
      <c r="A21" s="281" t="s">
        <v>734</v>
      </c>
      <c r="B21" s="365">
        <v>86.617453259355244</v>
      </c>
      <c r="C21" s="365">
        <v>92.363062232968147</v>
      </c>
      <c r="D21" s="365">
        <v>84.339376941024696</v>
      </c>
      <c r="E21" s="365">
        <v>74.699566380265409</v>
      </c>
      <c r="F21" s="365">
        <v>93.451362709953017</v>
      </c>
    </row>
    <row r="22" spans="1:6" x14ac:dyDescent="0.25">
      <c r="A22" s="281" t="s">
        <v>735</v>
      </c>
      <c r="B22" s="365">
        <v>103.15919614729141</v>
      </c>
      <c r="C22" s="365">
        <v>109.34894130730599</v>
      </c>
      <c r="D22" s="365">
        <v>98.182821436112548</v>
      </c>
      <c r="E22" s="365">
        <v>90.563805223996582</v>
      </c>
      <c r="F22" s="365">
        <v>110.6954239893615</v>
      </c>
    </row>
    <row r="23" spans="1:6" x14ac:dyDescent="0.25">
      <c r="A23" s="281" t="s">
        <v>736</v>
      </c>
      <c r="B23" s="144">
        <v>115.34812041439326</v>
      </c>
      <c r="C23" s="144">
        <v>123.93473064909593</v>
      </c>
      <c r="D23" s="144">
        <v>117.14651686645854</v>
      </c>
      <c r="E23" s="144">
        <v>95.89660382119915</v>
      </c>
      <c r="F23" s="144">
        <v>126.37335817366055</v>
      </c>
    </row>
    <row r="24" spans="1:6" s="78" customFormat="1" x14ac:dyDescent="0.25">
      <c r="A24" s="281" t="s">
        <v>725</v>
      </c>
      <c r="B24" s="144">
        <v>106.22564583089111</v>
      </c>
      <c r="C24" s="144">
        <v>113.1500056404156</v>
      </c>
      <c r="D24" s="144">
        <v>115.88385212254502</v>
      </c>
      <c r="E24" s="144">
        <v>92.592170265247219</v>
      </c>
      <c r="F24" s="144">
        <v>111.62082776864652</v>
      </c>
    </row>
    <row r="25" spans="1:6" x14ac:dyDescent="0.25">
      <c r="A25" s="768" t="s">
        <v>726</v>
      </c>
      <c r="B25" s="769">
        <v>109.01448498128316</v>
      </c>
      <c r="C25" s="769">
        <v>114.50304740484793</v>
      </c>
      <c r="D25" s="769">
        <v>117.37289026781725</v>
      </c>
      <c r="E25" s="769">
        <v>97.274319820131566</v>
      </c>
      <c r="F25" s="769">
        <v>114.13359550482132</v>
      </c>
    </row>
    <row r="26" spans="1:6" x14ac:dyDescent="0.25">
      <c r="A26" s="183" t="s">
        <v>1204</v>
      </c>
      <c r="B26" s="365">
        <v>117.25518160956507</v>
      </c>
      <c r="C26" s="365">
        <v>123.11857318313237</v>
      </c>
      <c r="D26" s="365">
        <v>130.23492766851018</v>
      </c>
      <c r="E26" s="365">
        <v>111.8969667204091</v>
      </c>
      <c r="F26" s="365">
        <v>114.64674262019751</v>
      </c>
    </row>
    <row r="27" spans="1:6" x14ac:dyDescent="0.25">
      <c r="A27" s="281" t="s">
        <v>728</v>
      </c>
      <c r="B27" s="770">
        <v>125.57995191321703</v>
      </c>
      <c r="C27" s="770">
        <v>129.89744758772707</v>
      </c>
      <c r="D27" s="770">
        <v>137.17260419413122</v>
      </c>
      <c r="E27" s="770">
        <v>118.32052435956044</v>
      </c>
      <c r="F27" s="770">
        <v>126.72758525145879</v>
      </c>
    </row>
    <row r="28" spans="1:6" x14ac:dyDescent="0.25">
      <c r="A28" s="281" t="s">
        <v>868</v>
      </c>
      <c r="B28" s="770">
        <v>113.94499929723105</v>
      </c>
      <c r="C28" s="770">
        <v>116.95364997777804</v>
      </c>
      <c r="D28" s="770">
        <v>120.59859046801242</v>
      </c>
      <c r="E28" s="770">
        <v>109.45906759882646</v>
      </c>
      <c r="F28" s="770">
        <v>114.39515730045815</v>
      </c>
    </row>
    <row r="29" spans="1:6" x14ac:dyDescent="0.25">
      <c r="A29" s="611" t="s">
        <v>869</v>
      </c>
      <c r="B29" s="838">
        <v>114.4535078110171</v>
      </c>
      <c r="C29" s="838">
        <v>118.0565766404433</v>
      </c>
      <c r="D29" s="838">
        <v>106.53924403759764</v>
      </c>
      <c r="E29" s="838">
        <v>110.28585346492837</v>
      </c>
      <c r="F29" s="838">
        <v>116.42868452353351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N16" sqref="N16"/>
    </sheetView>
  </sheetViews>
  <sheetFormatPr defaultRowHeight="15" x14ac:dyDescent="0.25"/>
  <cols>
    <col min="1" max="1" width="7.5703125" style="121" customWidth="1"/>
    <col min="2" max="2" width="7.140625" style="121" customWidth="1"/>
    <col min="3" max="3" width="12.140625" style="121" customWidth="1"/>
    <col min="4" max="4" width="13.140625" style="121" customWidth="1"/>
    <col min="5" max="5" width="16" style="121" customWidth="1"/>
    <col min="6" max="6" width="7.5703125" style="121" customWidth="1"/>
    <col min="7" max="7" width="10.5703125" style="121" bestFit="1" customWidth="1"/>
    <col min="8" max="16384" width="9.140625" style="121"/>
  </cols>
  <sheetData>
    <row r="1" spans="1:17" x14ac:dyDescent="0.25">
      <c r="A1" s="3" t="s">
        <v>1298</v>
      </c>
    </row>
    <row r="2" spans="1:17" x14ac:dyDescent="0.25">
      <c r="A2" s="105" t="s">
        <v>1299</v>
      </c>
      <c r="B2" s="100"/>
      <c r="C2" s="100"/>
      <c r="D2" s="100"/>
    </row>
    <row r="4" spans="1:17" ht="158.25" customHeight="1" x14ac:dyDescent="0.25">
      <c r="A4" s="443"/>
      <c r="B4" s="443"/>
      <c r="C4" s="593" t="s">
        <v>975</v>
      </c>
      <c r="D4" s="594" t="s">
        <v>978</v>
      </c>
      <c r="E4" s="593" t="s">
        <v>976</v>
      </c>
      <c r="F4" s="593" t="s">
        <v>1155</v>
      </c>
      <c r="G4" s="185"/>
    </row>
    <row r="5" spans="1:17" ht="26.25" x14ac:dyDescent="0.25">
      <c r="A5" s="443"/>
      <c r="B5" s="542" t="s">
        <v>1114</v>
      </c>
      <c r="C5" s="570">
        <v>102.18255894171591</v>
      </c>
      <c r="D5" s="570">
        <v>79.832217336264137</v>
      </c>
      <c r="E5" s="570">
        <v>102.27565032041031</v>
      </c>
      <c r="F5" s="595">
        <v>110.18323253221294</v>
      </c>
      <c r="G5" s="365"/>
    </row>
    <row r="6" spans="1:17" ht="26.25" x14ac:dyDescent="0.25">
      <c r="A6" s="596"/>
      <c r="B6" s="542" t="s">
        <v>1115</v>
      </c>
      <c r="C6" s="597">
        <v>112.66382531668533</v>
      </c>
      <c r="D6" s="597">
        <v>92.740327440628818</v>
      </c>
      <c r="E6" s="597">
        <v>125.76006879684461</v>
      </c>
      <c r="F6" s="595">
        <v>107.86424593724581</v>
      </c>
      <c r="G6" s="365"/>
    </row>
    <row r="7" spans="1:17" ht="26.25" x14ac:dyDescent="0.25">
      <c r="A7" s="573"/>
      <c r="B7" s="542" t="s">
        <v>947</v>
      </c>
      <c r="C7" s="597">
        <v>116.51915890049031</v>
      </c>
      <c r="D7" s="597">
        <v>93.863954876009942</v>
      </c>
      <c r="E7" s="597">
        <v>127.70691634236624</v>
      </c>
      <c r="F7" s="595">
        <v>112.76914777415283</v>
      </c>
      <c r="G7" s="365"/>
    </row>
    <row r="8" spans="1:17" ht="26.25" x14ac:dyDescent="0.25">
      <c r="A8" s="598">
        <v>2015</v>
      </c>
      <c r="B8" s="542" t="s">
        <v>977</v>
      </c>
      <c r="C8" s="597">
        <v>105.12251339625121</v>
      </c>
      <c r="D8" s="597">
        <v>71.087584282773392</v>
      </c>
      <c r="E8" s="597">
        <v>110.41080806899728</v>
      </c>
      <c r="F8" s="595">
        <v>106.02047690086631</v>
      </c>
      <c r="G8" s="365"/>
    </row>
    <row r="9" spans="1:17" ht="26.25" x14ac:dyDescent="0.25">
      <c r="A9" s="599"/>
      <c r="B9" s="542" t="s">
        <v>949</v>
      </c>
      <c r="C9" s="597">
        <v>108.3928058189979</v>
      </c>
      <c r="D9" s="597">
        <v>68.620672256124337</v>
      </c>
      <c r="E9" s="597">
        <v>102.06777132406548</v>
      </c>
      <c r="F9" s="597">
        <v>111.36495767616374</v>
      </c>
      <c r="G9" s="365"/>
    </row>
    <row r="10" spans="1:17" ht="26.25" x14ac:dyDescent="0.25">
      <c r="A10" s="599"/>
      <c r="B10" s="542" t="s">
        <v>950</v>
      </c>
      <c r="C10" s="597">
        <v>106.93769297278411</v>
      </c>
      <c r="D10" s="597">
        <v>63.846667026718492</v>
      </c>
      <c r="E10" s="597">
        <v>95.03207880691221</v>
      </c>
      <c r="F10" s="597">
        <v>95.868511641694326</v>
      </c>
      <c r="G10" s="365"/>
    </row>
    <row r="11" spans="1:17" ht="26.25" x14ac:dyDescent="0.25">
      <c r="A11" s="573"/>
      <c r="B11" s="542" t="s">
        <v>951</v>
      </c>
      <c r="C11" s="597">
        <v>118.49843711581623</v>
      </c>
      <c r="D11" s="597">
        <v>76.368370830853365</v>
      </c>
      <c r="E11" s="597">
        <v>95.08392164972642</v>
      </c>
      <c r="F11" s="597">
        <v>105.47545663526512</v>
      </c>
      <c r="G11" s="451"/>
    </row>
    <row r="12" spans="1:17" ht="26.25" x14ac:dyDescent="0.25">
      <c r="A12" s="439"/>
      <c r="B12" s="600" t="s">
        <v>952</v>
      </c>
      <c r="C12" s="601">
        <v>99.255167732287177</v>
      </c>
      <c r="D12" s="601">
        <v>92.721509635836398</v>
      </c>
      <c r="E12" s="601">
        <v>79.068234052376198</v>
      </c>
      <c r="F12" s="601">
        <v>83.939586875326498</v>
      </c>
      <c r="G12" s="451"/>
    </row>
    <row r="13" spans="1:17" ht="26.25" x14ac:dyDescent="0.25">
      <c r="A13" s="439"/>
      <c r="B13" s="602" t="s">
        <v>953</v>
      </c>
      <c r="C13" s="601">
        <v>92.363062232968147</v>
      </c>
      <c r="D13" s="601">
        <v>84.339376941024696</v>
      </c>
      <c r="E13" s="601">
        <v>74.699566380265409</v>
      </c>
      <c r="F13" s="601">
        <v>93.451362709953017</v>
      </c>
      <c r="G13" s="451"/>
    </row>
    <row r="14" spans="1:17" ht="26.25" x14ac:dyDescent="0.25">
      <c r="A14" s="439"/>
      <c r="B14" s="542" t="s">
        <v>954</v>
      </c>
      <c r="C14" s="601">
        <v>109.34894130730599</v>
      </c>
      <c r="D14" s="601">
        <v>98.182821436112548</v>
      </c>
      <c r="E14" s="601">
        <v>90.563805223996582</v>
      </c>
      <c r="F14" s="601">
        <v>110.6954239893615</v>
      </c>
      <c r="G14" s="453"/>
    </row>
    <row r="15" spans="1:17" ht="26.25" x14ac:dyDescent="0.25">
      <c r="A15" s="548">
        <v>2016</v>
      </c>
      <c r="B15" s="542" t="s">
        <v>943</v>
      </c>
      <c r="C15" s="601">
        <v>123.93473064909593</v>
      </c>
      <c r="D15" s="601">
        <v>117.14651686645854</v>
      </c>
      <c r="E15" s="601">
        <v>95.89660382119915</v>
      </c>
      <c r="F15" s="601">
        <v>126.37335817366055</v>
      </c>
      <c r="G15" s="452"/>
    </row>
    <row r="16" spans="1:17" ht="26.25" x14ac:dyDescent="0.25">
      <c r="A16" s="439"/>
      <c r="B16" s="542" t="s">
        <v>1122</v>
      </c>
      <c r="C16" s="601">
        <v>113.1500056404156</v>
      </c>
      <c r="D16" s="601">
        <v>115.88385212254502</v>
      </c>
      <c r="E16" s="601">
        <v>92.592170265247219</v>
      </c>
      <c r="F16" s="601">
        <v>111.62082776864652</v>
      </c>
      <c r="G16" s="452"/>
      <c r="N16" s="365"/>
      <c r="O16" s="365"/>
      <c r="P16" s="365"/>
      <c r="Q16" s="365"/>
    </row>
    <row r="17" spans="1:17" ht="26.25" x14ac:dyDescent="0.25">
      <c r="A17" s="439"/>
      <c r="B17" s="542" t="s">
        <v>1114</v>
      </c>
      <c r="C17" s="601">
        <v>114.50304740484793</v>
      </c>
      <c r="D17" s="601">
        <v>117.37289026781725</v>
      </c>
      <c r="E17" s="601">
        <v>97.274319820131566</v>
      </c>
      <c r="F17" s="601">
        <v>114.13359550482132</v>
      </c>
      <c r="G17" s="452"/>
      <c r="N17" s="365"/>
      <c r="O17" s="365"/>
      <c r="P17" s="365"/>
      <c r="Q17" s="365"/>
    </row>
    <row r="18" spans="1:17" x14ac:dyDescent="0.25">
      <c r="C18" s="451"/>
      <c r="D18" s="451"/>
      <c r="E18" s="451"/>
      <c r="F18" s="451"/>
      <c r="G18" s="451"/>
      <c r="N18" s="450"/>
      <c r="O18" s="450"/>
      <c r="P18" s="450"/>
      <c r="Q18" s="365"/>
    </row>
    <row r="19" spans="1:17" x14ac:dyDescent="0.25">
      <c r="C19" s="451"/>
      <c r="D19" s="451"/>
      <c r="E19" s="451"/>
      <c r="F19" s="451"/>
      <c r="G19" s="451"/>
      <c r="N19" s="451"/>
      <c r="O19" s="451"/>
      <c r="P19" s="451"/>
      <c r="Q19" s="365"/>
    </row>
    <row r="20" spans="1:17" x14ac:dyDescent="0.25">
      <c r="C20" s="451"/>
      <c r="D20" s="451"/>
      <c r="E20" s="451"/>
      <c r="F20" s="451"/>
      <c r="G20" s="451"/>
      <c r="N20" s="451"/>
      <c r="O20" s="451"/>
      <c r="P20" s="451"/>
      <c r="Q20" s="365"/>
    </row>
    <row r="21" spans="1:17" x14ac:dyDescent="0.25">
      <c r="C21" s="451"/>
      <c r="D21" s="451"/>
      <c r="E21" s="451"/>
      <c r="F21" s="451"/>
      <c r="G21" s="451"/>
      <c r="N21" s="451"/>
      <c r="O21" s="451"/>
      <c r="P21" s="451"/>
      <c r="Q21" s="365"/>
    </row>
    <row r="22" spans="1:17" x14ac:dyDescent="0.25">
      <c r="C22" s="451"/>
      <c r="D22" s="451"/>
      <c r="E22" s="451"/>
      <c r="F22" s="451"/>
      <c r="G22" s="451"/>
      <c r="N22" s="451"/>
      <c r="O22" s="451"/>
      <c r="P22" s="451"/>
      <c r="Q22" s="451"/>
    </row>
    <row r="23" spans="1:17" x14ac:dyDescent="0.25">
      <c r="C23" s="451"/>
      <c r="D23" s="451"/>
      <c r="E23" s="451"/>
      <c r="F23" s="451"/>
      <c r="G23" s="451"/>
      <c r="N23" s="451"/>
      <c r="O23" s="451"/>
      <c r="P23" s="451"/>
      <c r="Q23" s="451"/>
    </row>
    <row r="24" spans="1:17" x14ac:dyDescent="0.25">
      <c r="C24" s="451"/>
      <c r="D24" s="451"/>
      <c r="E24" s="451"/>
      <c r="F24" s="451"/>
      <c r="G24" s="451"/>
      <c r="N24" s="451"/>
      <c r="O24" s="451"/>
      <c r="P24" s="451"/>
      <c r="Q24" s="451"/>
    </row>
    <row r="25" spans="1:17" x14ac:dyDescent="0.25">
      <c r="C25" s="451"/>
      <c r="D25" s="451"/>
      <c r="E25" s="451"/>
      <c r="F25" s="451"/>
      <c r="G25" s="451"/>
      <c r="N25" s="452"/>
      <c r="O25" s="452"/>
      <c r="P25" s="452"/>
      <c r="Q25" s="452"/>
    </row>
    <row r="26" spans="1:17" x14ac:dyDescent="0.25">
      <c r="N26" s="452"/>
      <c r="O26" s="452"/>
      <c r="P26" s="452"/>
      <c r="Q26" s="452"/>
    </row>
    <row r="27" spans="1:17" x14ac:dyDescent="0.25">
      <c r="N27" s="452"/>
      <c r="O27" s="452"/>
      <c r="P27" s="452"/>
      <c r="Q27" s="452"/>
    </row>
    <row r="28" spans="1:17" x14ac:dyDescent="0.25">
      <c r="N28" s="452"/>
      <c r="O28" s="452"/>
      <c r="P28" s="452"/>
      <c r="Q28" s="45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V11" sqref="V11"/>
    </sheetView>
  </sheetViews>
  <sheetFormatPr defaultRowHeight="15" x14ac:dyDescent="0.25"/>
  <cols>
    <col min="1" max="1" width="3.85546875" style="121" customWidth="1"/>
    <col min="2" max="2" width="24.85546875" style="121" customWidth="1"/>
    <col min="3" max="7" width="7.140625" style="121" customWidth="1"/>
    <col min="8" max="11" width="7.28515625" style="121" customWidth="1"/>
    <col min="12" max="12" width="7.42578125" style="121" customWidth="1"/>
    <col min="13" max="14" width="7.28515625" style="121" customWidth="1"/>
    <col min="15" max="15" width="8.28515625" style="121" customWidth="1"/>
    <col min="16" max="16" width="7.5703125" style="121" customWidth="1"/>
    <col min="17" max="18" width="9.140625" style="121"/>
    <col min="19" max="19" width="9.140625" style="213"/>
    <col min="20" max="20" width="7.28515625" style="121" customWidth="1"/>
    <col min="21" max="16384" width="9.140625" style="121"/>
  </cols>
  <sheetData>
    <row r="1" spans="1:20" x14ac:dyDescent="0.25">
      <c r="A1" s="93" t="s">
        <v>29</v>
      </c>
      <c r="B1" s="122"/>
      <c r="C1" s="122"/>
      <c r="D1" s="122"/>
      <c r="E1" s="122"/>
      <c r="F1" s="122"/>
      <c r="G1" s="122"/>
      <c r="H1" s="122"/>
      <c r="I1" s="122"/>
      <c r="K1" s="122"/>
      <c r="L1" s="122"/>
      <c r="M1" s="122"/>
      <c r="Q1" s="358"/>
      <c r="R1" s="358"/>
      <c r="S1" s="121"/>
      <c r="T1" s="122"/>
    </row>
    <row r="2" spans="1:20" x14ac:dyDescent="0.25">
      <c r="A2" s="69" t="s">
        <v>30</v>
      </c>
      <c r="B2" s="122"/>
      <c r="C2" s="122"/>
      <c r="D2" s="122"/>
      <c r="E2" s="122"/>
      <c r="F2" s="122"/>
      <c r="G2" s="122"/>
      <c r="H2" s="122"/>
      <c r="I2" s="122"/>
      <c r="K2" s="122"/>
      <c r="L2" s="122"/>
      <c r="M2" s="122"/>
      <c r="Q2" s="358"/>
      <c r="R2" s="358"/>
      <c r="S2" s="121"/>
      <c r="T2" s="122"/>
    </row>
    <row r="3" spans="1:20" x14ac:dyDescent="0.25">
      <c r="B3" s="70"/>
      <c r="C3" s="70"/>
      <c r="D3" s="70"/>
      <c r="E3" s="70"/>
      <c r="F3" s="70"/>
      <c r="G3" s="70"/>
      <c r="Q3" s="358"/>
      <c r="R3" s="358"/>
      <c r="T3" s="68" t="s">
        <v>31</v>
      </c>
    </row>
    <row r="4" spans="1:20" x14ac:dyDescent="0.25">
      <c r="A4" s="887"/>
      <c r="B4" s="888"/>
      <c r="C4" s="884">
        <v>2011</v>
      </c>
      <c r="D4" s="884">
        <v>2012</v>
      </c>
      <c r="E4" s="884">
        <v>2013</v>
      </c>
      <c r="F4" s="879">
        <v>2014</v>
      </c>
      <c r="G4" s="884">
        <v>2015</v>
      </c>
      <c r="H4" s="879">
        <v>2015</v>
      </c>
      <c r="I4" s="880"/>
      <c r="J4" s="881"/>
      <c r="K4" s="882">
        <v>2016</v>
      </c>
      <c r="L4" s="883"/>
      <c r="M4" s="883"/>
      <c r="N4" s="883"/>
      <c r="O4" s="883"/>
      <c r="P4" s="883"/>
      <c r="Q4" s="883"/>
      <c r="R4" s="883"/>
      <c r="S4" s="883"/>
      <c r="T4" s="883"/>
    </row>
    <row r="5" spans="1:20" ht="25.5" x14ac:dyDescent="0.25">
      <c r="A5" s="887"/>
      <c r="B5" s="888"/>
      <c r="C5" s="885"/>
      <c r="D5" s="885"/>
      <c r="E5" s="885"/>
      <c r="F5" s="879"/>
      <c r="G5" s="885"/>
      <c r="H5" s="776" t="s">
        <v>39</v>
      </c>
      <c r="I5" s="776" t="s">
        <v>40</v>
      </c>
      <c r="J5" s="776" t="s">
        <v>41</v>
      </c>
      <c r="K5" s="776" t="s">
        <v>32</v>
      </c>
      <c r="L5" s="776" t="s">
        <v>33</v>
      </c>
      <c r="M5" s="776" t="s">
        <v>34</v>
      </c>
      <c r="N5" s="774" t="s">
        <v>35</v>
      </c>
      <c r="O5" s="774" t="s">
        <v>36</v>
      </c>
      <c r="P5" s="468" t="s">
        <v>37</v>
      </c>
      <c r="Q5" s="774" t="s">
        <v>1246</v>
      </c>
      <c r="R5" s="776" t="s">
        <v>1247</v>
      </c>
      <c r="S5" s="776" t="s">
        <v>38</v>
      </c>
      <c r="T5" s="861" t="s">
        <v>39</v>
      </c>
    </row>
    <row r="6" spans="1:20" ht="29.25" customHeight="1" x14ac:dyDescent="0.25">
      <c r="A6" s="886" t="s">
        <v>42</v>
      </c>
      <c r="B6" s="886"/>
      <c r="C6" s="71">
        <v>1326</v>
      </c>
      <c r="D6" s="108">
        <v>1349</v>
      </c>
      <c r="E6" s="108">
        <v>1333</v>
      </c>
      <c r="F6" s="108">
        <v>1334</v>
      </c>
      <c r="G6" s="363">
        <v>1340</v>
      </c>
      <c r="H6" s="470">
        <v>1326</v>
      </c>
      <c r="I6" s="470">
        <v>1328</v>
      </c>
      <c r="J6" s="470">
        <v>1344</v>
      </c>
      <c r="K6" s="362">
        <v>1313</v>
      </c>
      <c r="L6" s="469">
        <v>1349</v>
      </c>
      <c r="M6" s="783">
        <v>1346</v>
      </c>
      <c r="N6" s="783">
        <v>1339</v>
      </c>
      <c r="O6" s="783">
        <v>1351</v>
      </c>
      <c r="P6" s="784">
        <v>1358</v>
      </c>
      <c r="Q6" s="784">
        <v>1350</v>
      </c>
      <c r="R6" s="785">
        <v>1349</v>
      </c>
      <c r="S6" s="786">
        <v>1341</v>
      </c>
      <c r="T6" s="786">
        <v>1344</v>
      </c>
    </row>
    <row r="7" spans="1:20" ht="38.25" x14ac:dyDescent="0.25">
      <c r="A7" s="359" t="s">
        <v>43</v>
      </c>
      <c r="B7" s="360" t="s">
        <v>44</v>
      </c>
      <c r="C7" s="71">
        <v>1056</v>
      </c>
      <c r="D7" s="108">
        <v>1074</v>
      </c>
      <c r="E7" s="71">
        <v>1080</v>
      </c>
      <c r="F7" s="71">
        <v>1098</v>
      </c>
      <c r="G7" s="363">
        <v>1105</v>
      </c>
      <c r="H7" s="470">
        <v>1109</v>
      </c>
      <c r="I7" s="470">
        <v>1137</v>
      </c>
      <c r="J7" s="470">
        <v>1136</v>
      </c>
      <c r="K7" s="362">
        <v>1127</v>
      </c>
      <c r="L7" s="362">
        <v>1116</v>
      </c>
      <c r="M7" s="783">
        <v>1135</v>
      </c>
      <c r="N7" s="783">
        <v>1137</v>
      </c>
      <c r="O7" s="783">
        <v>1126</v>
      </c>
      <c r="P7" s="784">
        <v>1141</v>
      </c>
      <c r="Q7" s="784">
        <v>1145</v>
      </c>
      <c r="R7" s="785">
        <v>1161</v>
      </c>
      <c r="S7" s="786">
        <v>1172</v>
      </c>
      <c r="T7" s="786">
        <v>1172</v>
      </c>
    </row>
    <row r="8" spans="1:20" ht="25.5" x14ac:dyDescent="0.25">
      <c r="A8" s="359" t="s">
        <v>45</v>
      </c>
      <c r="B8" s="360" t="s">
        <v>46</v>
      </c>
      <c r="C8" s="71">
        <v>1625</v>
      </c>
      <c r="D8" s="71">
        <v>1676</v>
      </c>
      <c r="E8" s="71">
        <v>1719</v>
      </c>
      <c r="F8" s="71">
        <v>1754</v>
      </c>
      <c r="G8" s="363">
        <v>1787</v>
      </c>
      <c r="H8" s="470">
        <v>1726</v>
      </c>
      <c r="I8" s="470">
        <v>1797</v>
      </c>
      <c r="J8" s="470">
        <v>1798</v>
      </c>
      <c r="K8" s="362">
        <v>1754</v>
      </c>
      <c r="L8" s="362">
        <v>1779</v>
      </c>
      <c r="M8" s="783">
        <v>1705</v>
      </c>
      <c r="N8" s="783">
        <v>1708</v>
      </c>
      <c r="O8" s="783">
        <v>1769</v>
      </c>
      <c r="P8" s="784">
        <v>1829</v>
      </c>
      <c r="Q8" s="784">
        <v>1736</v>
      </c>
      <c r="R8" s="785">
        <v>1805</v>
      </c>
      <c r="S8" s="786">
        <v>1740</v>
      </c>
      <c r="T8" s="786">
        <v>1783</v>
      </c>
    </row>
    <row r="9" spans="1:20" ht="25.5" x14ac:dyDescent="0.25">
      <c r="A9" s="359" t="s">
        <v>47</v>
      </c>
      <c r="B9" s="360" t="s">
        <v>48</v>
      </c>
      <c r="C9" s="108">
        <v>892</v>
      </c>
      <c r="D9" s="108">
        <v>918</v>
      </c>
      <c r="E9" s="108">
        <v>925</v>
      </c>
      <c r="F9" s="108">
        <v>925</v>
      </c>
      <c r="G9" s="363">
        <v>937</v>
      </c>
      <c r="H9" s="470">
        <v>929</v>
      </c>
      <c r="I9" s="470">
        <v>936</v>
      </c>
      <c r="J9" s="470">
        <v>940</v>
      </c>
      <c r="K9" s="362">
        <v>945</v>
      </c>
      <c r="L9" s="362">
        <v>955</v>
      </c>
      <c r="M9" s="783">
        <v>945</v>
      </c>
      <c r="N9" s="783">
        <v>968</v>
      </c>
      <c r="O9" s="783">
        <v>950</v>
      </c>
      <c r="P9" s="784">
        <v>960</v>
      </c>
      <c r="Q9" s="784">
        <v>977</v>
      </c>
      <c r="R9" s="785">
        <v>970</v>
      </c>
      <c r="S9" s="786">
        <v>953</v>
      </c>
      <c r="T9" s="786">
        <v>960</v>
      </c>
    </row>
    <row r="10" spans="1:20" ht="66" customHeight="1" x14ac:dyDescent="0.25">
      <c r="A10" s="359" t="s">
        <v>49</v>
      </c>
      <c r="B10" s="360" t="s">
        <v>50</v>
      </c>
      <c r="C10" s="71">
        <v>1689</v>
      </c>
      <c r="D10" s="71">
        <v>1694</v>
      </c>
      <c r="E10" s="71">
        <v>1729</v>
      </c>
      <c r="F10" s="71">
        <v>1745</v>
      </c>
      <c r="G10" s="363">
        <v>1752</v>
      </c>
      <c r="H10" s="470">
        <v>1732</v>
      </c>
      <c r="I10" s="470">
        <v>1733</v>
      </c>
      <c r="J10" s="470">
        <v>1760</v>
      </c>
      <c r="K10" s="362">
        <v>1742</v>
      </c>
      <c r="L10" s="362">
        <v>1829</v>
      </c>
      <c r="M10" s="783">
        <v>1746</v>
      </c>
      <c r="N10" s="783">
        <v>1733</v>
      </c>
      <c r="O10" s="783">
        <v>1763</v>
      </c>
      <c r="P10" s="784">
        <v>1790</v>
      </c>
      <c r="Q10" s="784">
        <v>1771</v>
      </c>
      <c r="R10" s="785">
        <v>1761</v>
      </c>
      <c r="S10" s="786">
        <v>1729</v>
      </c>
      <c r="T10" s="786">
        <v>1710</v>
      </c>
    </row>
    <row r="11" spans="1:20" ht="89.25" x14ac:dyDescent="0.25">
      <c r="A11" s="359" t="s">
        <v>51</v>
      </c>
      <c r="B11" s="360" t="s">
        <v>52</v>
      </c>
      <c r="C11" s="71">
        <v>1020</v>
      </c>
      <c r="D11" s="71">
        <v>1039</v>
      </c>
      <c r="E11" s="71">
        <v>1048</v>
      </c>
      <c r="F11" s="71">
        <v>1069</v>
      </c>
      <c r="G11" s="363">
        <v>1088</v>
      </c>
      <c r="H11" s="470">
        <v>1094</v>
      </c>
      <c r="I11" s="470">
        <v>1094</v>
      </c>
      <c r="J11" s="470">
        <v>1095</v>
      </c>
      <c r="K11" s="362">
        <v>1100</v>
      </c>
      <c r="L11" s="362">
        <v>1118</v>
      </c>
      <c r="M11" s="783">
        <v>1082</v>
      </c>
      <c r="N11" s="783">
        <v>1081</v>
      </c>
      <c r="O11" s="783">
        <v>1095</v>
      </c>
      <c r="P11" s="784">
        <v>1102</v>
      </c>
      <c r="Q11" s="784">
        <v>1098</v>
      </c>
      <c r="R11" s="785">
        <v>1117</v>
      </c>
      <c r="S11" s="786">
        <v>1110</v>
      </c>
      <c r="T11" s="786">
        <v>1112</v>
      </c>
    </row>
    <row r="12" spans="1:20" ht="25.5" x14ac:dyDescent="0.25">
      <c r="A12" s="359" t="s">
        <v>53</v>
      </c>
      <c r="B12" s="360" t="s">
        <v>54</v>
      </c>
      <c r="C12" s="108">
        <v>962</v>
      </c>
      <c r="D12" s="108">
        <v>954</v>
      </c>
      <c r="E12" s="108">
        <v>907</v>
      </c>
      <c r="F12" s="108">
        <v>849</v>
      </c>
      <c r="G12" s="363">
        <v>831</v>
      </c>
      <c r="H12" s="470">
        <v>834</v>
      </c>
      <c r="I12" s="470">
        <v>836</v>
      </c>
      <c r="J12" s="470">
        <v>849</v>
      </c>
      <c r="K12" s="362">
        <v>849</v>
      </c>
      <c r="L12" s="362">
        <v>843</v>
      </c>
      <c r="M12" s="783">
        <v>838</v>
      </c>
      <c r="N12" s="783">
        <v>844</v>
      </c>
      <c r="O12" s="783">
        <v>852</v>
      </c>
      <c r="P12" s="784">
        <v>856</v>
      </c>
      <c r="Q12" s="784">
        <v>862</v>
      </c>
      <c r="R12" s="785">
        <v>861</v>
      </c>
      <c r="S12" s="786">
        <v>865</v>
      </c>
      <c r="T12" s="786">
        <v>871</v>
      </c>
    </row>
    <row r="13" spans="1:20" ht="63.75" x14ac:dyDescent="0.25">
      <c r="A13" s="359" t="s">
        <v>55</v>
      </c>
      <c r="B13" s="360" t="s">
        <v>56</v>
      </c>
      <c r="C13" s="108">
        <v>985</v>
      </c>
      <c r="D13" s="108">
        <v>992</v>
      </c>
      <c r="E13" s="108">
        <v>996</v>
      </c>
      <c r="F13" s="108">
        <v>973</v>
      </c>
      <c r="G13" s="363">
        <v>961</v>
      </c>
      <c r="H13" s="470">
        <v>957</v>
      </c>
      <c r="I13" s="470">
        <v>951</v>
      </c>
      <c r="J13" s="470">
        <v>946</v>
      </c>
      <c r="K13" s="362">
        <v>939</v>
      </c>
      <c r="L13" s="362">
        <v>933</v>
      </c>
      <c r="M13" s="783">
        <v>939</v>
      </c>
      <c r="N13" s="783">
        <v>948</v>
      </c>
      <c r="O13" s="783">
        <v>926</v>
      </c>
      <c r="P13" s="784">
        <v>941</v>
      </c>
      <c r="Q13" s="784">
        <v>937</v>
      </c>
      <c r="R13" s="785">
        <v>935</v>
      </c>
      <c r="S13" s="786">
        <v>941</v>
      </c>
      <c r="T13" s="786">
        <v>930</v>
      </c>
    </row>
    <row r="14" spans="1:20" ht="25.5" x14ac:dyDescent="0.25">
      <c r="A14" s="359" t="s">
        <v>57</v>
      </c>
      <c r="B14" s="360" t="s">
        <v>58</v>
      </c>
      <c r="C14" s="71">
        <v>1037</v>
      </c>
      <c r="D14" s="71">
        <v>1010</v>
      </c>
      <c r="E14" s="71">
        <v>1023</v>
      </c>
      <c r="F14" s="71">
        <v>992</v>
      </c>
      <c r="G14" s="363">
        <v>1007</v>
      </c>
      <c r="H14" s="470">
        <v>1002</v>
      </c>
      <c r="I14" s="470">
        <v>1004</v>
      </c>
      <c r="J14" s="470">
        <v>1010</v>
      </c>
      <c r="K14" s="362">
        <v>1004</v>
      </c>
      <c r="L14" s="362">
        <v>1009</v>
      </c>
      <c r="M14" s="783">
        <v>958</v>
      </c>
      <c r="N14" s="783">
        <v>995</v>
      </c>
      <c r="O14" s="783">
        <v>987</v>
      </c>
      <c r="P14" s="784">
        <v>1039</v>
      </c>
      <c r="Q14" s="784">
        <v>1005</v>
      </c>
      <c r="R14" s="785">
        <v>1002</v>
      </c>
      <c r="S14" s="786">
        <v>1005</v>
      </c>
      <c r="T14" s="786">
        <v>995</v>
      </c>
    </row>
    <row r="15" spans="1:20" ht="64.5" customHeight="1" x14ac:dyDescent="0.25">
      <c r="A15" s="359" t="s">
        <v>59</v>
      </c>
      <c r="B15" s="360" t="s">
        <v>60</v>
      </c>
      <c r="C15" s="108">
        <v>885</v>
      </c>
      <c r="D15" s="108">
        <v>901</v>
      </c>
      <c r="E15" s="108">
        <v>883</v>
      </c>
      <c r="F15" s="108">
        <v>892</v>
      </c>
      <c r="G15" s="363">
        <v>931</v>
      </c>
      <c r="H15" s="470">
        <v>933</v>
      </c>
      <c r="I15" s="470">
        <v>925</v>
      </c>
      <c r="J15" s="470">
        <v>968</v>
      </c>
      <c r="K15" s="362">
        <v>991</v>
      </c>
      <c r="L15" s="362">
        <v>883</v>
      </c>
      <c r="M15" s="783">
        <v>856</v>
      </c>
      <c r="N15" s="783">
        <v>883</v>
      </c>
      <c r="O15" s="783">
        <v>885</v>
      </c>
      <c r="P15" s="784">
        <v>907</v>
      </c>
      <c r="Q15" s="784">
        <v>896</v>
      </c>
      <c r="R15" s="785">
        <v>899</v>
      </c>
      <c r="S15" s="786">
        <v>882</v>
      </c>
      <c r="T15" s="786">
        <v>890</v>
      </c>
    </row>
    <row r="16" spans="1:20" ht="25.5" x14ac:dyDescent="0.25">
      <c r="A16" s="359" t="s">
        <v>61</v>
      </c>
      <c r="B16" s="360" t="s">
        <v>62</v>
      </c>
      <c r="C16" s="71">
        <v>1743</v>
      </c>
      <c r="D16" s="71">
        <v>1770</v>
      </c>
      <c r="E16" s="71">
        <v>1835</v>
      </c>
      <c r="F16" s="71">
        <v>1929</v>
      </c>
      <c r="G16" s="363">
        <v>1897</v>
      </c>
      <c r="H16" s="470">
        <v>1873</v>
      </c>
      <c r="I16" s="470">
        <v>1876</v>
      </c>
      <c r="J16" s="470">
        <v>1966</v>
      </c>
      <c r="K16" s="362">
        <v>1325</v>
      </c>
      <c r="L16" s="362">
        <v>1900</v>
      </c>
      <c r="M16" s="783">
        <v>1896</v>
      </c>
      <c r="N16" s="783">
        <v>1871</v>
      </c>
      <c r="O16" s="783">
        <v>1920</v>
      </c>
      <c r="P16" s="784">
        <v>2129</v>
      </c>
      <c r="Q16" s="784">
        <v>1981</v>
      </c>
      <c r="R16" s="785">
        <v>1937</v>
      </c>
      <c r="S16" s="786">
        <v>1953</v>
      </c>
      <c r="T16" s="786">
        <v>1944</v>
      </c>
    </row>
    <row r="17" spans="1:20" ht="38.25" x14ac:dyDescent="0.25">
      <c r="A17" s="359" t="s">
        <v>63</v>
      </c>
      <c r="B17" s="360" t="s">
        <v>64</v>
      </c>
      <c r="C17" s="71">
        <v>2055</v>
      </c>
      <c r="D17" s="71">
        <v>2120</v>
      </c>
      <c r="E17" s="71">
        <v>2141</v>
      </c>
      <c r="F17" s="71">
        <v>2075</v>
      </c>
      <c r="G17" s="363">
        <v>2068</v>
      </c>
      <c r="H17" s="470">
        <v>2067</v>
      </c>
      <c r="I17" s="470">
        <v>2074</v>
      </c>
      <c r="J17" s="470">
        <v>2063</v>
      </c>
      <c r="K17" s="362">
        <v>2117</v>
      </c>
      <c r="L17" s="362">
        <v>2056</v>
      </c>
      <c r="M17" s="783">
        <v>2040</v>
      </c>
      <c r="N17" s="783">
        <v>2065</v>
      </c>
      <c r="O17" s="783">
        <v>2027</v>
      </c>
      <c r="P17" s="784">
        <v>2061</v>
      </c>
      <c r="Q17" s="784">
        <v>2069</v>
      </c>
      <c r="R17" s="785">
        <v>2071</v>
      </c>
      <c r="S17" s="786">
        <v>2123</v>
      </c>
      <c r="T17" s="786">
        <v>2134</v>
      </c>
    </row>
    <row r="18" spans="1:20" ht="25.5" x14ac:dyDescent="0.25">
      <c r="A18" s="359" t="s">
        <v>65</v>
      </c>
      <c r="B18" s="360" t="s">
        <v>66</v>
      </c>
      <c r="C18" s="71">
        <v>1368</v>
      </c>
      <c r="D18" s="71">
        <v>1290</v>
      </c>
      <c r="E18" s="71">
        <v>1171</v>
      </c>
      <c r="F18" s="71">
        <v>1166</v>
      </c>
      <c r="G18" s="363">
        <v>1099</v>
      </c>
      <c r="H18" s="470">
        <v>1050</v>
      </c>
      <c r="I18" s="470">
        <v>1052</v>
      </c>
      <c r="J18" s="470">
        <v>1134</v>
      </c>
      <c r="K18" s="362">
        <v>1108</v>
      </c>
      <c r="L18" s="362">
        <v>1127</v>
      </c>
      <c r="M18" s="783">
        <v>1139</v>
      </c>
      <c r="N18" s="783">
        <v>1090</v>
      </c>
      <c r="O18" s="783">
        <v>1030</v>
      </c>
      <c r="P18" s="784">
        <v>1089</v>
      </c>
      <c r="Q18" s="784">
        <v>1081</v>
      </c>
      <c r="R18" s="785">
        <v>1081</v>
      </c>
      <c r="S18" s="786">
        <v>1080</v>
      </c>
      <c r="T18" s="786">
        <v>1078</v>
      </c>
    </row>
    <row r="19" spans="1:20" ht="51" x14ac:dyDescent="0.25">
      <c r="A19" s="359" t="s">
        <v>67</v>
      </c>
      <c r="B19" s="360" t="s">
        <v>68</v>
      </c>
      <c r="C19" s="71">
        <v>1306</v>
      </c>
      <c r="D19" s="71">
        <v>1370</v>
      </c>
      <c r="E19" s="71">
        <v>1281</v>
      </c>
      <c r="F19" s="71">
        <v>1336</v>
      </c>
      <c r="G19" s="363">
        <v>1252</v>
      </c>
      <c r="H19" s="470">
        <v>1242</v>
      </c>
      <c r="I19" s="470">
        <v>1239</v>
      </c>
      <c r="J19" s="470">
        <v>1240</v>
      </c>
      <c r="K19" s="362">
        <v>1159</v>
      </c>
      <c r="L19" s="362">
        <v>1224</v>
      </c>
      <c r="M19" s="783">
        <v>1375</v>
      </c>
      <c r="N19" s="783">
        <v>1319</v>
      </c>
      <c r="O19" s="783">
        <v>1296</v>
      </c>
      <c r="P19" s="784">
        <v>1340</v>
      </c>
      <c r="Q19" s="784">
        <v>1266</v>
      </c>
      <c r="R19" s="785">
        <v>1278</v>
      </c>
      <c r="S19" s="786">
        <v>1289</v>
      </c>
      <c r="T19" s="786">
        <v>1368</v>
      </c>
    </row>
    <row r="20" spans="1:20" ht="51" x14ac:dyDescent="0.25">
      <c r="A20" s="359" t="s">
        <v>69</v>
      </c>
      <c r="B20" s="360" t="s">
        <v>70</v>
      </c>
      <c r="C20" s="108">
        <v>936</v>
      </c>
      <c r="D20" s="108">
        <v>872</v>
      </c>
      <c r="E20" s="108">
        <v>893</v>
      </c>
      <c r="F20" s="108">
        <v>769</v>
      </c>
      <c r="G20" s="363">
        <v>825</v>
      </c>
      <c r="H20" s="470">
        <v>829</v>
      </c>
      <c r="I20" s="470">
        <v>828</v>
      </c>
      <c r="J20" s="470">
        <v>834</v>
      </c>
      <c r="K20" s="362">
        <v>812</v>
      </c>
      <c r="L20" s="362">
        <v>816</v>
      </c>
      <c r="M20" s="783">
        <v>806</v>
      </c>
      <c r="N20" s="783">
        <v>827</v>
      </c>
      <c r="O20" s="783">
        <v>837</v>
      </c>
      <c r="P20" s="784">
        <v>830</v>
      </c>
      <c r="Q20" s="784">
        <v>821</v>
      </c>
      <c r="R20" s="785">
        <v>827</v>
      </c>
      <c r="S20" s="786">
        <v>834</v>
      </c>
      <c r="T20" s="786">
        <v>829</v>
      </c>
    </row>
    <row r="21" spans="1:20" ht="51" x14ac:dyDescent="0.25">
      <c r="A21" s="359" t="s">
        <v>71</v>
      </c>
      <c r="B21" s="360" t="s">
        <v>72</v>
      </c>
      <c r="C21" s="71">
        <v>1775</v>
      </c>
      <c r="D21" s="71">
        <v>1818</v>
      </c>
      <c r="E21" s="71">
        <v>1727</v>
      </c>
      <c r="F21" s="71">
        <v>1786</v>
      </c>
      <c r="G21" s="363">
        <v>1809</v>
      </c>
      <c r="H21" s="470">
        <v>1802</v>
      </c>
      <c r="I21" s="470">
        <v>1788</v>
      </c>
      <c r="J21" s="470">
        <v>1820</v>
      </c>
      <c r="K21" s="362">
        <v>1782</v>
      </c>
      <c r="L21" s="362">
        <v>1836</v>
      </c>
      <c r="M21" s="783">
        <v>1823</v>
      </c>
      <c r="N21" s="783">
        <v>1816</v>
      </c>
      <c r="O21" s="783">
        <v>1818</v>
      </c>
      <c r="P21" s="784">
        <v>1833</v>
      </c>
      <c r="Q21" s="784">
        <v>1817</v>
      </c>
      <c r="R21" s="785">
        <v>1816</v>
      </c>
      <c r="S21" s="786">
        <v>1810</v>
      </c>
      <c r="T21" s="786">
        <v>1808</v>
      </c>
    </row>
    <row r="22" spans="1:20" ht="25.5" x14ac:dyDescent="0.25">
      <c r="A22" s="359" t="s">
        <v>73</v>
      </c>
      <c r="B22" s="361" t="s">
        <v>74</v>
      </c>
      <c r="C22" s="71">
        <v>1453</v>
      </c>
      <c r="D22" s="71">
        <v>1451</v>
      </c>
      <c r="E22" s="71">
        <v>1360</v>
      </c>
      <c r="F22" s="71">
        <v>1375</v>
      </c>
      <c r="G22" s="363">
        <v>1385</v>
      </c>
      <c r="H22" s="470">
        <v>1389</v>
      </c>
      <c r="I22" s="470">
        <v>1352</v>
      </c>
      <c r="J22" s="470">
        <v>1387</v>
      </c>
      <c r="K22" s="362">
        <v>1353</v>
      </c>
      <c r="L22" s="362">
        <v>1365</v>
      </c>
      <c r="M22" s="783">
        <v>1391</v>
      </c>
      <c r="N22" s="783">
        <v>1379</v>
      </c>
      <c r="O22" s="783">
        <v>1383</v>
      </c>
      <c r="P22" s="784">
        <v>1395</v>
      </c>
      <c r="Q22" s="784">
        <v>1398</v>
      </c>
      <c r="R22" s="785">
        <v>1398</v>
      </c>
      <c r="S22" s="786">
        <v>1401</v>
      </c>
      <c r="T22" s="786">
        <v>1390</v>
      </c>
    </row>
    <row r="23" spans="1:20" ht="51" x14ac:dyDescent="0.25">
      <c r="A23" s="359" t="s">
        <v>75</v>
      </c>
      <c r="B23" s="360" t="s">
        <v>76</v>
      </c>
      <c r="C23" s="71">
        <v>1703</v>
      </c>
      <c r="D23" s="71">
        <v>1726</v>
      </c>
      <c r="E23" s="71">
        <v>1713</v>
      </c>
      <c r="F23" s="71">
        <v>1698</v>
      </c>
      <c r="G23" s="363">
        <v>1710</v>
      </c>
      <c r="H23" s="470">
        <v>1684</v>
      </c>
      <c r="I23" s="470">
        <v>1717</v>
      </c>
      <c r="J23" s="470">
        <v>1722</v>
      </c>
      <c r="K23" s="362">
        <v>1729</v>
      </c>
      <c r="L23" s="362">
        <v>1753</v>
      </c>
      <c r="M23" s="783">
        <v>1728</v>
      </c>
      <c r="N23" s="783">
        <v>1699</v>
      </c>
      <c r="O23" s="783">
        <v>1720</v>
      </c>
      <c r="P23" s="784">
        <v>1712</v>
      </c>
      <c r="Q23" s="784">
        <v>1733</v>
      </c>
      <c r="R23" s="785">
        <v>1722</v>
      </c>
      <c r="S23" s="786">
        <v>1698</v>
      </c>
      <c r="T23" s="786">
        <v>1728</v>
      </c>
    </row>
    <row r="24" spans="1:20" ht="42" customHeight="1" x14ac:dyDescent="0.25">
      <c r="A24" s="214" t="s">
        <v>77</v>
      </c>
      <c r="B24" s="350" t="s">
        <v>78</v>
      </c>
      <c r="C24" s="364">
        <v>951</v>
      </c>
      <c r="D24" s="364">
        <v>970</v>
      </c>
      <c r="E24" s="364">
        <v>919</v>
      </c>
      <c r="F24" s="364">
        <v>913</v>
      </c>
      <c r="G24" s="362">
        <v>885</v>
      </c>
      <c r="H24" s="470">
        <v>873</v>
      </c>
      <c r="I24" s="470">
        <v>886</v>
      </c>
      <c r="J24" s="470">
        <v>885</v>
      </c>
      <c r="K24" s="362">
        <v>871</v>
      </c>
      <c r="L24" s="362">
        <v>905</v>
      </c>
      <c r="M24" s="783">
        <v>897</v>
      </c>
      <c r="N24" s="783">
        <v>821</v>
      </c>
      <c r="O24" s="783">
        <v>869</v>
      </c>
      <c r="P24" s="784">
        <v>892</v>
      </c>
      <c r="Q24" s="784">
        <v>864</v>
      </c>
      <c r="R24" s="785">
        <v>876</v>
      </c>
      <c r="S24" s="786">
        <v>877</v>
      </c>
      <c r="T24" s="786">
        <v>889</v>
      </c>
    </row>
    <row r="25" spans="1:20" ht="25.5" x14ac:dyDescent="0.25">
      <c r="A25" s="607" t="s">
        <v>79</v>
      </c>
      <c r="B25" s="608" t="s">
        <v>80</v>
      </c>
      <c r="C25" s="609">
        <v>1463</v>
      </c>
      <c r="D25" s="609">
        <v>1372</v>
      </c>
      <c r="E25" s="609">
        <v>1339</v>
      </c>
      <c r="F25" s="609">
        <v>1137</v>
      </c>
      <c r="G25" s="610">
        <v>1122</v>
      </c>
      <c r="H25" s="787">
        <v>1099</v>
      </c>
      <c r="I25" s="787">
        <v>1114</v>
      </c>
      <c r="J25" s="787">
        <v>1117</v>
      </c>
      <c r="K25" s="788">
        <v>1121</v>
      </c>
      <c r="L25" s="788">
        <v>1079</v>
      </c>
      <c r="M25" s="789">
        <v>1100</v>
      </c>
      <c r="N25" s="789">
        <v>1153</v>
      </c>
      <c r="O25" s="789">
        <v>1091</v>
      </c>
      <c r="P25" s="790">
        <v>1111</v>
      </c>
      <c r="Q25" s="790">
        <v>1121</v>
      </c>
      <c r="R25" s="791">
        <v>1086</v>
      </c>
      <c r="S25" s="792">
        <v>1119</v>
      </c>
      <c r="T25" s="792">
        <v>1073</v>
      </c>
    </row>
  </sheetData>
  <mergeCells count="9">
    <mergeCell ref="H4:J4"/>
    <mergeCell ref="K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B29" sqref="B29"/>
    </sheetView>
  </sheetViews>
  <sheetFormatPr defaultRowHeight="15" x14ac:dyDescent="0.25"/>
  <cols>
    <col min="1" max="1" width="9.140625" style="121"/>
    <col min="2" max="2" width="12.85546875" style="121" customWidth="1"/>
    <col min="3" max="3" width="16.5703125" style="121" customWidth="1"/>
    <col min="4" max="4" width="20.85546875" style="121" customWidth="1"/>
    <col min="5" max="7" width="9.140625" style="121"/>
    <col min="8" max="8" width="9.5703125" style="121" customWidth="1"/>
    <col min="9" max="16384" width="9.140625" style="121"/>
  </cols>
  <sheetData>
    <row r="1" spans="1:8" s="20" customFormat="1" ht="14.25" customHeight="1" x14ac:dyDescent="0.25">
      <c r="A1" s="1029" t="s">
        <v>713</v>
      </c>
      <c r="B1" s="1029"/>
      <c r="C1" s="1029"/>
      <c r="D1" s="1029"/>
      <c r="E1" s="19"/>
      <c r="F1" s="19"/>
      <c r="G1" s="19"/>
      <c r="H1" s="19"/>
    </row>
    <row r="2" spans="1:8" s="20" customFormat="1" ht="14.25" customHeight="1" x14ac:dyDescent="0.25">
      <c r="A2" s="21" t="s">
        <v>714</v>
      </c>
      <c r="B2" s="211"/>
      <c r="C2" s="211"/>
      <c r="D2" s="211"/>
      <c r="E2" s="19"/>
      <c r="F2" s="19"/>
      <c r="G2" s="19"/>
      <c r="H2" s="19"/>
    </row>
    <row r="3" spans="1:8" x14ac:dyDescent="0.25">
      <c r="A3" s="22"/>
      <c r="B3" s="97"/>
      <c r="C3" s="97"/>
      <c r="D3" s="97"/>
      <c r="E3" s="97"/>
      <c r="F3" s="97"/>
      <c r="G3" s="97"/>
    </row>
    <row r="4" spans="1:8" ht="62.25" customHeight="1" x14ac:dyDescent="0.25">
      <c r="A4" s="23"/>
      <c r="B4" s="24" t="s">
        <v>161</v>
      </c>
      <c r="C4" s="24" t="s">
        <v>715</v>
      </c>
      <c r="D4" s="25" t="s">
        <v>716</v>
      </c>
      <c r="E4" s="97"/>
      <c r="F4" s="97"/>
      <c r="G4" s="97"/>
      <c r="H4" s="97"/>
    </row>
    <row r="5" spans="1:8" s="27" customFormat="1" ht="36.75" customHeight="1" x14ac:dyDescent="0.25">
      <c r="A5" s="280" t="s">
        <v>717</v>
      </c>
      <c r="B5" s="175"/>
      <c r="C5" s="175"/>
      <c r="D5" s="175"/>
      <c r="E5" s="176"/>
      <c r="F5" s="176"/>
      <c r="G5" s="176"/>
      <c r="H5" s="176"/>
    </row>
    <row r="6" spans="1:8" x14ac:dyDescent="0.25">
      <c r="A6" s="101">
        <v>2011</v>
      </c>
      <c r="B6" s="160">
        <v>101.50074705940757</v>
      </c>
      <c r="C6" s="160">
        <v>103.47148031929456</v>
      </c>
      <c r="D6" s="160">
        <v>99.371871291065332</v>
      </c>
      <c r="E6" s="97"/>
      <c r="F6" s="97"/>
      <c r="G6" s="97"/>
      <c r="H6" s="97"/>
    </row>
    <row r="7" spans="1:8" x14ac:dyDescent="0.25">
      <c r="A7" s="101">
        <v>2012</v>
      </c>
      <c r="B7" s="160">
        <v>101.17909850844886</v>
      </c>
      <c r="C7" s="160">
        <v>112.93137085811887</v>
      </c>
      <c r="D7" s="160">
        <v>87.960009889833827</v>
      </c>
      <c r="E7" s="97"/>
      <c r="F7" s="97"/>
      <c r="G7" s="97"/>
      <c r="H7" s="97"/>
    </row>
    <row r="8" spans="1:8" x14ac:dyDescent="0.25">
      <c r="A8" s="101">
        <v>2013</v>
      </c>
      <c r="B8" s="177">
        <v>121.79501684215862</v>
      </c>
      <c r="C8" s="177">
        <v>106.68912625537024</v>
      </c>
      <c r="D8" s="177">
        <v>143.61002259934915</v>
      </c>
      <c r="E8" s="97"/>
      <c r="F8" s="97"/>
      <c r="G8" s="97"/>
      <c r="H8" s="97"/>
    </row>
    <row r="9" spans="1:8" x14ac:dyDescent="0.25">
      <c r="A9" s="101">
        <v>2014</v>
      </c>
      <c r="B9" s="177">
        <v>103.14678925320852</v>
      </c>
      <c r="C9" s="177">
        <v>92.112887346394402</v>
      </c>
      <c r="D9" s="177">
        <v>114.98465809215412</v>
      </c>
      <c r="E9" s="97"/>
      <c r="F9" s="97"/>
      <c r="G9" s="97"/>
      <c r="H9" s="97"/>
    </row>
    <row r="10" spans="1:8" x14ac:dyDescent="0.25">
      <c r="A10" s="101">
        <v>2015</v>
      </c>
      <c r="B10" s="177">
        <v>109.04095726019793</v>
      </c>
      <c r="C10" s="177">
        <v>109.94822442081089</v>
      </c>
      <c r="D10" s="177">
        <v>108.26119880229727</v>
      </c>
      <c r="E10" s="97"/>
      <c r="F10" s="97"/>
      <c r="G10" s="97"/>
      <c r="H10" s="97"/>
    </row>
    <row r="11" spans="1:8" x14ac:dyDescent="0.25">
      <c r="A11" s="101"/>
      <c r="B11" s="160"/>
      <c r="C11" s="160"/>
      <c r="D11" s="160"/>
      <c r="E11" s="97"/>
      <c r="F11" s="97"/>
      <c r="G11" s="97"/>
      <c r="H11" s="97"/>
    </row>
    <row r="12" spans="1:8" x14ac:dyDescent="0.25">
      <c r="A12" s="101">
        <v>2014</v>
      </c>
      <c r="B12" s="177"/>
      <c r="C12" s="177"/>
      <c r="D12" s="177"/>
      <c r="E12" s="97"/>
      <c r="F12" s="97"/>
      <c r="G12" s="97"/>
      <c r="H12" s="97"/>
    </row>
    <row r="13" spans="1:8" x14ac:dyDescent="0.25">
      <c r="A13" s="526" t="s">
        <v>18</v>
      </c>
      <c r="B13" s="839">
        <v>109.79924908250027</v>
      </c>
      <c r="C13" s="839">
        <v>101.44531525131457</v>
      </c>
      <c r="D13" s="839">
        <v>119.00629928900042</v>
      </c>
      <c r="E13" s="97"/>
      <c r="F13" s="97"/>
      <c r="G13" s="97"/>
      <c r="H13" s="97"/>
    </row>
    <row r="14" spans="1:8" x14ac:dyDescent="0.25">
      <c r="A14" s="526"/>
      <c r="B14" s="839"/>
      <c r="C14" s="839"/>
      <c r="D14" s="839"/>
      <c r="E14" s="97"/>
      <c r="F14" s="97"/>
      <c r="G14" s="97"/>
      <c r="H14" s="97"/>
    </row>
    <row r="15" spans="1:8" x14ac:dyDescent="0.25">
      <c r="A15" s="182">
        <v>2015</v>
      </c>
      <c r="B15" s="839"/>
      <c r="C15" s="839"/>
      <c r="D15" s="839"/>
      <c r="E15" s="97"/>
      <c r="F15" s="97"/>
      <c r="G15" s="97"/>
      <c r="H15" s="97"/>
    </row>
    <row r="16" spans="1:8" x14ac:dyDescent="0.25">
      <c r="A16" s="526" t="s">
        <v>15</v>
      </c>
      <c r="B16" s="839">
        <v>117.9478818484279</v>
      </c>
      <c r="C16" s="839">
        <v>139.28310492142501</v>
      </c>
      <c r="D16" s="839">
        <v>96.460873295131421</v>
      </c>
      <c r="E16" s="97"/>
      <c r="F16" s="97"/>
      <c r="G16" s="97"/>
      <c r="H16" s="97"/>
    </row>
    <row r="17" spans="1:8" x14ac:dyDescent="0.25">
      <c r="A17" s="513" t="s">
        <v>16</v>
      </c>
      <c r="B17" s="180">
        <v>111.19978530843653</v>
      </c>
      <c r="C17" s="180">
        <v>113.98569357420072</v>
      </c>
      <c r="D17" s="180">
        <v>108.86174684758201</v>
      </c>
      <c r="E17" s="97"/>
      <c r="F17" s="97"/>
      <c r="G17" s="97"/>
      <c r="H17" s="97"/>
    </row>
    <row r="18" spans="1:8" x14ac:dyDescent="0.25">
      <c r="A18" s="513" t="s">
        <v>17</v>
      </c>
      <c r="B18" s="191">
        <v>106.87579513214749</v>
      </c>
      <c r="C18" s="191">
        <v>97.517279357298463</v>
      </c>
      <c r="D18" s="191">
        <v>113.48051270476016</v>
      </c>
      <c r="E18" s="97"/>
      <c r="F18" s="97"/>
      <c r="G18" s="97"/>
      <c r="H18" s="97"/>
    </row>
    <row r="19" spans="1:8" x14ac:dyDescent="0.25">
      <c r="A19" s="526" t="s">
        <v>18</v>
      </c>
      <c r="B19" s="169">
        <v>101.5</v>
      </c>
      <c r="C19" s="169">
        <v>90.9</v>
      </c>
      <c r="D19" s="169">
        <v>111.4</v>
      </c>
      <c r="E19" s="97"/>
      <c r="F19" s="97"/>
      <c r="G19" s="97"/>
      <c r="H19" s="97"/>
    </row>
    <row r="20" spans="1:8" x14ac:dyDescent="0.25">
      <c r="A20" s="169"/>
      <c r="B20" s="169"/>
      <c r="C20" s="169"/>
      <c r="D20" s="169"/>
      <c r="E20" s="97"/>
      <c r="F20" s="97"/>
      <c r="G20" s="97"/>
      <c r="H20" s="97"/>
    </row>
    <row r="21" spans="1:8" x14ac:dyDescent="0.25">
      <c r="A21" s="182">
        <v>2016</v>
      </c>
      <c r="B21" s="169"/>
      <c r="C21" s="169"/>
      <c r="D21" s="169"/>
    </row>
    <row r="22" spans="1:8" x14ac:dyDescent="0.25">
      <c r="A22" s="526" t="s">
        <v>15</v>
      </c>
      <c r="B22" s="180">
        <v>87.708478107587823</v>
      </c>
      <c r="C22" s="180">
        <v>84.500320370999802</v>
      </c>
      <c r="D22" s="180">
        <v>92.373801267672818</v>
      </c>
      <c r="E22" s="97"/>
      <c r="F22" s="97"/>
      <c r="G22" s="97"/>
      <c r="H22" s="97"/>
    </row>
    <row r="23" spans="1:8" x14ac:dyDescent="0.25">
      <c r="A23" s="513" t="s">
        <v>16</v>
      </c>
      <c r="B23" s="840">
        <v>96.868948341316781</v>
      </c>
      <c r="C23" s="683">
        <v>105.133448753436</v>
      </c>
      <c r="D23" s="683">
        <v>89.606609768263539</v>
      </c>
      <c r="E23" s="97"/>
      <c r="F23" s="97"/>
      <c r="G23" s="97"/>
      <c r="H23" s="97"/>
    </row>
    <row r="24" spans="1:8" x14ac:dyDescent="0.25">
      <c r="A24" s="841" t="s">
        <v>17</v>
      </c>
      <c r="B24" s="842">
        <v>91.918793280608483</v>
      </c>
      <c r="C24" s="842">
        <v>117.19044836816468</v>
      </c>
      <c r="D24" s="842">
        <v>76.592354767536492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D52" sqref="D52"/>
    </sheetView>
  </sheetViews>
  <sheetFormatPr defaultRowHeight="16.5" x14ac:dyDescent="0.3"/>
  <cols>
    <col min="1" max="1" width="9.140625" style="116"/>
    <col min="2" max="7" width="10.5703125" style="126" customWidth="1"/>
    <col min="8" max="16384" width="9.140625" style="116"/>
  </cols>
  <sheetData>
    <row r="1" spans="1:8" ht="15" x14ac:dyDescent="0.25">
      <c r="A1" s="114" t="s">
        <v>642</v>
      </c>
      <c r="B1" s="113"/>
      <c r="C1" s="113"/>
      <c r="D1" s="113"/>
      <c r="E1" s="113"/>
      <c r="F1" s="113"/>
      <c r="G1" s="113"/>
    </row>
    <row r="2" spans="1:8" ht="15" x14ac:dyDescent="0.25">
      <c r="A2" s="118" t="s">
        <v>447</v>
      </c>
      <c r="B2" s="117"/>
      <c r="C2" s="117"/>
      <c r="D2" s="117"/>
      <c r="E2" s="113"/>
      <c r="F2" s="113"/>
      <c r="G2" s="115" t="s">
        <v>440</v>
      </c>
    </row>
    <row r="3" spans="1:8" ht="29.25" customHeight="1" x14ac:dyDescent="0.25">
      <c r="A3" s="1030"/>
      <c r="B3" s="961" t="s">
        <v>448</v>
      </c>
      <c r="C3" s="1031"/>
      <c r="D3" s="963"/>
      <c r="E3" s="961" t="s">
        <v>449</v>
      </c>
      <c r="F3" s="1031"/>
      <c r="G3" s="1031"/>
    </row>
    <row r="4" spans="1:8" ht="29.25" customHeight="1" x14ac:dyDescent="0.25">
      <c r="A4" s="1030"/>
      <c r="B4" s="123" t="s">
        <v>450</v>
      </c>
      <c r="C4" s="123" t="s">
        <v>451</v>
      </c>
      <c r="D4" s="123" t="s">
        <v>452</v>
      </c>
      <c r="E4" s="123" t="s">
        <v>450</v>
      </c>
      <c r="F4" s="123" t="s">
        <v>451</v>
      </c>
      <c r="G4" s="212" t="s">
        <v>452</v>
      </c>
    </row>
    <row r="5" spans="1:8" ht="15" x14ac:dyDescent="0.25">
      <c r="A5" s="303">
        <v>2011</v>
      </c>
      <c r="B5" s="133">
        <v>235247</v>
      </c>
      <c r="C5" s="133">
        <v>137858</v>
      </c>
      <c r="D5" s="133">
        <v>97389</v>
      </c>
      <c r="E5" s="133">
        <v>575420</v>
      </c>
      <c r="F5" s="133">
        <v>348652</v>
      </c>
      <c r="G5" s="133">
        <v>226768</v>
      </c>
    </row>
    <row r="6" spans="1:8" ht="15" x14ac:dyDescent="0.25">
      <c r="A6" s="303">
        <v>2012</v>
      </c>
      <c r="B6" s="133">
        <v>238685</v>
      </c>
      <c r="C6" s="133">
        <v>136710</v>
      </c>
      <c r="D6" s="133">
        <v>101975</v>
      </c>
      <c r="E6" s="133">
        <v>591154</v>
      </c>
      <c r="F6" s="133">
        <v>346368</v>
      </c>
      <c r="G6" s="133">
        <v>244786</v>
      </c>
    </row>
    <row r="7" spans="1:8" ht="15" x14ac:dyDescent="0.25">
      <c r="A7" s="303">
        <v>2013</v>
      </c>
      <c r="B7" s="133">
        <v>253653</v>
      </c>
      <c r="C7" s="133">
        <v>140886</v>
      </c>
      <c r="D7" s="133">
        <v>112767</v>
      </c>
      <c r="E7" s="133">
        <v>629663</v>
      </c>
      <c r="F7" s="133">
        <v>355727</v>
      </c>
      <c r="G7" s="133">
        <v>273936</v>
      </c>
    </row>
    <row r="8" spans="1:8" ht="15" x14ac:dyDescent="0.25">
      <c r="A8" s="303">
        <v>2014</v>
      </c>
      <c r="B8" s="133">
        <v>260160</v>
      </c>
      <c r="C8" s="133">
        <v>141898</v>
      </c>
      <c r="D8" s="133">
        <v>118262</v>
      </c>
      <c r="E8" s="133">
        <v>598668</v>
      </c>
      <c r="F8" s="133">
        <v>323002</v>
      </c>
      <c r="G8" s="133">
        <v>275666</v>
      </c>
    </row>
    <row r="9" spans="1:8" ht="15" x14ac:dyDescent="0.25">
      <c r="A9" s="303">
        <v>2015</v>
      </c>
      <c r="B9" s="133">
        <v>294781</v>
      </c>
      <c r="C9" s="133">
        <v>158571</v>
      </c>
      <c r="D9" s="133">
        <v>136210</v>
      </c>
      <c r="E9" s="133">
        <v>686944</v>
      </c>
      <c r="F9" s="133">
        <v>366761</v>
      </c>
      <c r="G9" s="133">
        <v>320183</v>
      </c>
    </row>
    <row r="10" spans="1:8" ht="9.9499999999999993" customHeight="1" x14ac:dyDescent="0.25">
      <c r="A10" s="303"/>
      <c r="B10" s="133"/>
      <c r="C10" s="133"/>
      <c r="D10" s="133"/>
      <c r="E10" s="133"/>
      <c r="F10" s="133"/>
      <c r="G10" s="133"/>
    </row>
    <row r="11" spans="1:8" ht="15" x14ac:dyDescent="0.25">
      <c r="A11" s="305">
        <v>2015</v>
      </c>
      <c r="B11" s="148"/>
      <c r="C11" s="148"/>
      <c r="D11" s="148"/>
      <c r="E11" s="148"/>
      <c r="F11" s="148"/>
      <c r="G11" s="148"/>
    </row>
    <row r="12" spans="1:8" ht="15" x14ac:dyDescent="0.25">
      <c r="A12" s="397" t="s">
        <v>482</v>
      </c>
      <c r="B12" s="771">
        <v>26943</v>
      </c>
      <c r="C12" s="771">
        <v>15363</v>
      </c>
      <c r="D12" s="843">
        <v>11580</v>
      </c>
      <c r="E12" s="771">
        <v>63475</v>
      </c>
      <c r="F12" s="771">
        <v>34319</v>
      </c>
      <c r="G12" s="843">
        <v>29156</v>
      </c>
      <c r="H12" s="124"/>
    </row>
    <row r="13" spans="1:8" ht="15" x14ac:dyDescent="0.25">
      <c r="A13" s="397" t="s">
        <v>483</v>
      </c>
      <c r="B13" s="771">
        <v>22165</v>
      </c>
      <c r="C13" s="771">
        <v>13597</v>
      </c>
      <c r="D13" s="843">
        <v>8568</v>
      </c>
      <c r="E13" s="771">
        <v>50282</v>
      </c>
      <c r="F13" s="771">
        <v>26395</v>
      </c>
      <c r="G13" s="843">
        <v>23887</v>
      </c>
      <c r="H13" s="124"/>
    </row>
    <row r="14" spans="1:8" ht="15" x14ac:dyDescent="0.25">
      <c r="A14" s="397" t="s">
        <v>484</v>
      </c>
      <c r="B14" s="771">
        <v>23800</v>
      </c>
      <c r="C14" s="771">
        <v>14411</v>
      </c>
      <c r="D14" s="843">
        <v>9389</v>
      </c>
      <c r="E14" s="771">
        <v>47057</v>
      </c>
      <c r="F14" s="771">
        <v>25542</v>
      </c>
      <c r="G14" s="843">
        <v>21515</v>
      </c>
      <c r="H14" s="124"/>
    </row>
    <row r="15" spans="1:8" ht="15" x14ac:dyDescent="0.25">
      <c r="A15" s="844"/>
      <c r="B15" s="455"/>
      <c r="C15" s="455"/>
      <c r="D15" s="455"/>
      <c r="E15" s="455"/>
      <c r="F15" s="455"/>
      <c r="G15" s="455"/>
      <c r="H15" s="124"/>
    </row>
    <row r="16" spans="1:8" ht="15" x14ac:dyDescent="0.25">
      <c r="A16" s="779">
        <v>2016</v>
      </c>
      <c r="B16" s="455"/>
      <c r="C16" s="455"/>
      <c r="D16" s="845"/>
      <c r="E16" s="455"/>
      <c r="F16" s="455"/>
      <c r="G16" s="845"/>
      <c r="H16" s="124"/>
    </row>
    <row r="17" spans="1:8" ht="15" x14ac:dyDescent="0.25">
      <c r="A17" s="397" t="s">
        <v>469</v>
      </c>
      <c r="B17" s="455">
        <v>18881</v>
      </c>
      <c r="C17" s="455">
        <v>9509</v>
      </c>
      <c r="D17" s="845">
        <v>9372</v>
      </c>
      <c r="E17" s="455">
        <v>52362</v>
      </c>
      <c r="F17" s="455">
        <v>21135</v>
      </c>
      <c r="G17" s="845">
        <v>31227</v>
      </c>
      <c r="H17" s="124"/>
    </row>
    <row r="18" spans="1:8" ht="15" x14ac:dyDescent="0.25">
      <c r="A18" s="397" t="s">
        <v>485</v>
      </c>
      <c r="B18" s="455">
        <v>21413</v>
      </c>
      <c r="C18" s="455">
        <v>11167</v>
      </c>
      <c r="D18" s="845">
        <v>10246</v>
      </c>
      <c r="E18" s="455">
        <v>54153</v>
      </c>
      <c r="F18" s="455">
        <v>22227</v>
      </c>
      <c r="G18" s="845">
        <v>31926</v>
      </c>
      <c r="H18" s="124"/>
    </row>
    <row r="19" spans="1:8" ht="15" x14ac:dyDescent="0.25">
      <c r="A19" s="397" t="s">
        <v>475</v>
      </c>
      <c r="B19" s="455">
        <v>23848</v>
      </c>
      <c r="C19" s="455">
        <v>13117</v>
      </c>
      <c r="D19" s="845">
        <v>10731</v>
      </c>
      <c r="E19" s="455">
        <v>57998</v>
      </c>
      <c r="F19" s="455">
        <v>27352</v>
      </c>
      <c r="G19" s="845">
        <v>30646</v>
      </c>
      <c r="H19" s="124"/>
    </row>
    <row r="20" spans="1:8" ht="15" x14ac:dyDescent="0.25">
      <c r="A20" s="397" t="s">
        <v>476</v>
      </c>
      <c r="B20" s="455">
        <v>26015</v>
      </c>
      <c r="C20" s="455">
        <v>14365</v>
      </c>
      <c r="D20" s="845">
        <v>11650</v>
      </c>
      <c r="E20" s="455">
        <v>56708</v>
      </c>
      <c r="F20" s="455">
        <v>29041</v>
      </c>
      <c r="G20" s="845">
        <v>27667</v>
      </c>
      <c r="H20" s="124"/>
    </row>
    <row r="21" spans="1:8" ht="15" x14ac:dyDescent="0.25">
      <c r="A21" s="397" t="s">
        <v>477</v>
      </c>
      <c r="B21" s="455">
        <v>35736</v>
      </c>
      <c r="C21" s="455">
        <v>17652</v>
      </c>
      <c r="D21" s="845">
        <v>18084</v>
      </c>
      <c r="E21" s="455">
        <v>76815</v>
      </c>
      <c r="F21" s="455">
        <v>42491</v>
      </c>
      <c r="G21" s="845">
        <v>34324</v>
      </c>
    </row>
    <row r="22" spans="1:8" ht="15" x14ac:dyDescent="0.25">
      <c r="A22" s="397" t="s">
        <v>478</v>
      </c>
      <c r="B22" s="455">
        <v>32338</v>
      </c>
      <c r="C22" s="455">
        <v>16285</v>
      </c>
      <c r="D22" s="845">
        <v>16053</v>
      </c>
      <c r="E22" s="455">
        <v>67801</v>
      </c>
      <c r="F22" s="455">
        <v>38906</v>
      </c>
      <c r="G22" s="845">
        <v>28895</v>
      </c>
    </row>
    <row r="23" spans="1:8" ht="15" x14ac:dyDescent="0.25">
      <c r="A23" s="397" t="s">
        <v>479</v>
      </c>
      <c r="B23" s="455">
        <v>30693</v>
      </c>
      <c r="C23" s="455">
        <v>13035</v>
      </c>
      <c r="D23" s="845">
        <v>17658</v>
      </c>
      <c r="E23" s="455">
        <v>68018</v>
      </c>
      <c r="F23" s="455">
        <v>35255</v>
      </c>
      <c r="G23" s="845">
        <v>32763</v>
      </c>
    </row>
    <row r="24" spans="1:8" ht="15" x14ac:dyDescent="0.25">
      <c r="A24" s="397" t="s">
        <v>480</v>
      </c>
      <c r="B24" s="455">
        <v>30118</v>
      </c>
      <c r="C24" s="455">
        <v>13034</v>
      </c>
      <c r="D24" s="845">
        <v>17084</v>
      </c>
      <c r="E24" s="455">
        <v>73858</v>
      </c>
      <c r="F24" s="455">
        <v>37881</v>
      </c>
      <c r="G24" s="845">
        <v>35977</v>
      </c>
    </row>
    <row r="25" spans="1:8" ht="15" x14ac:dyDescent="0.25">
      <c r="A25" s="397" t="s">
        <v>481</v>
      </c>
      <c r="B25" s="455">
        <v>28887</v>
      </c>
      <c r="C25" s="455">
        <v>14957</v>
      </c>
      <c r="D25" s="845">
        <v>13930</v>
      </c>
      <c r="E25" s="455">
        <v>63553</v>
      </c>
      <c r="F25" s="455">
        <v>37887</v>
      </c>
      <c r="G25" s="845">
        <v>25666</v>
      </c>
    </row>
    <row r="26" spans="1:8" ht="15" x14ac:dyDescent="0.25">
      <c r="A26" s="397" t="s">
        <v>482</v>
      </c>
      <c r="B26" s="455">
        <v>27766</v>
      </c>
      <c r="C26" s="455">
        <v>14431</v>
      </c>
      <c r="D26" s="845">
        <v>13335</v>
      </c>
      <c r="E26" s="455">
        <v>65622</v>
      </c>
      <c r="F26" s="455">
        <v>33247</v>
      </c>
      <c r="G26" s="845">
        <v>32375</v>
      </c>
      <c r="H26" s="124"/>
    </row>
    <row r="27" spans="1:8" ht="25.5" x14ac:dyDescent="0.25">
      <c r="A27" s="726" t="s">
        <v>1275</v>
      </c>
      <c r="B27" s="726"/>
      <c r="C27" s="726"/>
      <c r="D27" s="726"/>
      <c r="E27" s="726"/>
      <c r="F27" s="726"/>
      <c r="G27" s="726"/>
    </row>
    <row r="28" spans="1:8" ht="15" x14ac:dyDescent="0.25">
      <c r="A28" s="779">
        <v>2011</v>
      </c>
      <c r="B28" s="730">
        <v>100.6</v>
      </c>
      <c r="C28" s="730">
        <v>99.4</v>
      </c>
      <c r="D28" s="730">
        <v>102.4</v>
      </c>
      <c r="E28" s="730">
        <v>106.4</v>
      </c>
      <c r="F28" s="730">
        <v>104.4</v>
      </c>
      <c r="G28" s="730">
        <v>109.6</v>
      </c>
    </row>
    <row r="29" spans="1:8" ht="15" x14ac:dyDescent="0.25">
      <c r="A29" s="779">
        <v>2012</v>
      </c>
      <c r="B29" s="730">
        <v>101.5</v>
      </c>
      <c r="C29" s="730">
        <v>99.2</v>
      </c>
      <c r="D29" s="730">
        <v>104.7</v>
      </c>
      <c r="E29" s="730">
        <v>102.7</v>
      </c>
      <c r="F29" s="730">
        <v>99.3</v>
      </c>
      <c r="G29" s="730">
        <v>107.9</v>
      </c>
    </row>
    <row r="30" spans="1:8" ht="15" x14ac:dyDescent="0.25">
      <c r="A30" s="846">
        <v>2013</v>
      </c>
      <c r="B30" s="729">
        <v>106.3</v>
      </c>
      <c r="C30" s="729">
        <v>103.1</v>
      </c>
      <c r="D30" s="729">
        <v>110.6</v>
      </c>
      <c r="E30" s="729">
        <v>106.5</v>
      </c>
      <c r="F30" s="729">
        <v>102.7</v>
      </c>
      <c r="G30" s="729">
        <v>111.9</v>
      </c>
    </row>
    <row r="31" spans="1:8" ht="15" x14ac:dyDescent="0.25">
      <c r="A31" s="846">
        <v>2014</v>
      </c>
      <c r="B31" s="730">
        <v>102.56531560833106</v>
      </c>
      <c r="C31" s="730">
        <v>100.71831125874822</v>
      </c>
      <c r="D31" s="730">
        <v>104.872879477152</v>
      </c>
      <c r="E31" s="730">
        <v>95.077525597025712</v>
      </c>
      <c r="F31" s="730">
        <v>90.800529619624044</v>
      </c>
      <c r="G31" s="730">
        <v>100.63153437299223</v>
      </c>
    </row>
    <row r="32" spans="1:8" ht="15" x14ac:dyDescent="0.25">
      <c r="A32" s="846">
        <v>2015</v>
      </c>
      <c r="B32" s="730">
        <v>113.30757995079949</v>
      </c>
      <c r="C32" s="730">
        <v>111.74998942902647</v>
      </c>
      <c r="D32" s="730">
        <v>115.17647257783565</v>
      </c>
      <c r="E32" s="730">
        <v>114.74540145790321</v>
      </c>
      <c r="F32" s="730">
        <v>113.54759413254408</v>
      </c>
      <c r="G32" s="730">
        <v>116.14889032379764</v>
      </c>
    </row>
    <row r="33" spans="1:8" ht="15" x14ac:dyDescent="0.25">
      <c r="A33" s="779"/>
      <c r="B33" s="730"/>
      <c r="C33" s="730"/>
      <c r="D33" s="730"/>
      <c r="E33" s="730"/>
      <c r="F33" s="730"/>
      <c r="G33" s="730"/>
    </row>
    <row r="34" spans="1:8" ht="15" x14ac:dyDescent="0.25">
      <c r="A34" s="779">
        <v>2015</v>
      </c>
      <c r="B34" s="454"/>
      <c r="C34" s="454"/>
      <c r="D34" s="454"/>
      <c r="E34" s="454"/>
      <c r="F34" s="454"/>
      <c r="G34" s="454"/>
    </row>
    <row r="35" spans="1:8" x14ac:dyDescent="0.3">
      <c r="A35" s="397" t="s">
        <v>482</v>
      </c>
      <c r="B35" s="847">
        <v>106.88273563947952</v>
      </c>
      <c r="C35" s="847">
        <v>113.58125092414608</v>
      </c>
      <c r="D35" s="847">
        <v>99.126861838726242</v>
      </c>
      <c r="E35" s="847">
        <v>105.88166608283709</v>
      </c>
      <c r="F35" s="847">
        <v>118.0970406056435</v>
      </c>
      <c r="G35" s="847">
        <v>94.389588526659978</v>
      </c>
    </row>
    <row r="36" spans="1:8" x14ac:dyDescent="0.3">
      <c r="A36" s="397" t="s">
        <v>483</v>
      </c>
      <c r="B36" s="847">
        <v>103.44908055633341</v>
      </c>
      <c r="C36" s="847">
        <v>106.15192442813645</v>
      </c>
      <c r="D36" s="847">
        <v>99.431356620633622</v>
      </c>
      <c r="E36" s="847">
        <v>110.15400793042258</v>
      </c>
      <c r="F36" s="847">
        <v>108.94869360630702</v>
      </c>
      <c r="G36" s="847">
        <v>111.51727357609711</v>
      </c>
    </row>
    <row r="37" spans="1:8" x14ac:dyDescent="0.3">
      <c r="A37" s="397" t="s">
        <v>484</v>
      </c>
      <c r="B37" s="847">
        <v>110.30774935113088</v>
      </c>
      <c r="C37" s="847">
        <v>108.1988137247541</v>
      </c>
      <c r="D37" s="847">
        <v>113.70957975051472</v>
      </c>
      <c r="E37" s="847">
        <v>112.57924830737578</v>
      </c>
      <c r="F37" s="847">
        <v>110.29926156237855</v>
      </c>
      <c r="G37" s="847">
        <v>115.41143654114366</v>
      </c>
    </row>
    <row r="38" spans="1:8" x14ac:dyDescent="0.3">
      <c r="A38" s="751"/>
      <c r="B38" s="847"/>
      <c r="C38" s="847"/>
      <c r="D38" s="847"/>
      <c r="E38" s="847"/>
      <c r="F38" s="847"/>
      <c r="G38" s="847"/>
    </row>
    <row r="39" spans="1:8" x14ac:dyDescent="0.3">
      <c r="A39" s="779">
        <v>2016</v>
      </c>
      <c r="B39" s="848"/>
      <c r="C39" s="848"/>
      <c r="D39" s="848"/>
      <c r="E39" s="848"/>
      <c r="F39" s="848"/>
      <c r="G39" s="848"/>
    </row>
    <row r="40" spans="1:8" x14ac:dyDescent="0.3">
      <c r="A40" s="849" t="s">
        <v>469</v>
      </c>
      <c r="B40" s="847">
        <v>112.90438318483527</v>
      </c>
      <c r="C40" s="847">
        <v>108.97318358927343</v>
      </c>
      <c r="D40" s="847">
        <v>117.1939477303989</v>
      </c>
      <c r="E40" s="847">
        <v>113.10020087694667</v>
      </c>
      <c r="F40" s="847">
        <v>98.909584425308879</v>
      </c>
      <c r="G40" s="847">
        <v>125.26374904729431</v>
      </c>
    </row>
    <row r="41" spans="1:8" x14ac:dyDescent="0.3">
      <c r="A41" s="397" t="s">
        <v>485</v>
      </c>
      <c r="B41" s="847">
        <v>102.32235867539544</v>
      </c>
      <c r="C41" s="847">
        <v>97.273519163763069</v>
      </c>
      <c r="D41" s="847">
        <v>108.45771144278606</v>
      </c>
      <c r="E41" s="847">
        <v>101.79326679072915</v>
      </c>
      <c r="F41" s="847">
        <v>92.147920898801871</v>
      </c>
      <c r="G41" s="847">
        <v>109.7943462411445</v>
      </c>
    </row>
    <row r="42" spans="1:8" x14ac:dyDescent="0.3">
      <c r="A42" s="397" t="s">
        <v>475</v>
      </c>
      <c r="B42" s="847">
        <v>105.39155029167404</v>
      </c>
      <c r="C42" s="847">
        <v>104.39315559092719</v>
      </c>
      <c r="D42" s="847">
        <v>106.63817946934313</v>
      </c>
      <c r="E42" s="847">
        <v>104.04535098577399</v>
      </c>
      <c r="F42" s="847">
        <v>112.11214493585277</v>
      </c>
      <c r="G42" s="847">
        <v>97.766860205448864</v>
      </c>
    </row>
    <row r="43" spans="1:8" x14ac:dyDescent="0.3">
      <c r="A43" s="397" t="s">
        <v>476</v>
      </c>
      <c r="B43" s="847">
        <v>113.3847629009763</v>
      </c>
      <c r="C43" s="847">
        <v>112.27919337189307</v>
      </c>
      <c r="D43" s="847">
        <v>114.77832512315271</v>
      </c>
      <c r="E43" s="847">
        <v>106.05176540993418</v>
      </c>
      <c r="F43" s="847">
        <v>97.85033188449745</v>
      </c>
      <c r="G43" s="847">
        <v>116.28209977724542</v>
      </c>
    </row>
    <row r="44" spans="1:8" s="125" customFormat="1" x14ac:dyDescent="0.3">
      <c r="A44" s="397" t="s">
        <v>477</v>
      </c>
      <c r="B44" s="847">
        <v>113.71475848023928</v>
      </c>
      <c r="C44" s="847">
        <v>106.78119895953057</v>
      </c>
      <c r="D44" s="847">
        <v>121.40986908358509</v>
      </c>
      <c r="E44" s="847">
        <v>116.00320154640733</v>
      </c>
      <c r="F44" s="847">
        <v>114.16787575904132</v>
      </c>
      <c r="G44" s="847">
        <v>118.35862068965517</v>
      </c>
    </row>
    <row r="45" spans="1:8" x14ac:dyDescent="0.3">
      <c r="A45" s="397" t="s">
        <v>478</v>
      </c>
      <c r="B45" s="847">
        <v>111.90393798878814</v>
      </c>
      <c r="C45" s="847">
        <v>102.04912896352927</v>
      </c>
      <c r="D45" s="847">
        <v>124.05718701700155</v>
      </c>
      <c r="E45" s="847">
        <v>107.57623837781234</v>
      </c>
      <c r="F45" s="847">
        <v>99.282925459973967</v>
      </c>
      <c r="G45" s="847">
        <v>121.20894332815975</v>
      </c>
    </row>
    <row r="46" spans="1:8" x14ac:dyDescent="0.3">
      <c r="A46" s="397" t="s">
        <v>479</v>
      </c>
      <c r="B46" s="847">
        <v>122.88997437540039</v>
      </c>
      <c r="C46" s="847">
        <v>114.89643014543852</v>
      </c>
      <c r="D46" s="847">
        <v>129.54295356173429</v>
      </c>
      <c r="E46" s="847">
        <v>112.48036248780406</v>
      </c>
      <c r="F46" s="847">
        <v>101.25218989632097</v>
      </c>
      <c r="G46" s="847">
        <v>127.72103539685016</v>
      </c>
    </row>
    <row r="47" spans="1:8" x14ac:dyDescent="0.3">
      <c r="A47" s="397" t="s">
        <v>480</v>
      </c>
      <c r="B47" s="847">
        <v>113.12774668519701</v>
      </c>
      <c r="C47" s="847">
        <v>113.87384239035472</v>
      </c>
      <c r="D47" s="847">
        <v>112.56506555972854</v>
      </c>
      <c r="E47" s="847">
        <v>109.6955294816575</v>
      </c>
      <c r="F47" s="847">
        <v>113.22294288190812</v>
      </c>
      <c r="G47" s="847">
        <v>106.21143683759927</v>
      </c>
      <c r="H47" s="124"/>
    </row>
    <row r="48" spans="1:8" x14ac:dyDescent="0.3">
      <c r="A48" s="397" t="s">
        <v>481</v>
      </c>
      <c r="B48" s="847">
        <v>108.07767135588146</v>
      </c>
      <c r="C48" s="847">
        <v>104.19366074538488</v>
      </c>
      <c r="D48" s="847">
        <v>112.58385193566637</v>
      </c>
      <c r="E48" s="847">
        <v>105.26551164408519</v>
      </c>
      <c r="F48" s="847">
        <v>104.48991974406354</v>
      </c>
      <c r="G48" s="847">
        <v>106.43168152602114</v>
      </c>
    </row>
    <row r="49" spans="1:7" x14ac:dyDescent="0.3">
      <c r="A49" s="653" t="s">
        <v>482</v>
      </c>
      <c r="B49" s="850">
        <v>103.0545967412686</v>
      </c>
      <c r="C49" s="850">
        <v>93.93347653453101</v>
      </c>
      <c r="D49" s="850">
        <v>115.15544041450778</v>
      </c>
      <c r="E49" s="850">
        <v>103.38243402914533</v>
      </c>
      <c r="F49" s="850">
        <v>96.87636586147616</v>
      </c>
      <c r="G49" s="850">
        <v>111.04060913705584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H46"/>
  <sheetViews>
    <sheetView workbookViewId="0">
      <selection activeCell="Q31" sqref="Q31"/>
    </sheetView>
  </sheetViews>
  <sheetFormatPr defaultRowHeight="12.75" x14ac:dyDescent="0.2"/>
  <cols>
    <col min="1" max="1" width="9.140625" style="113"/>
    <col min="2" max="2" width="12.42578125" style="113" customWidth="1"/>
    <col min="3" max="3" width="12" style="113" customWidth="1"/>
    <col min="4" max="4" width="11.140625" style="113" customWidth="1"/>
    <col min="5" max="5" width="11.42578125" style="113" customWidth="1"/>
    <col min="6" max="6" width="14.28515625" style="113" customWidth="1"/>
    <col min="7" max="7" width="13.28515625" style="113" customWidth="1"/>
    <col min="8" max="8" width="13.7109375" style="113" customWidth="1"/>
    <col min="9" max="16384" width="9.140625" style="113"/>
  </cols>
  <sheetData>
    <row r="1" spans="1:8" x14ac:dyDescent="0.2">
      <c r="A1" s="387" t="s">
        <v>641</v>
      </c>
      <c r="B1" s="707"/>
      <c r="C1" s="723"/>
      <c r="D1" s="723"/>
      <c r="E1" s="707"/>
      <c r="F1" s="707"/>
      <c r="G1" s="723"/>
      <c r="H1" s="707"/>
    </row>
    <row r="2" spans="1:8" x14ac:dyDescent="0.2">
      <c r="A2" s="389" t="s">
        <v>453</v>
      </c>
      <c r="B2" s="704"/>
      <c r="C2" s="714"/>
      <c r="D2" s="714"/>
      <c r="E2" s="704"/>
      <c r="F2" s="704"/>
      <c r="G2" s="723"/>
      <c r="H2" s="707"/>
    </row>
    <row r="3" spans="1:8" ht="15" customHeight="1" x14ac:dyDescent="0.2">
      <c r="A3" s="1032"/>
      <c r="B3" s="1033" t="s">
        <v>454</v>
      </c>
      <c r="C3" s="1033"/>
      <c r="D3" s="1033"/>
      <c r="E3" s="1033"/>
      <c r="F3" s="1033" t="s">
        <v>455</v>
      </c>
      <c r="G3" s="1033"/>
      <c r="H3" s="1034"/>
    </row>
    <row r="4" spans="1:8" ht="19.5" customHeight="1" x14ac:dyDescent="0.2">
      <c r="A4" s="1032"/>
      <c r="B4" s="1033"/>
      <c r="C4" s="1033"/>
      <c r="D4" s="1033"/>
      <c r="E4" s="1033"/>
      <c r="F4" s="1033"/>
      <c r="G4" s="1033"/>
      <c r="H4" s="1034"/>
    </row>
    <row r="5" spans="1:8" ht="25.5" customHeight="1" x14ac:dyDescent="0.2">
      <c r="A5" s="1032"/>
      <c r="B5" s="1035" t="s">
        <v>850</v>
      </c>
      <c r="C5" s="1038" t="s">
        <v>851</v>
      </c>
      <c r="D5" s="1038" t="s">
        <v>852</v>
      </c>
      <c r="E5" s="951" t="s">
        <v>456</v>
      </c>
      <c r="F5" s="1041" t="s">
        <v>850</v>
      </c>
      <c r="G5" s="1038" t="s">
        <v>853</v>
      </c>
      <c r="H5" s="1044" t="s">
        <v>457</v>
      </c>
    </row>
    <row r="6" spans="1:8" x14ac:dyDescent="0.2">
      <c r="A6" s="1032"/>
      <c r="B6" s="1036"/>
      <c r="C6" s="1039"/>
      <c r="D6" s="1039"/>
      <c r="E6" s="952"/>
      <c r="F6" s="1042"/>
      <c r="G6" s="1039"/>
      <c r="H6" s="1045"/>
    </row>
    <row r="7" spans="1:8" ht="48" customHeight="1" x14ac:dyDescent="0.2">
      <c r="A7" s="1032"/>
      <c r="B7" s="1037"/>
      <c r="C7" s="1040"/>
      <c r="D7" s="1040"/>
      <c r="E7" s="953"/>
      <c r="F7" s="1043"/>
      <c r="G7" s="1040"/>
      <c r="H7" s="1046"/>
    </row>
    <row r="8" spans="1:8" x14ac:dyDescent="0.2">
      <c r="A8" s="724">
        <v>2011</v>
      </c>
      <c r="B8" s="660">
        <v>317</v>
      </c>
      <c r="C8" s="725">
        <v>8326</v>
      </c>
      <c r="D8" s="725">
        <v>23845</v>
      </c>
      <c r="E8" s="660">
        <v>8372</v>
      </c>
      <c r="F8" s="725">
        <v>21500</v>
      </c>
      <c r="G8" s="725">
        <v>458</v>
      </c>
      <c r="H8" s="660" t="s">
        <v>153</v>
      </c>
    </row>
    <row r="9" spans="1:8" x14ac:dyDescent="0.2">
      <c r="A9" s="724">
        <v>2012</v>
      </c>
      <c r="B9" s="660">
        <v>321</v>
      </c>
      <c r="C9" s="725">
        <v>8300</v>
      </c>
      <c r="D9" s="725">
        <v>24312</v>
      </c>
      <c r="E9" s="660">
        <v>6397</v>
      </c>
      <c r="F9" s="725">
        <v>22500</v>
      </c>
      <c r="G9" s="725">
        <v>563</v>
      </c>
      <c r="H9" s="660" t="s">
        <v>153</v>
      </c>
    </row>
    <row r="10" spans="1:8" x14ac:dyDescent="0.2">
      <c r="A10" s="724">
        <v>2013</v>
      </c>
      <c r="B10" s="660">
        <v>211</v>
      </c>
      <c r="C10" s="725">
        <v>8264</v>
      </c>
      <c r="D10" s="725">
        <v>23482</v>
      </c>
      <c r="E10" s="660">
        <v>8734</v>
      </c>
      <c r="F10" s="725">
        <v>14780</v>
      </c>
      <c r="G10" s="725">
        <v>457</v>
      </c>
      <c r="H10" s="660" t="s">
        <v>153</v>
      </c>
    </row>
    <row r="11" spans="1:8" x14ac:dyDescent="0.2">
      <c r="A11" s="724">
        <v>2014</v>
      </c>
      <c r="B11" s="660">
        <v>173</v>
      </c>
      <c r="C11" s="725">
        <v>9133</v>
      </c>
      <c r="D11" s="725">
        <v>22248</v>
      </c>
      <c r="E11" s="725">
        <v>27734</v>
      </c>
      <c r="F11" s="725">
        <v>12322</v>
      </c>
      <c r="G11" s="725">
        <v>432</v>
      </c>
      <c r="H11" s="660" t="s">
        <v>153</v>
      </c>
    </row>
    <row r="12" spans="1:8" x14ac:dyDescent="0.2">
      <c r="A12" s="724">
        <v>2015</v>
      </c>
      <c r="B12" s="660">
        <v>178</v>
      </c>
      <c r="C12" s="725">
        <v>6736</v>
      </c>
      <c r="D12" s="725">
        <v>24035</v>
      </c>
      <c r="E12" s="725">
        <v>22793</v>
      </c>
      <c r="F12" s="725">
        <v>12580</v>
      </c>
      <c r="G12" s="725">
        <v>405</v>
      </c>
      <c r="H12" s="660" t="s">
        <v>153</v>
      </c>
    </row>
    <row r="13" spans="1:8" x14ac:dyDescent="0.2">
      <c r="A13" s="724"/>
      <c r="B13" s="660"/>
      <c r="C13" s="725"/>
      <c r="D13" s="725"/>
      <c r="E13" s="725"/>
      <c r="F13" s="725"/>
      <c r="G13" s="725"/>
      <c r="H13" s="660"/>
    </row>
    <row r="14" spans="1:8" x14ac:dyDescent="0.2">
      <c r="A14" s="660">
        <v>2014</v>
      </c>
      <c r="B14" s="660"/>
      <c r="C14" s="725"/>
      <c r="D14" s="725"/>
      <c r="E14" s="725"/>
      <c r="F14" s="725"/>
      <c r="G14" s="725"/>
      <c r="H14" s="660"/>
    </row>
    <row r="15" spans="1:8" x14ac:dyDescent="0.2">
      <c r="A15" s="718" t="s">
        <v>18</v>
      </c>
      <c r="B15" s="716">
        <v>49</v>
      </c>
      <c r="C15" s="721">
        <v>2396</v>
      </c>
      <c r="D15" s="721">
        <v>6220</v>
      </c>
      <c r="E15" s="720">
        <v>6115</v>
      </c>
      <c r="F15" s="720">
        <v>3662</v>
      </c>
      <c r="G15" s="721">
        <v>114</v>
      </c>
      <c r="H15" s="718" t="s">
        <v>153</v>
      </c>
    </row>
    <row r="16" spans="1:8" x14ac:dyDescent="0.2">
      <c r="A16" s="718"/>
      <c r="B16" s="716"/>
      <c r="C16" s="720"/>
      <c r="D16" s="720"/>
      <c r="E16" s="716"/>
      <c r="F16" s="716"/>
      <c r="G16" s="720"/>
      <c r="H16" s="718"/>
    </row>
    <row r="17" spans="1:8" x14ac:dyDescent="0.2">
      <c r="A17" s="718">
        <v>2015</v>
      </c>
      <c r="B17" s="716"/>
      <c r="C17" s="720"/>
      <c r="D17" s="720"/>
      <c r="E17" s="716"/>
      <c r="F17" s="716"/>
      <c r="G17" s="720"/>
      <c r="H17" s="718"/>
    </row>
    <row r="18" spans="1:8" x14ac:dyDescent="0.2">
      <c r="A18" s="718" t="s">
        <v>15</v>
      </c>
      <c r="B18" s="716">
        <v>41</v>
      </c>
      <c r="C18" s="721">
        <v>2178</v>
      </c>
      <c r="D18" s="720">
        <v>5226</v>
      </c>
      <c r="E18" s="716">
        <v>4306</v>
      </c>
      <c r="F18" s="716">
        <v>2850</v>
      </c>
      <c r="G18" s="720">
        <v>92</v>
      </c>
      <c r="H18" s="718" t="s">
        <v>153</v>
      </c>
    </row>
    <row r="19" spans="1:8" x14ac:dyDescent="0.2">
      <c r="A19" s="718" t="s">
        <v>16</v>
      </c>
      <c r="B19" s="716">
        <v>46</v>
      </c>
      <c r="C19" s="716">
        <v>1668</v>
      </c>
      <c r="D19" s="718">
        <v>5845</v>
      </c>
      <c r="E19" s="716">
        <v>6561</v>
      </c>
      <c r="F19" s="716">
        <v>3238</v>
      </c>
      <c r="G19" s="716">
        <v>107</v>
      </c>
      <c r="H19" s="718" t="s">
        <v>153</v>
      </c>
    </row>
    <row r="20" spans="1:8" x14ac:dyDescent="0.2">
      <c r="A20" s="718" t="s">
        <v>17</v>
      </c>
      <c r="B20" s="716">
        <v>48</v>
      </c>
      <c r="C20" s="716">
        <v>1446</v>
      </c>
      <c r="D20" s="716">
        <v>5309</v>
      </c>
      <c r="E20" s="716">
        <v>7303</v>
      </c>
      <c r="F20" s="716">
        <v>3412</v>
      </c>
      <c r="G20" s="716">
        <v>107</v>
      </c>
      <c r="H20" s="718" t="s">
        <v>153</v>
      </c>
    </row>
    <row r="21" spans="1:8" x14ac:dyDescent="0.2">
      <c r="A21" s="718" t="s">
        <v>18</v>
      </c>
      <c r="B21" s="716">
        <v>43</v>
      </c>
      <c r="C21" s="716">
        <v>1444</v>
      </c>
      <c r="D21" s="716">
        <v>6452</v>
      </c>
      <c r="E21" s="716">
        <v>4623</v>
      </c>
      <c r="F21" s="716">
        <v>3080</v>
      </c>
      <c r="G21" s="716">
        <v>99</v>
      </c>
      <c r="H21" s="718" t="s">
        <v>153</v>
      </c>
    </row>
    <row r="22" spans="1:8" x14ac:dyDescent="0.2">
      <c r="A22" s="718"/>
      <c r="B22" s="716"/>
      <c r="C22" s="716"/>
      <c r="D22" s="716"/>
      <c r="E22" s="716"/>
      <c r="F22" s="716"/>
      <c r="G22" s="716"/>
      <c r="H22" s="718"/>
    </row>
    <row r="23" spans="1:8" x14ac:dyDescent="0.2">
      <c r="A23" s="718">
        <v>2016</v>
      </c>
      <c r="B23" s="716"/>
      <c r="C23" s="716"/>
      <c r="D23" s="716"/>
      <c r="E23" s="716"/>
      <c r="F23" s="716"/>
      <c r="G23" s="716"/>
      <c r="H23" s="718"/>
    </row>
    <row r="24" spans="1:8" x14ac:dyDescent="0.2">
      <c r="A24" s="718" t="s">
        <v>15</v>
      </c>
      <c r="B24" s="716">
        <v>40</v>
      </c>
      <c r="C24" s="716">
        <v>1301</v>
      </c>
      <c r="D24" s="716">
        <v>5398</v>
      </c>
      <c r="E24" s="716">
        <v>3720</v>
      </c>
      <c r="F24" s="716">
        <v>2834</v>
      </c>
      <c r="G24" s="716">
        <v>73</v>
      </c>
      <c r="H24" s="718" t="s">
        <v>153</v>
      </c>
    </row>
    <row r="25" spans="1:8" x14ac:dyDescent="0.2">
      <c r="A25" s="718" t="s">
        <v>16</v>
      </c>
      <c r="B25" s="716">
        <v>42</v>
      </c>
      <c r="C25" s="716">
        <v>1465</v>
      </c>
      <c r="D25" s="716">
        <v>5851</v>
      </c>
      <c r="E25" s="716">
        <v>5950</v>
      </c>
      <c r="F25" s="716">
        <v>2936</v>
      </c>
      <c r="G25" s="716">
        <v>99</v>
      </c>
      <c r="H25" s="718"/>
    </row>
    <row r="26" spans="1:8" x14ac:dyDescent="0.2">
      <c r="A26" s="718" t="s">
        <v>17</v>
      </c>
      <c r="B26" s="716">
        <v>40</v>
      </c>
      <c r="C26" s="716">
        <v>1459</v>
      </c>
      <c r="D26" s="716">
        <v>5116</v>
      </c>
      <c r="E26" s="716">
        <v>7562</v>
      </c>
      <c r="F26" s="716">
        <v>2830</v>
      </c>
      <c r="G26" s="716">
        <v>103</v>
      </c>
      <c r="H26" s="718" t="s">
        <v>153</v>
      </c>
    </row>
    <row r="27" spans="1:8" ht="25.5" x14ac:dyDescent="0.2">
      <c r="A27" s="726" t="s">
        <v>693</v>
      </c>
      <c r="B27" s="726"/>
      <c r="C27" s="727"/>
      <c r="D27" s="727"/>
      <c r="E27" s="726"/>
      <c r="F27" s="726"/>
      <c r="G27" s="727"/>
      <c r="H27" s="726"/>
    </row>
    <row r="28" spans="1:8" x14ac:dyDescent="0.2">
      <c r="A28" s="779">
        <v>2011</v>
      </c>
      <c r="B28" s="728">
        <v>78.900000000000006</v>
      </c>
      <c r="C28" s="729">
        <v>114.9</v>
      </c>
      <c r="D28" s="729">
        <v>102.5</v>
      </c>
      <c r="E28" s="728">
        <v>183.4</v>
      </c>
      <c r="F28" s="729">
        <v>88</v>
      </c>
      <c r="G28" s="729">
        <v>102</v>
      </c>
      <c r="H28" s="660" t="s">
        <v>153</v>
      </c>
    </row>
    <row r="29" spans="1:8" ht="16.5" customHeight="1" x14ac:dyDescent="0.2">
      <c r="A29" s="779">
        <v>2012</v>
      </c>
      <c r="B29" s="728">
        <v>101.3</v>
      </c>
      <c r="C29" s="729">
        <v>99.7</v>
      </c>
      <c r="D29" s="729">
        <v>102</v>
      </c>
      <c r="E29" s="728">
        <v>76.400000000000006</v>
      </c>
      <c r="F29" s="729">
        <v>104.5</v>
      </c>
      <c r="G29" s="729">
        <v>122.9</v>
      </c>
      <c r="H29" s="660" t="s">
        <v>153</v>
      </c>
    </row>
    <row r="30" spans="1:8" ht="15" customHeight="1" x14ac:dyDescent="0.2">
      <c r="A30" s="779">
        <v>2013</v>
      </c>
      <c r="B30" s="728">
        <v>65.7</v>
      </c>
      <c r="C30" s="729">
        <v>99.6</v>
      </c>
      <c r="D30" s="729">
        <v>96.4</v>
      </c>
      <c r="E30" s="728">
        <v>136.5</v>
      </c>
      <c r="F30" s="729">
        <v>65.2</v>
      </c>
      <c r="G30" s="729">
        <v>81.2</v>
      </c>
      <c r="H30" s="660" t="s">
        <v>153</v>
      </c>
    </row>
    <row r="31" spans="1:8" x14ac:dyDescent="0.2">
      <c r="A31" s="779">
        <v>2014</v>
      </c>
      <c r="B31" s="728">
        <v>82</v>
      </c>
      <c r="C31" s="722">
        <v>110.5</v>
      </c>
      <c r="D31" s="722">
        <v>94.5</v>
      </c>
      <c r="E31" s="728">
        <v>317.54064575223265</v>
      </c>
      <c r="F31" s="729">
        <v>83.369418132611642</v>
      </c>
      <c r="G31" s="729">
        <v>94.5</v>
      </c>
      <c r="H31" s="660" t="s">
        <v>153</v>
      </c>
    </row>
    <row r="32" spans="1:8" x14ac:dyDescent="0.2">
      <c r="A32" s="779">
        <v>2015</v>
      </c>
      <c r="B32" s="660">
        <v>102.9</v>
      </c>
      <c r="C32" s="725">
        <v>73.8</v>
      </c>
      <c r="D32" s="729">
        <v>108</v>
      </c>
      <c r="E32" s="660">
        <v>82.2</v>
      </c>
      <c r="F32" s="725">
        <v>102.1</v>
      </c>
      <c r="G32" s="725">
        <v>93.8</v>
      </c>
      <c r="H32" s="660" t="s">
        <v>153</v>
      </c>
    </row>
    <row r="33" spans="1:8" x14ac:dyDescent="0.2">
      <c r="A33" s="660"/>
      <c r="B33" s="728"/>
      <c r="C33" s="729"/>
      <c r="D33" s="729"/>
      <c r="E33" s="728"/>
      <c r="F33" s="729"/>
      <c r="G33" s="729"/>
      <c r="H33" s="660"/>
    </row>
    <row r="34" spans="1:8" x14ac:dyDescent="0.2">
      <c r="A34" s="660">
        <v>2014</v>
      </c>
      <c r="B34" s="728"/>
      <c r="C34" s="729"/>
      <c r="D34" s="729"/>
      <c r="E34" s="728"/>
      <c r="F34" s="729"/>
      <c r="G34" s="729"/>
      <c r="H34" s="660"/>
    </row>
    <row r="35" spans="1:8" x14ac:dyDescent="0.2">
      <c r="A35" s="718" t="s">
        <v>18</v>
      </c>
      <c r="B35" s="728">
        <v>87.8</v>
      </c>
      <c r="C35" s="729">
        <v>102.7</v>
      </c>
      <c r="D35" s="729">
        <v>95.3</v>
      </c>
      <c r="E35" s="722">
        <v>178.3</v>
      </c>
      <c r="F35" s="722">
        <v>106</v>
      </c>
      <c r="G35" s="722">
        <v>98.3</v>
      </c>
      <c r="H35" s="717" t="s">
        <v>153</v>
      </c>
    </row>
    <row r="36" spans="1:8" x14ac:dyDescent="0.2">
      <c r="A36" s="716"/>
      <c r="B36" s="730"/>
      <c r="C36" s="731"/>
      <c r="D36" s="731"/>
      <c r="E36" s="730"/>
      <c r="F36" s="730"/>
      <c r="G36" s="731"/>
      <c r="H36" s="716"/>
    </row>
    <row r="37" spans="1:8" x14ac:dyDescent="0.2">
      <c r="A37" s="719">
        <v>2015</v>
      </c>
      <c r="B37" s="719"/>
      <c r="C37" s="731"/>
      <c r="D37" s="731"/>
      <c r="E37" s="730"/>
      <c r="F37" s="730"/>
      <c r="G37" s="731"/>
      <c r="H37" s="716"/>
    </row>
    <row r="38" spans="1:8" x14ac:dyDescent="0.2">
      <c r="A38" s="718" t="s">
        <v>15</v>
      </c>
      <c r="B38" s="719">
        <v>93.2</v>
      </c>
      <c r="C38" s="729">
        <v>114.5</v>
      </c>
      <c r="D38" s="731">
        <v>95.2</v>
      </c>
      <c r="E38" s="730">
        <v>95.7</v>
      </c>
      <c r="F38" s="730">
        <v>91.3</v>
      </c>
      <c r="G38" s="729">
        <v>95.8</v>
      </c>
      <c r="H38" s="718" t="s">
        <v>153</v>
      </c>
    </row>
    <row r="39" spans="1:8" x14ac:dyDescent="0.2">
      <c r="A39" s="718" t="s">
        <v>16</v>
      </c>
      <c r="B39" s="730">
        <v>117.9</v>
      </c>
      <c r="C39" s="729">
        <v>72.900000000000006</v>
      </c>
      <c r="D39" s="731">
        <v>106.6</v>
      </c>
      <c r="E39" s="730">
        <v>93.6</v>
      </c>
      <c r="F39" s="730">
        <v>123.7</v>
      </c>
      <c r="G39" s="729">
        <v>100.9</v>
      </c>
      <c r="H39" s="718" t="s">
        <v>153</v>
      </c>
    </row>
    <row r="40" spans="1:8" x14ac:dyDescent="0.2">
      <c r="A40" s="718" t="s">
        <v>17</v>
      </c>
      <c r="B40" s="731">
        <v>117.1</v>
      </c>
      <c r="C40" s="729">
        <v>56.8</v>
      </c>
      <c r="D40" s="731">
        <v>105.1</v>
      </c>
      <c r="E40" s="731">
        <v>72.2</v>
      </c>
      <c r="F40" s="731">
        <v>116.5</v>
      </c>
      <c r="G40" s="731">
        <v>92.9</v>
      </c>
      <c r="H40" s="718" t="s">
        <v>153</v>
      </c>
    </row>
    <row r="41" spans="1:8" x14ac:dyDescent="0.2">
      <c r="A41" s="718" t="s">
        <v>18</v>
      </c>
      <c r="B41" s="454">
        <v>87.8</v>
      </c>
      <c r="C41" s="716">
        <v>60.3</v>
      </c>
      <c r="D41" s="716">
        <v>103.7</v>
      </c>
      <c r="E41" s="716">
        <v>75.599999999999994</v>
      </c>
      <c r="F41" s="716">
        <v>84.1</v>
      </c>
      <c r="G41" s="716">
        <v>86.8</v>
      </c>
      <c r="H41" s="718" t="s">
        <v>153</v>
      </c>
    </row>
    <row r="42" spans="1:8" x14ac:dyDescent="0.2">
      <c r="A42" s="716"/>
      <c r="B42" s="730"/>
      <c r="C42" s="730"/>
      <c r="D42" s="730"/>
      <c r="E42" s="730"/>
      <c r="F42" s="730"/>
      <c r="G42" s="730"/>
      <c r="H42" s="716"/>
    </row>
    <row r="43" spans="1:8" x14ac:dyDescent="0.2">
      <c r="A43" s="716">
        <v>2016</v>
      </c>
      <c r="B43" s="716"/>
      <c r="C43" s="720"/>
      <c r="D43" s="720"/>
      <c r="E43" s="716"/>
      <c r="F43" s="716"/>
      <c r="G43" s="720"/>
      <c r="H43" s="716"/>
    </row>
    <row r="44" spans="1:8" x14ac:dyDescent="0.2">
      <c r="A44" s="718" t="s">
        <v>15</v>
      </c>
      <c r="B44" s="454">
        <v>97.6</v>
      </c>
      <c r="C44" s="454">
        <v>90.9</v>
      </c>
      <c r="D44" s="454">
        <v>103.3</v>
      </c>
      <c r="E44" s="454">
        <v>86.4</v>
      </c>
      <c r="F44" s="454">
        <v>99.4</v>
      </c>
      <c r="G44" s="454">
        <v>79.2</v>
      </c>
      <c r="H44" s="718" t="s">
        <v>153</v>
      </c>
    </row>
    <row r="45" spans="1:8" x14ac:dyDescent="0.2">
      <c r="A45" s="718" t="s">
        <v>16</v>
      </c>
      <c r="B45" s="454">
        <v>91.3</v>
      </c>
      <c r="C45" s="454">
        <v>87.8</v>
      </c>
      <c r="D45" s="454">
        <v>100.1</v>
      </c>
      <c r="E45" s="454">
        <v>90.7</v>
      </c>
      <c r="F45" s="454">
        <v>90.7</v>
      </c>
      <c r="G45" s="454">
        <v>92.5</v>
      </c>
      <c r="H45" s="718" t="s">
        <v>153</v>
      </c>
    </row>
    <row r="46" spans="1:8" x14ac:dyDescent="0.2">
      <c r="A46" s="851" t="s">
        <v>17</v>
      </c>
      <c r="B46" s="852">
        <v>83.3</v>
      </c>
      <c r="C46" s="853">
        <v>100.9</v>
      </c>
      <c r="D46" s="853">
        <v>85.6</v>
      </c>
      <c r="E46" s="852">
        <v>103.5</v>
      </c>
      <c r="F46" s="852">
        <v>82.9</v>
      </c>
      <c r="G46" s="853">
        <v>96.3</v>
      </c>
      <c r="H46" s="706" t="s">
        <v>153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3"/>
  <sheetViews>
    <sheetView workbookViewId="0">
      <selection activeCell="N23" sqref="N23"/>
    </sheetView>
  </sheetViews>
  <sheetFormatPr defaultRowHeight="12.75" x14ac:dyDescent="0.2"/>
  <cols>
    <col min="1" max="1" width="9.140625" style="113"/>
    <col min="2" max="2" width="11.85546875" style="113" customWidth="1"/>
    <col min="3" max="3" width="11.140625" style="113" customWidth="1"/>
    <col min="4" max="4" width="9.140625" style="113"/>
    <col min="5" max="5" width="11.85546875" style="113" customWidth="1"/>
    <col min="6" max="6" width="9.140625" style="113"/>
    <col min="7" max="7" width="11.42578125" style="113" customWidth="1"/>
    <col min="8" max="16384" width="9.140625" style="113"/>
  </cols>
  <sheetData>
    <row r="1" spans="1:7" x14ac:dyDescent="0.2">
      <c r="A1" s="387" t="s">
        <v>640</v>
      </c>
      <c r="B1" s="707"/>
      <c r="C1" s="707"/>
      <c r="D1" s="707"/>
      <c r="E1" s="707"/>
      <c r="F1" s="707"/>
      <c r="G1" s="707"/>
    </row>
    <row r="2" spans="1:7" x14ac:dyDescent="0.2">
      <c r="A2" s="708" t="s">
        <v>458</v>
      </c>
      <c r="B2" s="707"/>
      <c r="C2" s="707"/>
      <c r="D2" s="707"/>
      <c r="E2" s="707"/>
      <c r="F2" s="707"/>
      <c r="G2" s="707"/>
    </row>
    <row r="3" spans="1:7" ht="27" customHeight="1" x14ac:dyDescent="0.2">
      <c r="A3" s="1032"/>
      <c r="B3" s="1034" t="s">
        <v>459</v>
      </c>
      <c r="C3" s="1047"/>
      <c r="D3" s="1048"/>
      <c r="E3" s="1033" t="s">
        <v>468</v>
      </c>
      <c r="F3" s="1033"/>
      <c r="G3" s="1034"/>
    </row>
    <row r="4" spans="1:7" ht="51" x14ac:dyDescent="0.2">
      <c r="A4" s="1032"/>
      <c r="B4" s="709" t="s">
        <v>460</v>
      </c>
      <c r="C4" s="709" t="s">
        <v>461</v>
      </c>
      <c r="D4" s="709" t="s">
        <v>456</v>
      </c>
      <c r="E4" s="709" t="s">
        <v>460</v>
      </c>
      <c r="F4" s="709" t="s">
        <v>461</v>
      </c>
      <c r="G4" s="710" t="s">
        <v>456</v>
      </c>
    </row>
    <row r="5" spans="1:7" x14ac:dyDescent="0.2">
      <c r="A5" s="396">
        <v>2011</v>
      </c>
      <c r="B5" s="711">
        <v>5191</v>
      </c>
      <c r="C5" s="711">
        <v>1741</v>
      </c>
      <c r="D5" s="711" t="s">
        <v>153</v>
      </c>
      <c r="E5" s="711">
        <v>425</v>
      </c>
      <c r="F5" s="711">
        <v>1006</v>
      </c>
      <c r="G5" s="711" t="s">
        <v>153</v>
      </c>
    </row>
    <row r="6" spans="1:7" x14ac:dyDescent="0.2">
      <c r="A6" s="396">
        <v>2012</v>
      </c>
      <c r="B6" s="711">
        <v>5372</v>
      </c>
      <c r="C6" s="711">
        <v>2063</v>
      </c>
      <c r="D6" s="711" t="s">
        <v>153</v>
      </c>
      <c r="E6" s="711">
        <v>457</v>
      </c>
      <c r="F6" s="711">
        <v>942</v>
      </c>
      <c r="G6" s="711" t="s">
        <v>153</v>
      </c>
    </row>
    <row r="7" spans="1:7" x14ac:dyDescent="0.2">
      <c r="A7" s="396">
        <v>2013</v>
      </c>
      <c r="B7" s="711">
        <v>5191</v>
      </c>
      <c r="C7" s="711">
        <v>2444</v>
      </c>
      <c r="D7" s="711" t="s">
        <v>153</v>
      </c>
      <c r="E7" s="711">
        <v>455</v>
      </c>
      <c r="F7" s="712">
        <v>1101</v>
      </c>
      <c r="G7" s="711" t="s">
        <v>153</v>
      </c>
    </row>
    <row r="8" spans="1:7" x14ac:dyDescent="0.2">
      <c r="A8" s="396">
        <v>2014</v>
      </c>
      <c r="B8" s="711">
        <v>5009</v>
      </c>
      <c r="C8" s="712">
        <v>2665</v>
      </c>
      <c r="D8" s="712" t="s">
        <v>153</v>
      </c>
      <c r="E8" s="712">
        <v>428</v>
      </c>
      <c r="F8" s="712">
        <v>1223</v>
      </c>
      <c r="G8" s="711" t="s">
        <v>153</v>
      </c>
    </row>
    <row r="9" spans="1:7" x14ac:dyDescent="0.2">
      <c r="A9" s="396">
        <v>2015</v>
      </c>
      <c r="B9" s="711">
        <v>4964</v>
      </c>
      <c r="C9" s="712">
        <v>3749</v>
      </c>
      <c r="D9" s="712" t="s">
        <v>153</v>
      </c>
      <c r="E9" s="712">
        <v>451</v>
      </c>
      <c r="F9" s="712">
        <v>1319</v>
      </c>
      <c r="G9" s="711" t="s">
        <v>153</v>
      </c>
    </row>
    <row r="10" spans="1:7" x14ac:dyDescent="0.2">
      <c r="A10" s="702"/>
      <c r="B10" s="711"/>
      <c r="C10" s="712"/>
      <c r="D10" s="712"/>
      <c r="E10" s="712"/>
      <c r="F10" s="712"/>
      <c r="G10" s="711"/>
    </row>
    <row r="11" spans="1:7" x14ac:dyDescent="0.2">
      <c r="A11" s="711">
        <v>2014</v>
      </c>
      <c r="B11" s="711"/>
      <c r="C11" s="712"/>
      <c r="D11" s="712"/>
      <c r="E11" s="712"/>
      <c r="F11" s="712"/>
      <c r="G11" s="711"/>
    </row>
    <row r="12" spans="1:7" x14ac:dyDescent="0.2">
      <c r="A12" s="703" t="s">
        <v>18</v>
      </c>
      <c r="B12" s="711">
        <v>1183</v>
      </c>
      <c r="C12" s="712">
        <v>772</v>
      </c>
      <c r="D12" s="712" t="s">
        <v>153</v>
      </c>
      <c r="E12" s="712">
        <v>85</v>
      </c>
      <c r="F12" s="712">
        <v>303</v>
      </c>
      <c r="G12" s="711" t="s">
        <v>153</v>
      </c>
    </row>
    <row r="13" spans="1:7" x14ac:dyDescent="0.2">
      <c r="A13" s="703"/>
      <c r="B13" s="711"/>
      <c r="C13" s="712"/>
      <c r="D13" s="712"/>
      <c r="E13" s="712"/>
      <c r="F13" s="712"/>
      <c r="G13" s="711"/>
    </row>
    <row r="14" spans="1:7" x14ac:dyDescent="0.2">
      <c r="A14" s="703">
        <v>2015</v>
      </c>
      <c r="B14" s="711"/>
      <c r="C14" s="712"/>
      <c r="D14" s="712"/>
      <c r="E14" s="712"/>
      <c r="F14" s="712"/>
      <c r="G14" s="711"/>
    </row>
    <row r="15" spans="1:7" x14ac:dyDescent="0.2">
      <c r="A15" s="703" t="s">
        <v>15</v>
      </c>
      <c r="B15" s="711">
        <v>1320</v>
      </c>
      <c r="C15" s="712">
        <v>760</v>
      </c>
      <c r="D15" s="712" t="s">
        <v>153</v>
      </c>
      <c r="E15" s="712">
        <v>114</v>
      </c>
      <c r="F15" s="712">
        <v>293</v>
      </c>
      <c r="G15" s="711" t="s">
        <v>153</v>
      </c>
    </row>
    <row r="16" spans="1:7" x14ac:dyDescent="0.2">
      <c r="A16" s="703" t="s">
        <v>16</v>
      </c>
      <c r="B16" s="704">
        <v>1283</v>
      </c>
      <c r="C16" s="713">
        <v>1056</v>
      </c>
      <c r="D16" s="712" t="s">
        <v>153</v>
      </c>
      <c r="E16" s="714">
        <v>118</v>
      </c>
      <c r="F16" s="713">
        <v>344</v>
      </c>
      <c r="G16" s="711" t="s">
        <v>153</v>
      </c>
    </row>
    <row r="17" spans="1:7" x14ac:dyDescent="0.2">
      <c r="A17" s="703" t="s">
        <v>17</v>
      </c>
      <c r="B17" s="703">
        <v>1360</v>
      </c>
      <c r="C17" s="713">
        <v>948</v>
      </c>
      <c r="D17" s="712" t="s">
        <v>153</v>
      </c>
      <c r="E17" s="713">
        <v>128</v>
      </c>
      <c r="F17" s="713">
        <v>372</v>
      </c>
      <c r="G17" s="711" t="s">
        <v>153</v>
      </c>
    </row>
    <row r="18" spans="1:7" x14ac:dyDescent="0.2">
      <c r="A18" s="703" t="s">
        <v>18</v>
      </c>
      <c r="B18" s="703">
        <v>1001</v>
      </c>
      <c r="C18" s="713">
        <v>985</v>
      </c>
      <c r="D18" s="712" t="s">
        <v>153</v>
      </c>
      <c r="E18" s="713">
        <v>91</v>
      </c>
      <c r="F18" s="713">
        <v>310</v>
      </c>
      <c r="G18" s="711" t="s">
        <v>153</v>
      </c>
    </row>
    <row r="19" spans="1:7" x14ac:dyDescent="0.2">
      <c r="A19" s="703"/>
      <c r="B19" s="703"/>
      <c r="C19" s="713"/>
      <c r="D19" s="712"/>
      <c r="E19" s="713"/>
      <c r="F19" s="713"/>
      <c r="G19" s="711"/>
    </row>
    <row r="20" spans="1:7" x14ac:dyDescent="0.2">
      <c r="A20" s="703">
        <v>2016</v>
      </c>
      <c r="B20" s="703"/>
      <c r="C20" s="713"/>
      <c r="D20" s="712"/>
      <c r="E20" s="713"/>
      <c r="F20" s="713"/>
      <c r="G20" s="711"/>
    </row>
    <row r="21" spans="1:7" x14ac:dyDescent="0.2">
      <c r="A21" s="703" t="s">
        <v>15</v>
      </c>
      <c r="B21" s="703">
        <v>861</v>
      </c>
      <c r="C21" s="713">
        <v>629</v>
      </c>
      <c r="D21" s="712" t="s">
        <v>153</v>
      </c>
      <c r="E21" s="713">
        <v>72</v>
      </c>
      <c r="F21" s="713">
        <v>284</v>
      </c>
      <c r="G21" s="711" t="s">
        <v>153</v>
      </c>
    </row>
    <row r="22" spans="1:7" x14ac:dyDescent="0.2">
      <c r="A22" s="703" t="s">
        <v>16</v>
      </c>
      <c r="B22" s="703">
        <v>1161</v>
      </c>
      <c r="C22" s="713">
        <v>811</v>
      </c>
      <c r="D22" s="712"/>
      <c r="E22" s="713">
        <v>106</v>
      </c>
      <c r="F22" s="713">
        <v>346</v>
      </c>
      <c r="G22" s="711" t="s">
        <v>153</v>
      </c>
    </row>
    <row r="23" spans="1:7" x14ac:dyDescent="0.2">
      <c r="A23" s="703" t="s">
        <v>17</v>
      </c>
      <c r="B23" s="703">
        <v>1243</v>
      </c>
      <c r="C23" s="713">
        <v>903</v>
      </c>
      <c r="D23" s="712"/>
      <c r="E23" s="713">
        <v>108</v>
      </c>
      <c r="F23" s="713">
        <v>339</v>
      </c>
      <c r="G23" s="711" t="s">
        <v>153</v>
      </c>
    </row>
    <row r="24" spans="1:7" ht="12.75" customHeight="1" x14ac:dyDescent="0.2">
      <c r="A24" s="1049" t="s">
        <v>693</v>
      </c>
      <c r="B24" s="1049"/>
      <c r="C24" s="1049"/>
      <c r="D24" s="1049"/>
      <c r="E24" s="1049"/>
      <c r="F24" s="1049"/>
      <c r="G24" s="1049"/>
    </row>
    <row r="25" spans="1:7" x14ac:dyDescent="0.2">
      <c r="A25" s="396">
        <v>2011</v>
      </c>
      <c r="B25" s="715">
        <v>102</v>
      </c>
      <c r="C25" s="715">
        <v>120.3</v>
      </c>
      <c r="D25" s="711" t="s">
        <v>153</v>
      </c>
      <c r="E25" s="715">
        <v>109.8</v>
      </c>
      <c r="F25" s="715">
        <v>146</v>
      </c>
      <c r="G25" s="711" t="s">
        <v>153</v>
      </c>
    </row>
    <row r="26" spans="1:7" x14ac:dyDescent="0.2">
      <c r="A26" s="396">
        <v>2012</v>
      </c>
      <c r="B26" s="715">
        <v>103.5</v>
      </c>
      <c r="C26" s="715">
        <v>118.5</v>
      </c>
      <c r="D26" s="711" t="s">
        <v>153</v>
      </c>
      <c r="E26" s="715">
        <v>107.5</v>
      </c>
      <c r="F26" s="715">
        <v>93.6</v>
      </c>
      <c r="G26" s="711" t="s">
        <v>153</v>
      </c>
    </row>
    <row r="27" spans="1:7" x14ac:dyDescent="0.2">
      <c r="A27" s="396">
        <v>2013</v>
      </c>
      <c r="B27" s="715">
        <v>96.6</v>
      </c>
      <c r="C27" s="715">
        <v>118.5</v>
      </c>
      <c r="D27" s="711" t="s">
        <v>153</v>
      </c>
      <c r="E27" s="715">
        <v>99.6</v>
      </c>
      <c r="F27" s="715">
        <v>113.9</v>
      </c>
      <c r="G27" s="711" t="s">
        <v>153</v>
      </c>
    </row>
    <row r="28" spans="1:7" x14ac:dyDescent="0.2">
      <c r="A28" s="396">
        <v>2014</v>
      </c>
      <c r="B28" s="715">
        <v>96.493931805047197</v>
      </c>
      <c r="C28" s="715">
        <v>104.4</v>
      </c>
      <c r="D28" s="711" t="s">
        <v>153</v>
      </c>
      <c r="E28" s="715">
        <f>E8/E7*100</f>
        <v>94.065934065934059</v>
      </c>
      <c r="F28" s="715">
        <v>105</v>
      </c>
      <c r="G28" s="711" t="s">
        <v>153</v>
      </c>
    </row>
    <row r="29" spans="1:7" x14ac:dyDescent="0.2">
      <c r="A29" s="396">
        <v>2015</v>
      </c>
      <c r="B29" s="711">
        <v>99.1</v>
      </c>
      <c r="C29" s="715">
        <v>140.69999999999999</v>
      </c>
      <c r="D29" s="711"/>
      <c r="E29" s="711">
        <v>105.4</v>
      </c>
      <c r="F29" s="711">
        <v>107.8</v>
      </c>
      <c r="G29" s="711" t="s">
        <v>153</v>
      </c>
    </row>
    <row r="30" spans="1:7" x14ac:dyDescent="0.2">
      <c r="A30" s="396"/>
      <c r="B30" s="715"/>
      <c r="C30" s="715"/>
      <c r="D30" s="715"/>
      <c r="E30" s="715"/>
      <c r="F30" s="715"/>
      <c r="G30" s="715"/>
    </row>
    <row r="31" spans="1:7" x14ac:dyDescent="0.2">
      <c r="A31" s="716">
        <v>2014</v>
      </c>
      <c r="B31" s="454"/>
      <c r="C31" s="454"/>
      <c r="D31" s="454"/>
      <c r="E31" s="454"/>
      <c r="F31" s="454"/>
      <c r="G31" s="454"/>
    </row>
    <row r="32" spans="1:7" x14ac:dyDescent="0.2">
      <c r="A32" s="718" t="s">
        <v>18</v>
      </c>
      <c r="B32" s="454">
        <v>99.6</v>
      </c>
      <c r="C32" s="454">
        <v>108.5</v>
      </c>
      <c r="D32" s="717" t="s">
        <v>153</v>
      </c>
      <c r="E32" s="454">
        <v>86.5</v>
      </c>
      <c r="F32" s="454">
        <v>98.5</v>
      </c>
      <c r="G32" s="717" t="s">
        <v>153</v>
      </c>
    </row>
    <row r="33" spans="1:7" x14ac:dyDescent="0.2">
      <c r="A33" s="718"/>
      <c r="B33" s="454"/>
      <c r="C33" s="454"/>
      <c r="D33" s="454"/>
      <c r="E33" s="454"/>
      <c r="F33" s="454"/>
      <c r="G33" s="717"/>
    </row>
    <row r="34" spans="1:7" x14ac:dyDescent="0.2">
      <c r="A34" s="719">
        <v>2015</v>
      </c>
      <c r="B34" s="719"/>
      <c r="C34" s="716"/>
      <c r="D34" s="716"/>
      <c r="E34" s="716"/>
      <c r="F34" s="716"/>
      <c r="G34" s="717"/>
    </row>
    <row r="35" spans="1:7" x14ac:dyDescent="0.2">
      <c r="A35" s="718" t="s">
        <v>15</v>
      </c>
      <c r="B35" s="720">
        <v>107.1</v>
      </c>
      <c r="C35" s="716">
        <v>132.9</v>
      </c>
      <c r="D35" s="718" t="s">
        <v>153</v>
      </c>
      <c r="E35" s="720">
        <v>105.6</v>
      </c>
      <c r="F35" s="454">
        <v>101.7</v>
      </c>
      <c r="G35" s="717" t="s">
        <v>153</v>
      </c>
    </row>
    <row r="36" spans="1:7" x14ac:dyDescent="0.2">
      <c r="A36" s="718" t="s">
        <v>16</v>
      </c>
      <c r="B36" s="716">
        <v>112.6</v>
      </c>
      <c r="C36" s="454">
        <v>178.1</v>
      </c>
      <c r="D36" s="718" t="s">
        <v>153</v>
      </c>
      <c r="E36" s="716">
        <v>113.5</v>
      </c>
      <c r="F36" s="454">
        <v>108.2</v>
      </c>
      <c r="G36" s="718" t="s">
        <v>153</v>
      </c>
    </row>
    <row r="37" spans="1:7" x14ac:dyDescent="0.2">
      <c r="A37" s="718" t="s">
        <v>17</v>
      </c>
      <c r="B37" s="720">
        <v>93.5</v>
      </c>
      <c r="C37" s="720">
        <v>130.19999999999999</v>
      </c>
      <c r="D37" s="721" t="s">
        <v>153</v>
      </c>
      <c r="E37" s="720">
        <v>97.7</v>
      </c>
      <c r="F37" s="722">
        <v>118.5</v>
      </c>
      <c r="G37" s="718" t="s">
        <v>153</v>
      </c>
    </row>
    <row r="38" spans="1:7" x14ac:dyDescent="0.2">
      <c r="A38" s="718" t="s">
        <v>18</v>
      </c>
      <c r="B38" s="704">
        <v>84.6</v>
      </c>
      <c r="C38" s="704">
        <v>127.6</v>
      </c>
      <c r="D38" s="721" t="s">
        <v>153</v>
      </c>
      <c r="E38" s="704">
        <v>107.1</v>
      </c>
      <c r="F38" s="704">
        <v>102.3</v>
      </c>
      <c r="G38" s="718" t="s">
        <v>153</v>
      </c>
    </row>
    <row r="39" spans="1:7" x14ac:dyDescent="0.2">
      <c r="A39" s="704"/>
      <c r="B39" s="705"/>
      <c r="C39" s="705"/>
      <c r="D39" s="705"/>
      <c r="E39" s="705"/>
      <c r="F39" s="705"/>
      <c r="G39" s="705"/>
    </row>
    <row r="40" spans="1:7" x14ac:dyDescent="0.2">
      <c r="A40" s="704">
        <v>2016</v>
      </c>
      <c r="B40" s="704"/>
      <c r="C40" s="704"/>
      <c r="D40" s="704"/>
      <c r="E40" s="704"/>
      <c r="F40" s="704"/>
      <c r="G40" s="704"/>
    </row>
    <row r="41" spans="1:7" x14ac:dyDescent="0.2">
      <c r="A41" s="703" t="s">
        <v>15</v>
      </c>
      <c r="B41" s="704">
        <v>65.2</v>
      </c>
      <c r="C41" s="704">
        <v>82.8</v>
      </c>
      <c r="D41" s="721" t="s">
        <v>153</v>
      </c>
      <c r="E41" s="704">
        <v>63.2</v>
      </c>
      <c r="F41" s="704">
        <v>96.9</v>
      </c>
      <c r="G41" s="718" t="s">
        <v>153</v>
      </c>
    </row>
    <row r="42" spans="1:7" x14ac:dyDescent="0.2">
      <c r="A42" s="718" t="s">
        <v>16</v>
      </c>
      <c r="B42" s="716">
        <v>90.5</v>
      </c>
      <c r="C42" s="716">
        <v>76.8</v>
      </c>
      <c r="D42" s="721" t="s">
        <v>153</v>
      </c>
      <c r="E42" s="716">
        <v>90.4</v>
      </c>
      <c r="F42" s="716">
        <v>100.6</v>
      </c>
      <c r="G42" s="718" t="s">
        <v>153</v>
      </c>
    </row>
    <row r="43" spans="1:7" x14ac:dyDescent="0.2">
      <c r="A43" s="851" t="s">
        <v>17</v>
      </c>
      <c r="B43" s="854">
        <v>91.4</v>
      </c>
      <c r="C43" s="852">
        <v>95.3</v>
      </c>
      <c r="D43" s="855" t="s">
        <v>153</v>
      </c>
      <c r="E43" s="854">
        <v>84.4</v>
      </c>
      <c r="F43" s="852">
        <v>91.1</v>
      </c>
      <c r="G43" s="706" t="s">
        <v>153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G25"/>
  <sheetViews>
    <sheetView workbookViewId="0">
      <selection activeCell="C27" sqref="C27"/>
    </sheetView>
  </sheetViews>
  <sheetFormatPr defaultRowHeight="15" x14ac:dyDescent="0.25"/>
  <cols>
    <col min="1" max="2" width="9.140625" style="274"/>
    <col min="3" max="3" width="11.85546875" style="274" customWidth="1"/>
    <col min="4" max="4" width="12.85546875" style="274" customWidth="1"/>
    <col min="5" max="5" width="12.5703125" style="274" customWidth="1"/>
    <col min="6" max="6" width="11.42578125" style="274" customWidth="1"/>
    <col min="7" max="7" width="15" style="274" customWidth="1"/>
    <col min="8" max="16384" width="9.140625" style="274"/>
  </cols>
  <sheetData>
    <row r="1" spans="1:7" x14ac:dyDescent="0.25">
      <c r="A1" s="272" t="s">
        <v>639</v>
      </c>
      <c r="B1" s="273"/>
      <c r="C1" s="273"/>
      <c r="D1" s="273"/>
      <c r="E1" s="273"/>
      <c r="F1" s="273"/>
      <c r="G1" s="273"/>
    </row>
    <row r="2" spans="1:7" x14ac:dyDescent="0.25">
      <c r="A2" s="275" t="s">
        <v>462</v>
      </c>
      <c r="B2" s="273"/>
      <c r="C2" s="273"/>
      <c r="D2" s="273"/>
      <c r="E2" s="273"/>
      <c r="F2" s="273"/>
      <c r="G2" s="273"/>
    </row>
    <row r="3" spans="1:7" ht="15" customHeight="1" x14ac:dyDescent="0.25">
      <c r="A3" s="1050"/>
      <c r="B3" s="1051" t="s">
        <v>1205</v>
      </c>
      <c r="C3" s="1051"/>
      <c r="D3" s="1051"/>
      <c r="E3" s="1051" t="s">
        <v>463</v>
      </c>
      <c r="F3" s="1051"/>
      <c r="G3" s="1052"/>
    </row>
    <row r="4" spans="1:7" ht="38.25" customHeight="1" x14ac:dyDescent="0.25">
      <c r="A4" s="1050"/>
      <c r="B4" s="1051"/>
      <c r="C4" s="1051"/>
      <c r="D4" s="1051"/>
      <c r="E4" s="1051"/>
      <c r="F4" s="1051"/>
      <c r="G4" s="1052"/>
    </row>
    <row r="5" spans="1:7" ht="15" customHeight="1" x14ac:dyDescent="0.25">
      <c r="A5" s="1050"/>
      <c r="B5" s="1051" t="s">
        <v>1206</v>
      </c>
      <c r="C5" s="1051" t="s">
        <v>464</v>
      </c>
      <c r="D5" s="1051" t="s">
        <v>465</v>
      </c>
      <c r="E5" s="1051" t="s">
        <v>466</v>
      </c>
      <c r="F5" s="1051" t="s">
        <v>464</v>
      </c>
      <c r="G5" s="1052" t="s">
        <v>465</v>
      </c>
    </row>
    <row r="6" spans="1:7" ht="62.25" customHeight="1" x14ac:dyDescent="0.25">
      <c r="A6" s="1050"/>
      <c r="B6" s="1051"/>
      <c r="C6" s="1051"/>
      <c r="D6" s="1051"/>
      <c r="E6" s="1051"/>
      <c r="F6" s="1051"/>
      <c r="G6" s="1052"/>
    </row>
    <row r="7" spans="1:7" x14ac:dyDescent="0.25">
      <c r="A7" s="317">
        <v>2011</v>
      </c>
      <c r="B7" s="137">
        <v>23491</v>
      </c>
      <c r="C7" s="135">
        <v>51345</v>
      </c>
      <c r="D7" s="135">
        <v>10441</v>
      </c>
      <c r="E7" s="136">
        <v>82</v>
      </c>
      <c r="F7" s="136">
        <v>73.5</v>
      </c>
      <c r="G7" s="136">
        <v>116.6</v>
      </c>
    </row>
    <row r="8" spans="1:7" x14ac:dyDescent="0.25">
      <c r="A8" s="317">
        <v>2012</v>
      </c>
      <c r="B8" s="137">
        <v>20214</v>
      </c>
      <c r="C8" s="135">
        <v>44708</v>
      </c>
      <c r="D8" s="135">
        <v>10192</v>
      </c>
      <c r="E8" s="136">
        <v>86.1</v>
      </c>
      <c r="F8" s="136">
        <v>87.1</v>
      </c>
      <c r="G8" s="136">
        <v>97.6</v>
      </c>
    </row>
    <row r="9" spans="1:7" x14ac:dyDescent="0.25">
      <c r="A9" s="317">
        <v>2013</v>
      </c>
      <c r="B9" s="137">
        <v>20705</v>
      </c>
      <c r="C9" s="135">
        <v>74917</v>
      </c>
      <c r="D9" s="135">
        <v>8075</v>
      </c>
      <c r="E9" s="136">
        <v>102.4</v>
      </c>
      <c r="F9" s="136">
        <v>167.6</v>
      </c>
      <c r="G9" s="136">
        <v>79.2</v>
      </c>
    </row>
    <row r="10" spans="1:7" x14ac:dyDescent="0.25">
      <c r="A10" s="317">
        <v>2014</v>
      </c>
      <c r="B10" s="137">
        <v>25350</v>
      </c>
      <c r="C10" s="135">
        <v>87722</v>
      </c>
      <c r="D10" s="135">
        <v>6340</v>
      </c>
      <c r="E10" s="136">
        <v>122.4</v>
      </c>
      <c r="F10" s="136">
        <v>117.1</v>
      </c>
      <c r="G10" s="136">
        <v>78.513931888544903</v>
      </c>
    </row>
    <row r="11" spans="1:7" x14ac:dyDescent="0.25">
      <c r="A11" s="317">
        <v>2015</v>
      </c>
      <c r="B11" s="137">
        <v>25101</v>
      </c>
      <c r="C11" s="135">
        <v>41507</v>
      </c>
      <c r="D11" s="135">
        <v>9171</v>
      </c>
      <c r="E11" s="318">
        <v>99</v>
      </c>
      <c r="F11" s="135">
        <v>47.3</v>
      </c>
      <c r="G11" s="135">
        <v>144.69999999999999</v>
      </c>
    </row>
    <row r="12" spans="1:7" x14ac:dyDescent="0.25">
      <c r="A12" s="137"/>
      <c r="B12" s="137"/>
      <c r="C12" s="135"/>
      <c r="D12" s="135"/>
      <c r="E12" s="136"/>
      <c r="F12" s="136"/>
      <c r="G12" s="136"/>
    </row>
    <row r="13" spans="1:7" x14ac:dyDescent="0.25">
      <c r="A13" s="149">
        <v>2014</v>
      </c>
      <c r="B13" s="150"/>
      <c r="C13" s="151"/>
      <c r="D13" s="151"/>
      <c r="E13" s="164"/>
      <c r="F13" s="164"/>
      <c r="G13" s="164"/>
    </row>
    <row r="14" spans="1:7" x14ac:dyDescent="0.25">
      <c r="A14" s="319" t="s">
        <v>18</v>
      </c>
      <c r="B14" s="149">
        <v>6028</v>
      </c>
      <c r="C14" s="149">
        <v>18216</v>
      </c>
      <c r="D14" s="149">
        <v>1656</v>
      </c>
      <c r="E14" s="152">
        <v>90.2</v>
      </c>
      <c r="F14" s="152">
        <v>66.900000000000006</v>
      </c>
      <c r="G14" s="165">
        <v>82.4</v>
      </c>
    </row>
    <row r="15" spans="1:7" x14ac:dyDescent="0.25">
      <c r="A15" s="319"/>
      <c r="B15" s="151"/>
      <c r="C15" s="151"/>
      <c r="D15" s="151"/>
      <c r="E15" s="151"/>
      <c r="F15" s="151"/>
      <c r="G15" s="151"/>
    </row>
    <row r="16" spans="1:7" x14ac:dyDescent="0.25">
      <c r="A16" s="719">
        <v>2015</v>
      </c>
      <c r="B16" s="719"/>
      <c r="C16" s="151"/>
      <c r="D16" s="151"/>
      <c r="E16" s="164"/>
      <c r="F16" s="151"/>
      <c r="G16" s="151"/>
    </row>
    <row r="17" spans="1:7" x14ac:dyDescent="0.25">
      <c r="A17" s="718" t="s">
        <v>15</v>
      </c>
      <c r="B17" s="719">
        <v>6352</v>
      </c>
      <c r="C17" s="149">
        <v>10194</v>
      </c>
      <c r="D17" s="149">
        <v>2180</v>
      </c>
      <c r="E17" s="152">
        <v>97</v>
      </c>
      <c r="F17" s="149">
        <v>40.200000000000003</v>
      </c>
      <c r="G17" s="149">
        <v>129.5</v>
      </c>
    </row>
    <row r="18" spans="1:7" x14ac:dyDescent="0.25">
      <c r="A18" s="138" t="s">
        <v>16</v>
      </c>
      <c r="B18" s="149">
        <v>6395</v>
      </c>
      <c r="C18" s="149">
        <v>9084</v>
      </c>
      <c r="D18" s="149">
        <v>2111</v>
      </c>
      <c r="E18" s="152">
        <v>98.2</v>
      </c>
      <c r="F18" s="149">
        <v>41.2</v>
      </c>
      <c r="G18" s="149">
        <v>144.4</v>
      </c>
    </row>
    <row r="19" spans="1:7" x14ac:dyDescent="0.25">
      <c r="A19" s="138" t="s">
        <v>17</v>
      </c>
      <c r="B19" s="149">
        <v>6013</v>
      </c>
      <c r="C19" s="149">
        <v>10162</v>
      </c>
      <c r="D19" s="149">
        <v>2213</v>
      </c>
      <c r="E19" s="149">
        <v>101.4</v>
      </c>
      <c r="F19" s="149">
        <v>45.9</v>
      </c>
      <c r="G19" s="149">
        <v>143.80000000000001</v>
      </c>
    </row>
    <row r="20" spans="1:7" x14ac:dyDescent="0.25">
      <c r="A20" s="138" t="s">
        <v>18</v>
      </c>
      <c r="B20" s="149">
        <v>6341</v>
      </c>
      <c r="C20" s="149">
        <v>12067</v>
      </c>
      <c r="D20" s="149">
        <v>2667</v>
      </c>
      <c r="E20" s="149">
        <v>105.2</v>
      </c>
      <c r="F20" s="149">
        <v>66.2</v>
      </c>
      <c r="G20" s="149">
        <v>161.1</v>
      </c>
    </row>
    <row r="21" spans="1:7" x14ac:dyDescent="0.25">
      <c r="A21" s="856"/>
      <c r="B21" s="856"/>
      <c r="C21" s="856"/>
      <c r="D21" s="856"/>
      <c r="E21" s="857"/>
      <c r="F21" s="857"/>
      <c r="G21" s="857"/>
    </row>
    <row r="22" spans="1:7" x14ac:dyDescent="0.25">
      <c r="A22" s="858">
        <v>2016</v>
      </c>
      <c r="B22" s="858"/>
      <c r="C22" s="856"/>
      <c r="D22" s="856"/>
      <c r="E22" s="856"/>
      <c r="F22" s="856"/>
      <c r="G22" s="856"/>
    </row>
    <row r="23" spans="1:7" x14ac:dyDescent="0.25">
      <c r="A23" s="732" t="s">
        <v>15</v>
      </c>
      <c r="B23" s="733">
        <v>6112</v>
      </c>
      <c r="C23" s="733">
        <v>10647</v>
      </c>
      <c r="D23" s="859">
        <v>8061</v>
      </c>
      <c r="E23" s="734">
        <v>96.2</v>
      </c>
      <c r="F23" s="734">
        <v>104.4</v>
      </c>
      <c r="G23" s="859">
        <v>369.8</v>
      </c>
    </row>
    <row r="24" spans="1:7" x14ac:dyDescent="0.25">
      <c r="A24" s="732" t="s">
        <v>16</v>
      </c>
      <c r="B24" s="733">
        <v>6250</v>
      </c>
      <c r="C24" s="733">
        <v>10556</v>
      </c>
      <c r="D24" s="859">
        <v>7315</v>
      </c>
      <c r="E24" s="734">
        <v>97.7</v>
      </c>
      <c r="F24" s="734">
        <v>116.2</v>
      </c>
      <c r="G24" s="859">
        <v>346.5</v>
      </c>
    </row>
    <row r="25" spans="1:7" x14ac:dyDescent="0.25">
      <c r="A25" s="735" t="s">
        <v>17</v>
      </c>
      <c r="B25" s="736">
        <v>5670</v>
      </c>
      <c r="C25" s="736">
        <v>10277</v>
      </c>
      <c r="D25" s="737">
        <v>7462</v>
      </c>
      <c r="E25" s="860">
        <v>94.3</v>
      </c>
      <c r="F25" s="737">
        <v>101.1</v>
      </c>
      <c r="G25" s="737">
        <v>337.2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W10" sqref="W10"/>
    </sheetView>
  </sheetViews>
  <sheetFormatPr defaultRowHeight="15" x14ac:dyDescent="0.25"/>
  <cols>
    <col min="1" max="1" width="4.7109375" style="121" customWidth="1"/>
    <col min="2" max="2" width="25.42578125" style="121" customWidth="1"/>
    <col min="3" max="9" width="8.140625" style="121" customWidth="1"/>
    <col min="10" max="10" width="8.42578125" style="121" customWidth="1"/>
    <col min="11" max="11" width="7.5703125" style="121" customWidth="1"/>
    <col min="12" max="12" width="9.140625" style="121"/>
    <col min="13" max="13" width="8.140625" style="121" customWidth="1"/>
    <col min="14" max="14" width="9.140625" style="121"/>
    <col min="15" max="15" width="8.140625" style="121" customWidth="1"/>
    <col min="16" max="16384" width="9.140625" style="121"/>
  </cols>
  <sheetData>
    <row r="1" spans="1:20" x14ac:dyDescent="0.25">
      <c r="A1" s="93" t="s">
        <v>81</v>
      </c>
      <c r="B1" s="122"/>
      <c r="C1" s="122"/>
      <c r="D1" s="122"/>
      <c r="E1" s="122"/>
      <c r="F1" s="122"/>
      <c r="G1" s="122"/>
      <c r="H1" s="73"/>
      <c r="I1" s="73"/>
      <c r="M1" s="122"/>
      <c r="O1" s="122"/>
    </row>
    <row r="2" spans="1:20" x14ac:dyDescent="0.25">
      <c r="A2" s="69" t="s">
        <v>82</v>
      </c>
      <c r="B2" s="70"/>
      <c r="C2" s="70"/>
      <c r="D2" s="70"/>
      <c r="E2" s="70"/>
      <c r="F2" s="70"/>
      <c r="G2" s="70"/>
      <c r="M2" s="122"/>
      <c r="O2" s="122"/>
    </row>
    <row r="3" spans="1:20" x14ac:dyDescent="0.25">
      <c r="B3" s="70"/>
      <c r="C3" s="70"/>
      <c r="D3" s="70"/>
      <c r="E3" s="70"/>
      <c r="F3" s="70"/>
      <c r="G3" s="70"/>
      <c r="T3" s="72" t="s">
        <v>31</v>
      </c>
    </row>
    <row r="4" spans="1:20" x14ac:dyDescent="0.25">
      <c r="A4" s="890"/>
      <c r="B4" s="891"/>
      <c r="C4" s="884">
        <v>2011</v>
      </c>
      <c r="D4" s="884">
        <v>2012</v>
      </c>
      <c r="E4" s="884">
        <v>2013</v>
      </c>
      <c r="F4" s="889">
        <v>2014</v>
      </c>
      <c r="G4" s="879">
        <v>2015</v>
      </c>
      <c r="H4" s="793">
        <v>2015</v>
      </c>
      <c r="I4" s="794"/>
      <c r="J4" s="775"/>
      <c r="K4" s="882">
        <v>2016</v>
      </c>
      <c r="L4" s="883"/>
      <c r="M4" s="883"/>
      <c r="N4" s="883"/>
      <c r="O4" s="883"/>
      <c r="P4" s="883"/>
      <c r="Q4" s="883"/>
      <c r="R4" s="883"/>
      <c r="S4" s="883"/>
      <c r="T4" s="883"/>
    </row>
    <row r="5" spans="1:20" ht="25.5" x14ac:dyDescent="0.25">
      <c r="A5" s="890"/>
      <c r="B5" s="891"/>
      <c r="C5" s="885"/>
      <c r="D5" s="885"/>
      <c r="E5" s="885"/>
      <c r="F5" s="889"/>
      <c r="G5" s="879"/>
      <c r="H5" s="776" t="s">
        <v>39</v>
      </c>
      <c r="I5" s="776" t="s">
        <v>40</v>
      </c>
      <c r="J5" s="776" t="s">
        <v>41</v>
      </c>
      <c r="K5" s="776" t="s">
        <v>32</v>
      </c>
      <c r="L5" s="776" t="s">
        <v>33</v>
      </c>
      <c r="M5" s="776" t="s">
        <v>34</v>
      </c>
      <c r="N5" s="774" t="s">
        <v>35</v>
      </c>
      <c r="O5" s="774" t="s">
        <v>36</v>
      </c>
      <c r="P5" s="468" t="s">
        <v>37</v>
      </c>
      <c r="Q5" s="774" t="s">
        <v>1246</v>
      </c>
      <c r="R5" s="776" t="s">
        <v>1247</v>
      </c>
      <c r="S5" s="776" t="s">
        <v>38</v>
      </c>
      <c r="T5" s="861" t="s">
        <v>39</v>
      </c>
    </row>
    <row r="6" spans="1:20" ht="26.25" customHeight="1" x14ac:dyDescent="0.25">
      <c r="A6" s="886" t="s">
        <v>42</v>
      </c>
      <c r="B6" s="886"/>
      <c r="C6" s="620">
        <v>809</v>
      </c>
      <c r="D6" s="620">
        <v>818</v>
      </c>
      <c r="E6" s="620">
        <v>808</v>
      </c>
      <c r="F6" s="620">
        <v>825</v>
      </c>
      <c r="G6" s="363">
        <v>831</v>
      </c>
      <c r="H6" s="363">
        <v>824</v>
      </c>
      <c r="I6" s="363">
        <v>824</v>
      </c>
      <c r="J6" s="363">
        <v>834</v>
      </c>
      <c r="K6" s="362">
        <v>816</v>
      </c>
      <c r="L6" s="782">
        <v>838</v>
      </c>
      <c r="M6" s="782">
        <v>837</v>
      </c>
      <c r="N6" s="782">
        <v>832</v>
      </c>
      <c r="O6" s="782">
        <v>841</v>
      </c>
      <c r="P6" s="782">
        <v>845</v>
      </c>
      <c r="Q6" s="782">
        <v>838</v>
      </c>
      <c r="R6" s="333">
        <v>838</v>
      </c>
      <c r="S6" s="746">
        <v>834</v>
      </c>
      <c r="T6" s="746">
        <v>837</v>
      </c>
    </row>
    <row r="7" spans="1:20" ht="38.25" x14ac:dyDescent="0.25">
      <c r="A7" s="359" t="s">
        <v>43</v>
      </c>
      <c r="B7" s="360" t="s">
        <v>44</v>
      </c>
      <c r="C7" s="621">
        <v>638</v>
      </c>
      <c r="D7" s="621">
        <v>645</v>
      </c>
      <c r="E7" s="621">
        <v>650</v>
      </c>
      <c r="F7" s="621">
        <v>675</v>
      </c>
      <c r="G7" s="363">
        <v>682</v>
      </c>
      <c r="H7" s="363">
        <v>687</v>
      </c>
      <c r="I7" s="363">
        <v>701</v>
      </c>
      <c r="J7" s="363">
        <v>700</v>
      </c>
      <c r="K7" s="362">
        <v>695</v>
      </c>
      <c r="L7" s="782">
        <v>691</v>
      </c>
      <c r="M7" s="782">
        <v>702</v>
      </c>
      <c r="N7" s="782">
        <v>703</v>
      </c>
      <c r="O7" s="782">
        <v>697</v>
      </c>
      <c r="P7" s="782">
        <v>705</v>
      </c>
      <c r="Q7" s="782">
        <v>710</v>
      </c>
      <c r="R7" s="333">
        <v>720</v>
      </c>
      <c r="S7" s="746">
        <v>723</v>
      </c>
      <c r="T7" s="746">
        <v>724</v>
      </c>
    </row>
    <row r="8" spans="1:20" ht="25.5" x14ac:dyDescent="0.25">
      <c r="A8" s="359" t="s">
        <v>45</v>
      </c>
      <c r="B8" s="360" t="s">
        <v>46</v>
      </c>
      <c r="C8" s="621">
        <v>990</v>
      </c>
      <c r="D8" s="622">
        <v>1015</v>
      </c>
      <c r="E8" s="622">
        <v>1044</v>
      </c>
      <c r="F8" s="622">
        <v>1072</v>
      </c>
      <c r="G8" s="363">
        <v>1097</v>
      </c>
      <c r="H8" s="363">
        <v>1059</v>
      </c>
      <c r="I8" s="363">
        <v>1103</v>
      </c>
      <c r="J8" s="363">
        <v>1105</v>
      </c>
      <c r="K8" s="362">
        <v>1080</v>
      </c>
      <c r="L8" s="782">
        <v>1095</v>
      </c>
      <c r="M8" s="782">
        <v>1051</v>
      </c>
      <c r="N8" s="782">
        <v>1050</v>
      </c>
      <c r="O8" s="782">
        <v>1094</v>
      </c>
      <c r="P8" s="782">
        <v>1126</v>
      </c>
      <c r="Q8" s="782">
        <v>1071</v>
      </c>
      <c r="R8" s="333">
        <v>1109</v>
      </c>
      <c r="S8" s="746">
        <v>1072</v>
      </c>
      <c r="T8" s="746">
        <v>1100</v>
      </c>
    </row>
    <row r="9" spans="1:20" ht="25.5" x14ac:dyDescent="0.25">
      <c r="A9" s="359" t="s">
        <v>47</v>
      </c>
      <c r="B9" s="360" t="s">
        <v>48</v>
      </c>
      <c r="C9" s="621">
        <v>565</v>
      </c>
      <c r="D9" s="621">
        <v>579</v>
      </c>
      <c r="E9" s="621">
        <v>587</v>
      </c>
      <c r="F9" s="621">
        <v>601</v>
      </c>
      <c r="G9" s="363">
        <v>612</v>
      </c>
      <c r="H9" s="363">
        <v>607</v>
      </c>
      <c r="I9" s="363">
        <v>609</v>
      </c>
      <c r="J9" s="363">
        <v>613</v>
      </c>
      <c r="K9" s="362">
        <v>617</v>
      </c>
      <c r="L9" s="782">
        <v>622</v>
      </c>
      <c r="M9" s="782">
        <v>620</v>
      </c>
      <c r="N9" s="782">
        <v>629</v>
      </c>
      <c r="O9" s="782">
        <v>625</v>
      </c>
      <c r="P9" s="782">
        <v>629</v>
      </c>
      <c r="Q9" s="782">
        <v>627</v>
      </c>
      <c r="R9" s="333">
        <v>631</v>
      </c>
      <c r="S9" s="746">
        <v>624</v>
      </c>
      <c r="T9" s="746">
        <v>629</v>
      </c>
    </row>
    <row r="10" spans="1:20" ht="63.75" x14ac:dyDescent="0.25">
      <c r="A10" s="359" t="s">
        <v>49</v>
      </c>
      <c r="B10" s="360" t="s">
        <v>50</v>
      </c>
      <c r="C10" s="622">
        <v>1022</v>
      </c>
      <c r="D10" s="622">
        <v>1017</v>
      </c>
      <c r="E10" s="622">
        <v>1039</v>
      </c>
      <c r="F10" s="622">
        <v>1060</v>
      </c>
      <c r="G10" s="363">
        <v>1067</v>
      </c>
      <c r="H10" s="363">
        <v>1052</v>
      </c>
      <c r="I10" s="363">
        <v>1056</v>
      </c>
      <c r="J10" s="363">
        <v>1074</v>
      </c>
      <c r="K10" s="362">
        <v>1061</v>
      </c>
      <c r="L10" s="782">
        <v>1118</v>
      </c>
      <c r="M10" s="782">
        <v>1067</v>
      </c>
      <c r="N10" s="782">
        <v>1059</v>
      </c>
      <c r="O10" s="782">
        <v>1078</v>
      </c>
      <c r="P10" s="782">
        <v>1093</v>
      </c>
      <c r="Q10" s="782">
        <v>1083</v>
      </c>
      <c r="R10" s="333">
        <v>1078</v>
      </c>
      <c r="S10" s="746">
        <v>1058</v>
      </c>
      <c r="T10" s="746">
        <v>1054</v>
      </c>
    </row>
    <row r="11" spans="1:20" ht="89.25" x14ac:dyDescent="0.25">
      <c r="A11" s="359" t="s">
        <v>51</v>
      </c>
      <c r="B11" s="360" t="s">
        <v>52</v>
      </c>
      <c r="C11" s="621">
        <v>625</v>
      </c>
      <c r="D11" s="621">
        <v>631</v>
      </c>
      <c r="E11" s="621">
        <v>637</v>
      </c>
      <c r="F11" s="621">
        <v>666</v>
      </c>
      <c r="G11" s="363">
        <v>679</v>
      </c>
      <c r="H11" s="363">
        <v>682</v>
      </c>
      <c r="I11" s="363">
        <v>684</v>
      </c>
      <c r="J11" s="363">
        <v>683</v>
      </c>
      <c r="K11" s="362">
        <v>687</v>
      </c>
      <c r="L11" s="782">
        <v>698</v>
      </c>
      <c r="M11" s="782">
        <v>678</v>
      </c>
      <c r="N11" s="782">
        <v>677</v>
      </c>
      <c r="O11" s="782">
        <v>684</v>
      </c>
      <c r="P11" s="782">
        <v>689</v>
      </c>
      <c r="Q11" s="782">
        <v>686</v>
      </c>
      <c r="R11" s="333">
        <v>697</v>
      </c>
      <c r="S11" s="746">
        <v>692</v>
      </c>
      <c r="T11" s="746">
        <v>695</v>
      </c>
    </row>
    <row r="12" spans="1:20" ht="25.5" x14ac:dyDescent="0.25">
      <c r="A12" s="359" t="s">
        <v>53</v>
      </c>
      <c r="B12" s="360" t="s">
        <v>54</v>
      </c>
      <c r="C12" s="621">
        <v>587</v>
      </c>
      <c r="D12" s="621">
        <v>578</v>
      </c>
      <c r="E12" s="621">
        <v>549</v>
      </c>
      <c r="F12" s="621">
        <v>531</v>
      </c>
      <c r="G12" s="363">
        <v>520</v>
      </c>
      <c r="H12" s="363">
        <v>521</v>
      </c>
      <c r="I12" s="363">
        <v>521</v>
      </c>
      <c r="J12" s="363">
        <v>528</v>
      </c>
      <c r="K12" s="362">
        <v>531</v>
      </c>
      <c r="L12" s="782">
        <v>528</v>
      </c>
      <c r="M12" s="782">
        <v>525</v>
      </c>
      <c r="N12" s="782">
        <v>526</v>
      </c>
      <c r="O12" s="782">
        <v>532</v>
      </c>
      <c r="P12" s="782">
        <v>536</v>
      </c>
      <c r="Q12" s="782">
        <v>541</v>
      </c>
      <c r="R12" s="333">
        <v>540</v>
      </c>
      <c r="S12" s="746">
        <v>542</v>
      </c>
      <c r="T12" s="746">
        <v>547</v>
      </c>
    </row>
    <row r="13" spans="1:20" ht="63.75" x14ac:dyDescent="0.25">
      <c r="A13" s="359" t="s">
        <v>55</v>
      </c>
      <c r="B13" s="360" t="s">
        <v>56</v>
      </c>
      <c r="C13" s="621">
        <v>601</v>
      </c>
      <c r="D13" s="621">
        <v>601</v>
      </c>
      <c r="E13" s="621">
        <v>603</v>
      </c>
      <c r="F13" s="621">
        <v>610</v>
      </c>
      <c r="G13" s="363">
        <v>602</v>
      </c>
      <c r="H13" s="363">
        <v>600</v>
      </c>
      <c r="I13" s="363">
        <v>596</v>
      </c>
      <c r="J13" s="363">
        <v>589</v>
      </c>
      <c r="K13" s="362">
        <v>584</v>
      </c>
      <c r="L13" s="782">
        <v>583</v>
      </c>
      <c r="M13" s="782">
        <v>587</v>
      </c>
      <c r="N13" s="782">
        <v>591</v>
      </c>
      <c r="O13" s="782">
        <v>580</v>
      </c>
      <c r="P13" s="782">
        <v>590</v>
      </c>
      <c r="Q13" s="782">
        <v>586</v>
      </c>
      <c r="R13" s="333">
        <v>585</v>
      </c>
      <c r="S13" s="746">
        <v>588</v>
      </c>
      <c r="T13" s="746">
        <v>583</v>
      </c>
    </row>
    <row r="14" spans="1:20" ht="25.5" x14ac:dyDescent="0.25">
      <c r="A14" s="359" t="s">
        <v>57</v>
      </c>
      <c r="B14" s="360" t="s">
        <v>58</v>
      </c>
      <c r="C14" s="621">
        <v>645</v>
      </c>
      <c r="D14" s="621">
        <v>624</v>
      </c>
      <c r="E14" s="621">
        <v>621</v>
      </c>
      <c r="F14" s="621">
        <v>618</v>
      </c>
      <c r="G14" s="363">
        <v>629</v>
      </c>
      <c r="H14" s="363">
        <v>626</v>
      </c>
      <c r="I14" s="363">
        <v>627</v>
      </c>
      <c r="J14" s="363">
        <v>631</v>
      </c>
      <c r="K14" s="362">
        <v>628</v>
      </c>
      <c r="L14" s="782">
        <v>631</v>
      </c>
      <c r="M14" s="782">
        <v>604</v>
      </c>
      <c r="N14" s="782">
        <v>622</v>
      </c>
      <c r="O14" s="782">
        <v>619</v>
      </c>
      <c r="P14" s="782">
        <v>632</v>
      </c>
      <c r="Q14" s="782">
        <v>629</v>
      </c>
      <c r="R14" s="333">
        <v>625</v>
      </c>
      <c r="S14" s="746">
        <v>627</v>
      </c>
      <c r="T14" s="746">
        <v>622</v>
      </c>
    </row>
    <row r="15" spans="1:20" ht="63.75" x14ac:dyDescent="0.25">
      <c r="A15" s="359" t="s">
        <v>59</v>
      </c>
      <c r="B15" s="360" t="s">
        <v>60</v>
      </c>
      <c r="C15" s="621">
        <v>541</v>
      </c>
      <c r="D15" s="621">
        <v>546</v>
      </c>
      <c r="E15" s="621">
        <v>534</v>
      </c>
      <c r="F15" s="621">
        <v>555</v>
      </c>
      <c r="G15" s="363">
        <v>581</v>
      </c>
      <c r="H15" s="363">
        <v>582</v>
      </c>
      <c r="I15" s="363">
        <v>579</v>
      </c>
      <c r="J15" s="363">
        <v>603</v>
      </c>
      <c r="K15" s="362">
        <v>617</v>
      </c>
      <c r="L15" s="782">
        <v>552</v>
      </c>
      <c r="M15" s="782">
        <v>536</v>
      </c>
      <c r="N15" s="782">
        <v>553</v>
      </c>
      <c r="O15" s="782">
        <v>568</v>
      </c>
      <c r="P15" s="782">
        <v>569</v>
      </c>
      <c r="Q15" s="782">
        <v>560</v>
      </c>
      <c r="R15" s="333">
        <v>562</v>
      </c>
      <c r="S15" s="746">
        <v>550</v>
      </c>
      <c r="T15" s="746">
        <v>556</v>
      </c>
    </row>
    <row r="16" spans="1:20" ht="25.5" x14ac:dyDescent="0.25">
      <c r="A16" s="359" t="s">
        <v>61</v>
      </c>
      <c r="B16" s="360" t="s">
        <v>62</v>
      </c>
      <c r="C16" s="622">
        <v>1053</v>
      </c>
      <c r="D16" s="622">
        <v>1068</v>
      </c>
      <c r="E16" s="622">
        <v>1107</v>
      </c>
      <c r="F16" s="622">
        <v>1182</v>
      </c>
      <c r="G16" s="363">
        <v>1149</v>
      </c>
      <c r="H16" s="363">
        <v>1124</v>
      </c>
      <c r="I16" s="363">
        <v>1126</v>
      </c>
      <c r="J16" s="363">
        <v>1181</v>
      </c>
      <c r="K16" s="362">
        <v>784</v>
      </c>
      <c r="L16" s="782">
        <v>1140</v>
      </c>
      <c r="M16" s="782">
        <v>1144</v>
      </c>
      <c r="N16" s="782">
        <v>1124</v>
      </c>
      <c r="O16" s="782">
        <v>1154</v>
      </c>
      <c r="P16" s="782">
        <v>1280</v>
      </c>
      <c r="Q16" s="782">
        <v>1191</v>
      </c>
      <c r="R16" s="333">
        <v>1174</v>
      </c>
      <c r="S16" s="746">
        <v>1178</v>
      </c>
      <c r="T16" s="746">
        <v>1172</v>
      </c>
    </row>
    <row r="17" spans="1:20" ht="38.25" x14ac:dyDescent="0.25">
      <c r="A17" s="359" t="s">
        <v>63</v>
      </c>
      <c r="B17" s="360" t="s">
        <v>64</v>
      </c>
      <c r="C17" s="622">
        <v>1252</v>
      </c>
      <c r="D17" s="622">
        <v>1280</v>
      </c>
      <c r="E17" s="622">
        <v>1293</v>
      </c>
      <c r="F17" s="622">
        <v>1268</v>
      </c>
      <c r="G17" s="363">
        <v>1261</v>
      </c>
      <c r="H17" s="363">
        <v>1259</v>
      </c>
      <c r="I17" s="363">
        <v>1265</v>
      </c>
      <c r="J17" s="363">
        <v>1259</v>
      </c>
      <c r="K17" s="362">
        <v>1295</v>
      </c>
      <c r="L17" s="782">
        <v>1260</v>
      </c>
      <c r="M17" s="782">
        <v>1248</v>
      </c>
      <c r="N17" s="782">
        <v>1264</v>
      </c>
      <c r="O17" s="782">
        <v>1241</v>
      </c>
      <c r="P17" s="782">
        <v>1262</v>
      </c>
      <c r="Q17" s="782">
        <v>1267</v>
      </c>
      <c r="R17" s="333">
        <v>1267</v>
      </c>
      <c r="S17" s="746">
        <v>1299</v>
      </c>
      <c r="T17" s="746">
        <v>1310</v>
      </c>
    </row>
    <row r="18" spans="1:20" ht="25.5" x14ac:dyDescent="0.25">
      <c r="A18" s="359" t="s">
        <v>65</v>
      </c>
      <c r="B18" s="360" t="s">
        <v>66</v>
      </c>
      <c r="C18" s="621">
        <v>836</v>
      </c>
      <c r="D18" s="621">
        <v>784</v>
      </c>
      <c r="E18" s="621">
        <v>712</v>
      </c>
      <c r="F18" s="621">
        <v>723</v>
      </c>
      <c r="G18" s="363">
        <v>683</v>
      </c>
      <c r="H18" s="363">
        <v>655</v>
      </c>
      <c r="I18" s="363">
        <v>651</v>
      </c>
      <c r="J18" s="363">
        <v>700</v>
      </c>
      <c r="K18" s="362">
        <v>688</v>
      </c>
      <c r="L18" s="782">
        <v>703</v>
      </c>
      <c r="M18" s="782">
        <v>711</v>
      </c>
      <c r="N18" s="782">
        <v>672</v>
      </c>
      <c r="O18" s="782">
        <v>644</v>
      </c>
      <c r="P18" s="782">
        <v>679</v>
      </c>
      <c r="Q18" s="782">
        <v>674</v>
      </c>
      <c r="R18" s="333">
        <v>676</v>
      </c>
      <c r="S18" s="746">
        <v>674</v>
      </c>
      <c r="T18" s="746">
        <v>672</v>
      </c>
    </row>
    <row r="19" spans="1:20" ht="51" x14ac:dyDescent="0.25">
      <c r="A19" s="359" t="s">
        <v>67</v>
      </c>
      <c r="B19" s="360" t="s">
        <v>68</v>
      </c>
      <c r="C19" s="621">
        <v>789</v>
      </c>
      <c r="D19" s="621">
        <v>824</v>
      </c>
      <c r="E19" s="621">
        <v>771</v>
      </c>
      <c r="F19" s="621">
        <v>817</v>
      </c>
      <c r="G19" s="363">
        <v>772</v>
      </c>
      <c r="H19" s="363">
        <v>760</v>
      </c>
      <c r="I19" s="363">
        <v>770</v>
      </c>
      <c r="J19" s="363">
        <v>777</v>
      </c>
      <c r="K19" s="362">
        <v>705</v>
      </c>
      <c r="L19" s="782">
        <v>754</v>
      </c>
      <c r="M19" s="782">
        <v>844</v>
      </c>
      <c r="N19" s="782">
        <v>804</v>
      </c>
      <c r="O19" s="782">
        <v>794</v>
      </c>
      <c r="P19" s="782">
        <v>837</v>
      </c>
      <c r="Q19" s="782">
        <v>785</v>
      </c>
      <c r="R19" s="333">
        <v>781</v>
      </c>
      <c r="S19" s="746">
        <v>793</v>
      </c>
      <c r="T19" s="746">
        <v>823</v>
      </c>
    </row>
    <row r="20" spans="1:20" ht="51" x14ac:dyDescent="0.25">
      <c r="A20" s="359" t="s">
        <v>69</v>
      </c>
      <c r="B20" s="360" t="s">
        <v>70</v>
      </c>
      <c r="C20" s="621">
        <v>575</v>
      </c>
      <c r="D20" s="621">
        <v>532</v>
      </c>
      <c r="E20" s="621">
        <v>542</v>
      </c>
      <c r="F20" s="621">
        <v>483</v>
      </c>
      <c r="G20" s="363">
        <v>515</v>
      </c>
      <c r="H20" s="363">
        <v>517</v>
      </c>
      <c r="I20" s="363">
        <v>516</v>
      </c>
      <c r="J20" s="363">
        <v>521</v>
      </c>
      <c r="K20" s="362">
        <v>509</v>
      </c>
      <c r="L20" s="782">
        <v>513</v>
      </c>
      <c r="M20" s="782">
        <v>505</v>
      </c>
      <c r="N20" s="782">
        <v>519</v>
      </c>
      <c r="O20" s="782">
        <v>521</v>
      </c>
      <c r="P20" s="782">
        <v>521</v>
      </c>
      <c r="Q20" s="782">
        <v>516</v>
      </c>
      <c r="R20" s="333">
        <v>520</v>
      </c>
      <c r="S20" s="746">
        <v>525</v>
      </c>
      <c r="T20" s="746">
        <v>521</v>
      </c>
    </row>
    <row r="21" spans="1:20" ht="51" x14ac:dyDescent="0.25">
      <c r="A21" s="359" t="s">
        <v>71</v>
      </c>
      <c r="B21" s="360" t="s">
        <v>72</v>
      </c>
      <c r="C21" s="622">
        <v>1063</v>
      </c>
      <c r="D21" s="622">
        <v>1081</v>
      </c>
      <c r="E21" s="622">
        <v>1027</v>
      </c>
      <c r="F21" s="622">
        <v>1083</v>
      </c>
      <c r="G21" s="363">
        <v>1104</v>
      </c>
      <c r="H21" s="363">
        <v>1108</v>
      </c>
      <c r="I21" s="363">
        <v>1096</v>
      </c>
      <c r="J21" s="363">
        <v>1113</v>
      </c>
      <c r="K21" s="362">
        <v>1094</v>
      </c>
      <c r="L21" s="782">
        <v>1126</v>
      </c>
      <c r="M21" s="782">
        <v>1119</v>
      </c>
      <c r="N21" s="782">
        <v>1115</v>
      </c>
      <c r="O21" s="782">
        <v>1117</v>
      </c>
      <c r="P21" s="782">
        <v>1126</v>
      </c>
      <c r="Q21" s="782">
        <v>1116</v>
      </c>
      <c r="R21" s="333">
        <v>1114</v>
      </c>
      <c r="S21" s="746">
        <v>1112</v>
      </c>
      <c r="T21" s="746">
        <v>1110</v>
      </c>
    </row>
    <row r="22" spans="1:20" ht="25.5" x14ac:dyDescent="0.25">
      <c r="A22" s="359" t="s">
        <v>73</v>
      </c>
      <c r="B22" s="361" t="s">
        <v>74</v>
      </c>
      <c r="C22" s="621">
        <v>883</v>
      </c>
      <c r="D22" s="621">
        <v>875</v>
      </c>
      <c r="E22" s="621">
        <v>819</v>
      </c>
      <c r="F22" s="621">
        <v>843</v>
      </c>
      <c r="G22" s="363">
        <v>851</v>
      </c>
      <c r="H22" s="363">
        <v>855</v>
      </c>
      <c r="I22" s="363">
        <v>833</v>
      </c>
      <c r="J22" s="363">
        <v>855</v>
      </c>
      <c r="K22" s="362">
        <v>835</v>
      </c>
      <c r="L22" s="782">
        <v>842</v>
      </c>
      <c r="M22" s="782">
        <v>858</v>
      </c>
      <c r="N22" s="782">
        <v>851</v>
      </c>
      <c r="O22" s="782">
        <v>853</v>
      </c>
      <c r="P22" s="782">
        <v>860</v>
      </c>
      <c r="Q22" s="782">
        <v>862</v>
      </c>
      <c r="R22" s="333">
        <v>863</v>
      </c>
      <c r="S22" s="746">
        <v>865</v>
      </c>
      <c r="T22" s="746">
        <v>858</v>
      </c>
    </row>
    <row r="23" spans="1:20" ht="51" x14ac:dyDescent="0.25">
      <c r="A23" s="359" t="s">
        <v>75</v>
      </c>
      <c r="B23" s="360" t="s">
        <v>76</v>
      </c>
      <c r="C23" s="622">
        <v>1038</v>
      </c>
      <c r="D23" s="622">
        <v>1045</v>
      </c>
      <c r="E23" s="622">
        <v>1037</v>
      </c>
      <c r="F23" s="622">
        <v>1045</v>
      </c>
      <c r="G23" s="363">
        <v>1052</v>
      </c>
      <c r="H23" s="363">
        <v>1036</v>
      </c>
      <c r="I23" s="363">
        <v>1054</v>
      </c>
      <c r="J23" s="363">
        <v>1059</v>
      </c>
      <c r="K23" s="362">
        <v>1062</v>
      </c>
      <c r="L23" s="782">
        <v>1077</v>
      </c>
      <c r="M23" s="782">
        <v>1063</v>
      </c>
      <c r="N23" s="782">
        <v>1049</v>
      </c>
      <c r="O23" s="782">
        <v>1059</v>
      </c>
      <c r="P23" s="782">
        <v>1055</v>
      </c>
      <c r="Q23" s="782">
        <v>1066</v>
      </c>
      <c r="R23" s="333">
        <v>1060</v>
      </c>
      <c r="S23" s="746">
        <v>1045</v>
      </c>
      <c r="T23" s="746">
        <v>1064</v>
      </c>
    </row>
    <row r="24" spans="1:20" ht="25.5" x14ac:dyDescent="0.25">
      <c r="A24" s="359" t="s">
        <v>77</v>
      </c>
      <c r="B24" s="360" t="s">
        <v>78</v>
      </c>
      <c r="C24" s="621">
        <v>579</v>
      </c>
      <c r="D24" s="621">
        <v>585</v>
      </c>
      <c r="E24" s="621">
        <v>554</v>
      </c>
      <c r="F24" s="621">
        <v>566</v>
      </c>
      <c r="G24" s="362">
        <v>551</v>
      </c>
      <c r="H24" s="363">
        <v>543</v>
      </c>
      <c r="I24" s="363">
        <v>552</v>
      </c>
      <c r="J24" s="363">
        <v>552</v>
      </c>
      <c r="K24" s="362">
        <v>541</v>
      </c>
      <c r="L24" s="782">
        <v>564</v>
      </c>
      <c r="M24" s="782">
        <v>561</v>
      </c>
      <c r="N24" s="782">
        <v>513</v>
      </c>
      <c r="O24" s="782">
        <v>542</v>
      </c>
      <c r="P24" s="782">
        <v>559</v>
      </c>
      <c r="Q24" s="782">
        <v>539</v>
      </c>
      <c r="R24" s="333">
        <v>546</v>
      </c>
      <c r="S24" s="746">
        <v>547</v>
      </c>
      <c r="T24" s="746">
        <v>552</v>
      </c>
    </row>
    <row r="25" spans="1:20" ht="25.5" x14ac:dyDescent="0.25">
      <c r="A25" s="607" t="s">
        <v>79</v>
      </c>
      <c r="B25" s="738" t="s">
        <v>80</v>
      </c>
      <c r="C25" s="623">
        <v>891</v>
      </c>
      <c r="D25" s="623">
        <v>829</v>
      </c>
      <c r="E25" s="623">
        <v>808</v>
      </c>
      <c r="F25" s="623">
        <v>703</v>
      </c>
      <c r="G25" s="610">
        <v>695</v>
      </c>
      <c r="H25" s="610">
        <v>681</v>
      </c>
      <c r="I25" s="610">
        <v>691</v>
      </c>
      <c r="J25" s="610">
        <v>693</v>
      </c>
      <c r="K25" s="610">
        <v>695</v>
      </c>
      <c r="L25" s="795">
        <v>673</v>
      </c>
      <c r="M25" s="795">
        <v>684</v>
      </c>
      <c r="N25" s="795">
        <v>706</v>
      </c>
      <c r="O25" s="795">
        <v>673</v>
      </c>
      <c r="P25" s="795">
        <v>690</v>
      </c>
      <c r="Q25" s="795">
        <v>692</v>
      </c>
      <c r="R25" s="671">
        <v>671</v>
      </c>
      <c r="S25" s="747">
        <v>694</v>
      </c>
      <c r="T25" s="747">
        <v>668</v>
      </c>
    </row>
  </sheetData>
  <mergeCells count="8">
    <mergeCell ref="K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N13" sqref="N13"/>
    </sheetView>
  </sheetViews>
  <sheetFormatPr defaultRowHeight="15" x14ac:dyDescent="0.25"/>
  <sheetData>
    <row r="1" spans="1:17" x14ac:dyDescent="0.25">
      <c r="A1" s="95" t="s">
        <v>112</v>
      </c>
      <c r="B1" s="100"/>
      <c r="C1" s="100"/>
      <c r="D1" s="100"/>
      <c r="E1" s="121"/>
      <c r="F1" s="121"/>
    </row>
    <row r="2" spans="1:17" x14ac:dyDescent="0.25">
      <c r="A2" s="105" t="s">
        <v>113</v>
      </c>
      <c r="B2" s="100"/>
      <c r="C2" s="100"/>
      <c r="D2" s="100"/>
      <c r="E2" s="121"/>
      <c r="F2" s="121"/>
    </row>
    <row r="4" spans="1:17" x14ac:dyDescent="0.25">
      <c r="A4" s="100"/>
      <c r="B4" s="100"/>
      <c r="C4" s="100"/>
      <c r="D4" s="100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7" x14ac:dyDescent="0.25">
      <c r="A5" s="443"/>
      <c r="B5" s="443"/>
      <c r="C5" s="528"/>
      <c r="D5" s="528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pans="1:17" ht="26.25" x14ac:dyDescent="0.25">
      <c r="A6" s="529"/>
      <c r="B6" s="530" t="s">
        <v>945</v>
      </c>
      <c r="C6" s="443"/>
      <c r="D6" s="443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</row>
    <row r="7" spans="1:17" ht="26.25" x14ac:dyDescent="0.25">
      <c r="A7" s="529"/>
      <c r="B7" s="530" t="s">
        <v>946</v>
      </c>
      <c r="C7" s="443"/>
      <c r="D7" s="443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</row>
    <row r="8" spans="1:17" ht="26.25" x14ac:dyDescent="0.25">
      <c r="A8" s="529"/>
      <c r="B8" s="530" t="s">
        <v>947</v>
      </c>
      <c r="C8" s="443"/>
      <c r="D8" s="443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</row>
    <row r="9" spans="1:17" ht="26.25" x14ac:dyDescent="0.25">
      <c r="A9" s="529"/>
      <c r="B9" s="531" t="s">
        <v>948</v>
      </c>
      <c r="C9" s="443"/>
      <c r="D9" s="443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</row>
    <row r="10" spans="1:17" ht="26.25" x14ac:dyDescent="0.25">
      <c r="A10" s="529"/>
      <c r="B10" s="531" t="s">
        <v>949</v>
      </c>
      <c r="C10" s="532"/>
      <c r="D10" s="533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</row>
    <row r="11" spans="1:17" ht="26.25" x14ac:dyDescent="0.25">
      <c r="A11" s="529"/>
      <c r="B11" s="531" t="s">
        <v>950</v>
      </c>
      <c r="C11" s="532"/>
      <c r="D11" s="533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</row>
    <row r="12" spans="1:17" ht="26.25" x14ac:dyDescent="0.25">
      <c r="A12" s="529">
        <v>2015</v>
      </c>
      <c r="B12" s="531" t="s">
        <v>951</v>
      </c>
      <c r="C12" s="532"/>
      <c r="D12" s="439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</row>
    <row r="13" spans="1:17" ht="26.25" x14ac:dyDescent="0.25">
      <c r="A13" s="529"/>
      <c r="B13" s="531" t="s">
        <v>952</v>
      </c>
      <c r="C13" s="532"/>
      <c r="D13" s="533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</row>
    <row r="14" spans="1:17" ht="26.25" x14ac:dyDescent="0.25">
      <c r="A14" s="529"/>
      <c r="B14" s="531" t="s">
        <v>953</v>
      </c>
      <c r="C14" s="532"/>
      <c r="D14" s="533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</row>
    <row r="15" spans="1:17" ht="26.25" x14ac:dyDescent="0.25">
      <c r="A15" s="529">
        <v>2016</v>
      </c>
      <c r="B15" s="530" t="s">
        <v>954</v>
      </c>
      <c r="C15" s="532"/>
      <c r="D15" s="533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</row>
    <row r="16" spans="1:17" ht="26.25" x14ac:dyDescent="0.25">
      <c r="A16" s="529"/>
      <c r="B16" s="530" t="s">
        <v>943</v>
      </c>
      <c r="C16" s="532"/>
      <c r="D16" s="533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</row>
    <row r="17" spans="1:17" ht="26.25" x14ac:dyDescent="0.25">
      <c r="A17" s="534"/>
      <c r="B17" s="530" t="s">
        <v>944</v>
      </c>
      <c r="C17" s="532"/>
      <c r="D17" s="533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</row>
    <row r="18" spans="1:17" ht="26.25" x14ac:dyDescent="0.25">
      <c r="A18" s="534"/>
      <c r="B18" s="530" t="s">
        <v>945</v>
      </c>
      <c r="C18" s="535"/>
      <c r="D18" s="536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</row>
    <row r="19" spans="1:17" x14ac:dyDescent="0.25">
      <c r="A19" s="100"/>
      <c r="B19" s="425"/>
      <c r="C19" s="100"/>
      <c r="D19" s="10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F33" sqref="F33"/>
    </sheetView>
  </sheetViews>
  <sheetFormatPr defaultRowHeight="15" x14ac:dyDescent="0.25"/>
  <cols>
    <col min="1" max="1" width="11.85546875" style="121" customWidth="1"/>
    <col min="2" max="7" width="19.140625" style="121" customWidth="1"/>
    <col min="8" max="16384" width="9.140625" style="121"/>
  </cols>
  <sheetData>
    <row r="1" spans="1:7" x14ac:dyDescent="0.25">
      <c r="A1" s="96" t="s">
        <v>83</v>
      </c>
      <c r="B1" s="122"/>
      <c r="C1" s="122"/>
      <c r="D1" s="122"/>
      <c r="E1" s="122"/>
      <c r="F1" s="122"/>
      <c r="G1" s="122"/>
    </row>
    <row r="2" spans="1:7" x14ac:dyDescent="0.25">
      <c r="A2" s="79" t="s">
        <v>84</v>
      </c>
      <c r="B2" s="122"/>
      <c r="C2" s="122"/>
      <c r="D2" s="122"/>
      <c r="E2" s="122"/>
      <c r="F2" s="122"/>
      <c r="G2" s="122"/>
    </row>
    <row r="3" spans="1:7" x14ac:dyDescent="0.25">
      <c r="A3" s="887"/>
      <c r="B3" s="892" t="s">
        <v>85</v>
      </c>
      <c r="C3" s="892"/>
      <c r="D3" s="892"/>
      <c r="E3" s="892" t="s">
        <v>86</v>
      </c>
      <c r="F3" s="892"/>
      <c r="G3" s="893"/>
    </row>
    <row r="4" spans="1:7" x14ac:dyDescent="0.25">
      <c r="A4" s="887"/>
      <c r="B4" s="894" t="s">
        <v>87</v>
      </c>
      <c r="C4" s="894"/>
      <c r="D4" s="894"/>
      <c r="E4" s="894" t="s">
        <v>88</v>
      </c>
      <c r="F4" s="894"/>
      <c r="G4" s="895"/>
    </row>
    <row r="5" spans="1:7" ht="51" x14ac:dyDescent="0.25">
      <c r="A5" s="887"/>
      <c r="B5" s="205" t="s">
        <v>89</v>
      </c>
      <c r="C5" s="205" t="s">
        <v>90</v>
      </c>
      <c r="D5" s="215" t="s">
        <v>872</v>
      </c>
      <c r="E5" s="205" t="s">
        <v>89</v>
      </c>
      <c r="F5" s="205" t="s">
        <v>90</v>
      </c>
      <c r="G5" s="216" t="s">
        <v>872</v>
      </c>
    </row>
    <row r="6" spans="1:7" x14ac:dyDescent="0.25">
      <c r="A6" s="119"/>
      <c r="B6" s="130"/>
      <c r="C6" s="130"/>
      <c r="D6" s="130"/>
      <c r="E6" s="130"/>
      <c r="F6" s="130"/>
      <c r="G6" s="130"/>
    </row>
    <row r="7" spans="1:7" x14ac:dyDescent="0.25">
      <c r="A7" s="182">
        <v>2015</v>
      </c>
      <c r="B7" s="748"/>
      <c r="C7" s="748"/>
      <c r="D7" s="748"/>
      <c r="E7" s="748"/>
      <c r="F7" s="748"/>
      <c r="G7" s="748"/>
    </row>
    <row r="8" spans="1:7" x14ac:dyDescent="0.25">
      <c r="A8" s="281" t="s">
        <v>730</v>
      </c>
      <c r="B8" s="748">
        <v>98.7</v>
      </c>
      <c r="C8" s="748">
        <v>99.8</v>
      </c>
      <c r="D8" s="748">
        <v>99.128611845228292</v>
      </c>
      <c r="E8" s="748">
        <v>97.9</v>
      </c>
      <c r="F8" s="748">
        <v>101.9</v>
      </c>
      <c r="G8" s="748">
        <v>99.160190570563955</v>
      </c>
    </row>
    <row r="9" spans="1:7" x14ac:dyDescent="0.25">
      <c r="A9" s="281" t="s">
        <v>731</v>
      </c>
      <c r="B9" s="748" t="s">
        <v>94</v>
      </c>
      <c r="C9" s="748" t="s">
        <v>148</v>
      </c>
      <c r="D9" s="748">
        <v>99.180671339028805</v>
      </c>
      <c r="E9" s="748" t="s">
        <v>109</v>
      </c>
      <c r="F9" s="748" t="s">
        <v>111</v>
      </c>
      <c r="G9" s="748">
        <v>99.435559536203655</v>
      </c>
    </row>
    <row r="10" spans="1:7" x14ac:dyDescent="0.25">
      <c r="A10" s="281" t="s">
        <v>732</v>
      </c>
      <c r="B10" s="180">
        <v>101.2</v>
      </c>
      <c r="C10" s="169">
        <v>99.7</v>
      </c>
      <c r="D10" s="180">
        <v>100.36618375101608</v>
      </c>
      <c r="E10" s="169">
        <v>101.4</v>
      </c>
      <c r="F10" s="169">
        <v>101.4</v>
      </c>
      <c r="G10" s="180">
        <v>100.84884276548264</v>
      </c>
    </row>
    <row r="11" spans="1:7" x14ac:dyDescent="0.25">
      <c r="A11" s="169"/>
      <c r="B11" s="180"/>
      <c r="C11" s="169"/>
      <c r="D11" s="169"/>
      <c r="E11" s="169"/>
      <c r="F11" s="169"/>
      <c r="G11" s="169"/>
    </row>
    <row r="12" spans="1:7" x14ac:dyDescent="0.25">
      <c r="A12" s="366">
        <v>2016</v>
      </c>
      <c r="B12" s="180"/>
      <c r="C12" s="169"/>
      <c r="D12" s="169"/>
      <c r="E12" s="169"/>
      <c r="F12" s="169"/>
      <c r="G12" s="169"/>
    </row>
    <row r="13" spans="1:7" x14ac:dyDescent="0.25">
      <c r="A13" s="282" t="s">
        <v>733</v>
      </c>
      <c r="B13" s="180">
        <v>97.9</v>
      </c>
      <c r="C13" s="180">
        <v>100.5</v>
      </c>
      <c r="D13" s="180">
        <v>98.2</v>
      </c>
      <c r="E13" s="180">
        <v>97.7</v>
      </c>
      <c r="F13" s="180">
        <v>101.4</v>
      </c>
      <c r="G13" s="180">
        <v>98.4</v>
      </c>
    </row>
    <row r="14" spans="1:7" x14ac:dyDescent="0.25">
      <c r="A14" s="281" t="s">
        <v>734</v>
      </c>
      <c r="B14" s="180">
        <v>102.7</v>
      </c>
      <c r="C14" s="180">
        <v>100.5</v>
      </c>
      <c r="D14" s="180">
        <v>100.8</v>
      </c>
      <c r="E14" s="180">
        <v>102.9</v>
      </c>
      <c r="F14" s="180">
        <v>101.8</v>
      </c>
      <c r="G14" s="180">
        <v>101.2</v>
      </c>
    </row>
    <row r="15" spans="1:7" x14ac:dyDescent="0.25">
      <c r="A15" s="281" t="s">
        <v>735</v>
      </c>
      <c r="B15" s="180">
        <v>99.9</v>
      </c>
      <c r="C15" s="180">
        <v>100.8</v>
      </c>
      <c r="D15" s="180">
        <v>100.7</v>
      </c>
      <c r="E15" s="180">
        <v>99.9</v>
      </c>
      <c r="F15" s="180">
        <v>102.6</v>
      </c>
      <c r="G15" s="180">
        <v>101.1</v>
      </c>
    </row>
    <row r="16" spans="1:7" x14ac:dyDescent="0.25">
      <c r="A16" s="281" t="s">
        <v>743</v>
      </c>
      <c r="B16" s="180">
        <v>99.4</v>
      </c>
      <c r="C16" s="180">
        <v>99.6</v>
      </c>
      <c r="D16" s="180">
        <v>100.1</v>
      </c>
      <c r="E16" s="180">
        <v>100.4</v>
      </c>
      <c r="F16" s="180">
        <v>101.3</v>
      </c>
      <c r="G16" s="180">
        <v>101.6</v>
      </c>
    </row>
    <row r="17" spans="1:7" s="78" customFormat="1" x14ac:dyDescent="0.25">
      <c r="A17" s="281" t="s">
        <v>725</v>
      </c>
      <c r="B17" s="185">
        <v>101.1</v>
      </c>
      <c r="C17" s="185">
        <v>101.1</v>
      </c>
      <c r="D17" s="185">
        <v>101.2</v>
      </c>
      <c r="E17" s="450">
        <v>101</v>
      </c>
      <c r="F17" s="185">
        <v>102.7</v>
      </c>
      <c r="G17" s="185">
        <v>102.6</v>
      </c>
    </row>
    <row r="18" spans="1:7" x14ac:dyDescent="0.25">
      <c r="A18" s="281" t="s">
        <v>726</v>
      </c>
      <c r="B18" s="185">
        <v>100.4</v>
      </c>
      <c r="C18" s="185">
        <v>100.2</v>
      </c>
      <c r="D18" s="185">
        <v>101.6</v>
      </c>
      <c r="E18" s="450">
        <v>100.6</v>
      </c>
      <c r="F18" s="185">
        <v>101.8</v>
      </c>
      <c r="G18" s="185">
        <v>103.3</v>
      </c>
    </row>
    <row r="19" spans="1:7" x14ac:dyDescent="0.25">
      <c r="A19" s="281" t="s">
        <v>786</v>
      </c>
      <c r="B19" s="185">
        <v>99.2</v>
      </c>
      <c r="C19" s="185">
        <v>100.4</v>
      </c>
      <c r="D19" s="185">
        <v>100.8</v>
      </c>
      <c r="E19" s="185">
        <v>99.5</v>
      </c>
      <c r="F19" s="185">
        <v>101.5</v>
      </c>
      <c r="G19" s="185">
        <v>102.7</v>
      </c>
    </row>
    <row r="20" spans="1:7" x14ac:dyDescent="0.25">
      <c r="A20" s="281" t="s">
        <v>728</v>
      </c>
      <c r="B20" s="749">
        <v>100</v>
      </c>
      <c r="C20" s="749">
        <v>100.5</v>
      </c>
      <c r="D20" s="749">
        <v>100.9</v>
      </c>
      <c r="E20" s="749">
        <v>100.4</v>
      </c>
      <c r="F20" s="749">
        <v>101.8</v>
      </c>
      <c r="G20" s="749">
        <v>103.1</v>
      </c>
    </row>
    <row r="21" spans="1:7" x14ac:dyDescent="0.25">
      <c r="A21" s="281" t="s">
        <v>729</v>
      </c>
      <c r="B21" s="796">
        <v>99.5</v>
      </c>
      <c r="C21" s="796">
        <v>100</v>
      </c>
      <c r="D21" s="796">
        <v>100.4</v>
      </c>
      <c r="E21" s="796">
        <v>99.4</v>
      </c>
      <c r="F21" s="796">
        <v>101.2</v>
      </c>
      <c r="G21" s="796">
        <v>102.5</v>
      </c>
    </row>
    <row r="22" spans="1:7" x14ac:dyDescent="0.25">
      <c r="A22" s="611" t="s">
        <v>730</v>
      </c>
      <c r="B22" s="797" t="s">
        <v>109</v>
      </c>
      <c r="C22" s="797" t="s">
        <v>149</v>
      </c>
      <c r="D22" s="797" t="s">
        <v>1199</v>
      </c>
      <c r="E22" s="797" t="s">
        <v>98</v>
      </c>
      <c r="F22" s="797" t="s">
        <v>1248</v>
      </c>
      <c r="G22" s="797" t="s">
        <v>1249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J18" sqref="J18"/>
    </sheetView>
  </sheetViews>
  <sheetFormatPr defaultRowHeight="15" x14ac:dyDescent="0.25"/>
  <cols>
    <col min="1" max="1" width="12.140625" style="121" customWidth="1"/>
    <col min="2" max="2" width="9.140625" style="121"/>
    <col min="3" max="3" width="16" style="121" customWidth="1"/>
    <col min="4" max="4" width="22.140625" style="121" customWidth="1"/>
    <col min="5" max="5" width="21" style="121" customWidth="1"/>
    <col min="6" max="16384" width="9.140625" style="121"/>
  </cols>
  <sheetData>
    <row r="1" spans="1:14" x14ac:dyDescent="0.25">
      <c r="A1" s="93" t="s">
        <v>996</v>
      </c>
      <c r="B1" s="95"/>
      <c r="C1" s="95"/>
      <c r="D1" s="112"/>
      <c r="E1" s="112"/>
      <c r="F1" s="122"/>
      <c r="G1" s="73"/>
      <c r="H1" s="73"/>
      <c r="I1" s="73"/>
      <c r="J1" s="73"/>
      <c r="K1" s="73"/>
      <c r="L1" s="73"/>
      <c r="M1" s="73"/>
      <c r="N1" s="73"/>
    </row>
    <row r="2" spans="1:14" x14ac:dyDescent="0.25">
      <c r="A2" s="105" t="s">
        <v>997</v>
      </c>
      <c r="B2" s="100"/>
      <c r="C2" s="100"/>
      <c r="D2" s="100"/>
      <c r="E2" s="100"/>
    </row>
    <row r="3" spans="1:14" ht="34.5" customHeight="1" x14ac:dyDescent="0.25">
      <c r="A3" s="896"/>
      <c r="B3" s="897" t="s">
        <v>998</v>
      </c>
      <c r="C3" s="897"/>
      <c r="D3" s="897"/>
      <c r="E3" s="898" t="s">
        <v>999</v>
      </c>
      <c r="F3" s="122"/>
      <c r="G3" s="73"/>
      <c r="H3" s="73"/>
      <c r="I3" s="73"/>
      <c r="J3" s="73"/>
      <c r="K3" s="73"/>
      <c r="L3" s="73"/>
      <c r="M3" s="73"/>
      <c r="N3" s="73"/>
    </row>
    <row r="4" spans="1:14" ht="53.25" customHeight="1" x14ac:dyDescent="0.25">
      <c r="A4" s="896"/>
      <c r="B4" s="471" t="s">
        <v>1000</v>
      </c>
      <c r="C4" s="471" t="s">
        <v>1001</v>
      </c>
      <c r="D4" s="471" t="s">
        <v>1002</v>
      </c>
      <c r="E4" s="898"/>
      <c r="F4" s="122"/>
      <c r="G4" s="73"/>
      <c r="H4" s="73"/>
      <c r="I4" s="73"/>
      <c r="J4" s="73"/>
      <c r="K4" s="73"/>
      <c r="L4" s="73"/>
      <c r="M4" s="73"/>
      <c r="N4" s="73"/>
    </row>
    <row r="5" spans="1:14" x14ac:dyDescent="0.25">
      <c r="A5" s="156">
        <v>2010</v>
      </c>
      <c r="B5" s="218">
        <v>244453</v>
      </c>
      <c r="C5" s="218">
        <v>202483</v>
      </c>
      <c r="D5" s="218">
        <v>41970</v>
      </c>
      <c r="E5" s="218">
        <v>145620</v>
      </c>
      <c r="F5" s="122"/>
      <c r="G5" s="73"/>
      <c r="H5" s="73"/>
      <c r="I5" s="73"/>
      <c r="J5" s="73"/>
      <c r="K5" s="73"/>
      <c r="L5" s="73"/>
      <c r="M5" s="73"/>
      <c r="N5" s="73"/>
    </row>
    <row r="6" spans="1:14" x14ac:dyDescent="0.25">
      <c r="A6" s="156">
        <v>2011</v>
      </c>
      <c r="B6" s="218">
        <v>238956</v>
      </c>
      <c r="C6" s="218">
        <v>200076</v>
      </c>
      <c r="D6" s="218">
        <v>38880</v>
      </c>
      <c r="E6" s="218">
        <v>153535</v>
      </c>
      <c r="F6" s="122"/>
      <c r="G6" s="73"/>
      <c r="H6" s="73"/>
      <c r="I6" s="73"/>
      <c r="J6" s="73"/>
      <c r="K6" s="73"/>
      <c r="L6" s="73"/>
      <c r="M6" s="73"/>
      <c r="N6" s="73"/>
    </row>
    <row r="7" spans="1:14" x14ac:dyDescent="0.25">
      <c r="A7" s="156">
        <v>2012</v>
      </c>
      <c r="B7" s="218">
        <v>238178</v>
      </c>
      <c r="C7" s="218">
        <v>201297</v>
      </c>
      <c r="D7" s="218">
        <v>36881</v>
      </c>
      <c r="E7" s="218">
        <v>153458</v>
      </c>
      <c r="F7" s="122"/>
      <c r="G7" s="73"/>
      <c r="H7" s="73"/>
      <c r="I7" s="73"/>
      <c r="J7" s="73"/>
      <c r="K7" s="73"/>
      <c r="L7" s="73"/>
      <c r="M7" s="73"/>
      <c r="N7" s="73"/>
    </row>
    <row r="8" spans="1:14" x14ac:dyDescent="0.25">
      <c r="A8" s="156">
        <v>2013</v>
      </c>
      <c r="B8" s="218">
        <v>238640</v>
      </c>
      <c r="C8" s="218">
        <v>201890</v>
      </c>
      <c r="D8" s="218">
        <v>36750</v>
      </c>
      <c r="E8" s="218">
        <v>149284</v>
      </c>
      <c r="F8" s="122"/>
      <c r="G8" s="73"/>
      <c r="H8" s="73"/>
      <c r="I8" s="73"/>
      <c r="J8" s="73"/>
      <c r="K8" s="73"/>
      <c r="L8" s="73"/>
      <c r="M8" s="73"/>
      <c r="N8" s="73"/>
    </row>
    <row r="9" spans="1:14" x14ac:dyDescent="0.25">
      <c r="A9" s="156">
        <v>2014</v>
      </c>
      <c r="B9" s="218">
        <v>241544</v>
      </c>
      <c r="C9" s="218">
        <v>204714</v>
      </c>
      <c r="D9" s="218">
        <v>36830</v>
      </c>
      <c r="E9" s="218">
        <v>142675</v>
      </c>
      <c r="F9" s="122"/>
      <c r="G9" s="73"/>
      <c r="H9" s="73"/>
      <c r="I9" s="73"/>
      <c r="J9" s="73"/>
      <c r="K9" s="73"/>
      <c r="L9" s="73"/>
      <c r="M9" s="73"/>
      <c r="N9" s="73"/>
    </row>
    <row r="10" spans="1:14" x14ac:dyDescent="0.25">
      <c r="A10" s="156">
        <v>2015</v>
      </c>
      <c r="B10" s="218">
        <v>245975</v>
      </c>
      <c r="C10" s="218">
        <v>207709</v>
      </c>
      <c r="D10" s="218">
        <v>38266</v>
      </c>
      <c r="E10" s="218">
        <v>135585</v>
      </c>
      <c r="F10" s="122"/>
      <c r="G10" s="73"/>
      <c r="H10" s="73"/>
      <c r="I10" s="73"/>
      <c r="J10" s="73"/>
      <c r="K10" s="73"/>
      <c r="L10" s="73"/>
      <c r="M10" s="73"/>
      <c r="N10" s="73"/>
    </row>
    <row r="11" spans="1:14" ht="10.5" customHeight="1" x14ac:dyDescent="0.25">
      <c r="A11" s="156"/>
      <c r="B11" s="218"/>
      <c r="C11" s="218"/>
      <c r="D11" s="218"/>
      <c r="E11" s="218"/>
      <c r="F11" s="122"/>
      <c r="G11" s="73"/>
      <c r="H11" s="73"/>
      <c r="I11" s="73"/>
      <c r="J11" s="73"/>
      <c r="K11" s="73"/>
      <c r="L11" s="73"/>
      <c r="M11" s="73"/>
      <c r="N11" s="73"/>
    </row>
    <row r="12" spans="1:14" x14ac:dyDescent="0.25">
      <c r="A12" s="156">
        <v>2015</v>
      </c>
      <c r="B12" s="218"/>
      <c r="C12" s="218"/>
      <c r="D12" s="218"/>
      <c r="E12" s="218"/>
      <c r="F12" s="122"/>
      <c r="G12" s="73"/>
      <c r="H12" s="73"/>
      <c r="I12" s="73"/>
      <c r="J12" s="73"/>
      <c r="K12" s="73"/>
      <c r="L12" s="73"/>
      <c r="M12" s="73"/>
      <c r="N12" s="73"/>
    </row>
    <row r="13" spans="1:14" x14ac:dyDescent="0.25">
      <c r="A13" s="6" t="s">
        <v>475</v>
      </c>
      <c r="B13" s="145">
        <v>243166</v>
      </c>
      <c r="C13" s="145">
        <v>206366</v>
      </c>
      <c r="D13" s="145">
        <v>36800</v>
      </c>
      <c r="E13" s="145">
        <v>142804</v>
      </c>
      <c r="F13" s="122"/>
      <c r="G13" s="73"/>
      <c r="H13" s="73"/>
      <c r="I13" s="73"/>
      <c r="J13" s="73"/>
      <c r="K13" s="73"/>
      <c r="L13" s="73"/>
      <c r="M13" s="73"/>
      <c r="N13" s="73"/>
    </row>
    <row r="14" spans="1:14" x14ac:dyDescent="0.25">
      <c r="A14" s="6" t="s">
        <v>481</v>
      </c>
      <c r="B14" s="145">
        <v>248783</v>
      </c>
      <c r="C14" s="145">
        <v>209052</v>
      </c>
      <c r="D14" s="145">
        <v>39731</v>
      </c>
      <c r="E14" s="145">
        <v>137502</v>
      </c>
      <c r="F14" s="122"/>
      <c r="G14" s="73"/>
      <c r="H14" s="73"/>
      <c r="I14" s="73"/>
      <c r="J14" s="73"/>
      <c r="K14" s="73"/>
      <c r="L14" s="73"/>
      <c r="M14" s="73"/>
      <c r="N14" s="73"/>
    </row>
    <row r="15" spans="1:14" x14ac:dyDescent="0.25">
      <c r="A15" s="6"/>
      <c r="B15" s="145"/>
      <c r="C15" s="145"/>
      <c r="D15" s="145"/>
      <c r="E15" s="145"/>
      <c r="F15" s="122"/>
      <c r="G15" s="73"/>
      <c r="H15" s="73"/>
      <c r="I15" s="73"/>
      <c r="J15" s="73"/>
      <c r="K15" s="73"/>
      <c r="L15" s="73"/>
      <c r="M15" s="73"/>
      <c r="N15" s="73"/>
    </row>
    <row r="16" spans="1:14" x14ac:dyDescent="0.25">
      <c r="A16" s="156">
        <v>2016</v>
      </c>
      <c r="B16" s="218"/>
      <c r="C16" s="218"/>
      <c r="D16" s="218"/>
      <c r="E16" s="218"/>
      <c r="F16" s="122"/>
      <c r="G16" s="73"/>
      <c r="H16" s="73"/>
      <c r="I16" s="73"/>
      <c r="J16" s="73"/>
      <c r="K16" s="73"/>
      <c r="L16" s="73"/>
      <c r="M16" s="73"/>
      <c r="N16" s="73"/>
    </row>
    <row r="17" spans="1:14" x14ac:dyDescent="0.25">
      <c r="A17" s="616" t="s">
        <v>475</v>
      </c>
      <c r="B17" s="617">
        <v>249610</v>
      </c>
      <c r="C17" s="617">
        <v>210808</v>
      </c>
      <c r="D17" s="617">
        <v>38802</v>
      </c>
      <c r="E17" s="617">
        <v>135690</v>
      </c>
      <c r="F17" s="122"/>
      <c r="G17" s="73"/>
      <c r="H17" s="73"/>
      <c r="I17" s="73"/>
      <c r="J17" s="73"/>
      <c r="K17" s="73"/>
      <c r="L17" s="73"/>
      <c r="M17" s="73"/>
      <c r="N17" s="73"/>
    </row>
    <row r="18" spans="1:14" x14ac:dyDescent="0.25">
      <c r="A18" s="6"/>
      <c r="B18" s="145"/>
      <c r="C18" s="145"/>
      <c r="D18" s="145"/>
      <c r="E18" s="145"/>
      <c r="F18" s="122"/>
      <c r="G18" s="73"/>
      <c r="H18" s="73"/>
      <c r="I18" s="73"/>
      <c r="J18" s="73"/>
      <c r="K18" s="73"/>
      <c r="L18" s="73"/>
      <c r="M18" s="73"/>
      <c r="N18" s="73"/>
    </row>
    <row r="19" spans="1:14" x14ac:dyDescent="0.25">
      <c r="A19" s="186" t="s">
        <v>1003</v>
      </c>
      <c r="B19" s="107"/>
      <c r="C19" s="107"/>
      <c r="D19" s="107"/>
      <c r="E19" s="107"/>
      <c r="F19" s="122"/>
      <c r="G19" s="73"/>
      <c r="H19" s="73"/>
      <c r="I19" s="73"/>
      <c r="J19" s="73"/>
      <c r="K19" s="73"/>
      <c r="L19" s="73"/>
      <c r="M19" s="73"/>
      <c r="N19" s="73"/>
    </row>
    <row r="20" spans="1:14" x14ac:dyDescent="0.25">
      <c r="A20" s="465" t="s">
        <v>1004</v>
      </c>
      <c r="B20" s="107"/>
      <c r="C20" s="107"/>
      <c r="D20" s="107"/>
      <c r="E20" s="107"/>
      <c r="F20" s="122"/>
      <c r="G20" s="73"/>
      <c r="H20" s="73"/>
      <c r="I20" s="73"/>
      <c r="J20" s="73"/>
      <c r="K20" s="73"/>
      <c r="L20" s="73"/>
      <c r="M20" s="73"/>
      <c r="N20" s="73"/>
    </row>
    <row r="21" spans="1:14" x14ac:dyDescent="0.25">
      <c r="A21" s="472"/>
      <c r="B21" s="122"/>
      <c r="C21" s="122"/>
      <c r="D21" s="122"/>
      <c r="E21" s="122"/>
      <c r="F21" s="122"/>
      <c r="G21" s="73"/>
      <c r="H21" s="73"/>
      <c r="I21" s="73"/>
      <c r="J21" s="73"/>
      <c r="K21" s="73"/>
      <c r="L21" s="73"/>
      <c r="M21" s="73"/>
      <c r="N21" s="73"/>
    </row>
    <row r="22" spans="1:14" x14ac:dyDescent="0.25">
      <c r="B22" s="122"/>
      <c r="C22" s="122"/>
      <c r="D22" s="122"/>
      <c r="E22" s="122"/>
      <c r="F22" s="122"/>
      <c r="G22" s="73"/>
      <c r="H22" s="73"/>
      <c r="I22" s="73"/>
      <c r="J22" s="73"/>
      <c r="K22" s="73"/>
      <c r="L22" s="73"/>
      <c r="M22" s="73"/>
      <c r="N22" s="73"/>
    </row>
    <row r="23" spans="1:14" x14ac:dyDescent="0.25">
      <c r="A23" s="472"/>
      <c r="B23" s="122"/>
      <c r="C23" s="122"/>
      <c r="D23" s="122"/>
      <c r="E23" s="122"/>
      <c r="F23" s="122"/>
      <c r="G23" s="73"/>
      <c r="H23" s="73"/>
      <c r="I23" s="73"/>
      <c r="J23" s="73"/>
      <c r="K23" s="73"/>
      <c r="L23" s="73"/>
      <c r="M23" s="73"/>
      <c r="N23" s="73"/>
    </row>
    <row r="24" spans="1:14" x14ac:dyDescent="0.25">
      <c r="B24" s="473"/>
      <c r="D24" s="473"/>
      <c r="F24" s="122"/>
      <c r="G24" s="73"/>
      <c r="H24" s="73"/>
      <c r="I24" s="73"/>
      <c r="J24" s="73"/>
      <c r="K24" s="73"/>
      <c r="L24" s="73"/>
      <c r="M24" s="73"/>
      <c r="N24" s="73"/>
    </row>
    <row r="25" spans="1:14" x14ac:dyDescent="0.25">
      <c r="A25" s="472"/>
      <c r="B25" s="122"/>
      <c r="C25" s="122"/>
      <c r="D25" s="122"/>
      <c r="E25" s="122"/>
      <c r="F25" s="122"/>
      <c r="G25" s="73"/>
      <c r="H25" s="73"/>
      <c r="I25" s="73"/>
      <c r="J25" s="73"/>
      <c r="K25" s="73"/>
      <c r="L25" s="73"/>
      <c r="M25" s="73"/>
      <c r="N25" s="73"/>
    </row>
    <row r="26" spans="1:14" x14ac:dyDescent="0.25">
      <c r="A26" s="472"/>
      <c r="B26" s="122"/>
      <c r="C26" s="122"/>
      <c r="D26" s="122"/>
      <c r="E26" s="122"/>
      <c r="F26" s="122"/>
      <c r="G26" s="73"/>
      <c r="H26" s="73"/>
      <c r="I26" s="73"/>
      <c r="J26" s="73"/>
      <c r="K26" s="73"/>
      <c r="L26" s="73"/>
      <c r="M26" s="73"/>
      <c r="N26" s="73"/>
    </row>
    <row r="27" spans="1:14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</row>
    <row r="28" spans="1:14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</row>
  </sheetData>
  <mergeCells count="3">
    <mergeCell ref="A3:A4"/>
    <mergeCell ref="B3:D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54</vt:i4>
      </vt:variant>
      <vt:variant>
        <vt:lpstr>Named Ranges</vt:lpstr>
      </vt:variant>
      <vt:variant>
        <vt:i4>27</vt:i4>
      </vt:variant>
    </vt:vector>
  </HeadingPairs>
  <TitlesOfParts>
    <vt:vector size="81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T2.4.</vt:lpstr>
      <vt:lpstr>T2.5.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T4.4.</vt:lpstr>
      <vt:lpstr>T5.1.</vt:lpstr>
      <vt:lpstr>G6.</vt:lpstr>
      <vt:lpstr>T5.2.</vt:lpstr>
      <vt:lpstr>G7</vt:lpstr>
      <vt:lpstr>G8.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G9.</vt:lpstr>
      <vt:lpstr>T6.6.</vt:lpstr>
      <vt:lpstr>T7.1.</vt:lpstr>
      <vt:lpstr>T7.2.</vt:lpstr>
      <vt:lpstr>G10.</vt:lpstr>
      <vt:lpstr>T8.1.</vt:lpstr>
      <vt:lpstr>G11.</vt:lpstr>
      <vt:lpstr>T8.2.</vt:lpstr>
      <vt:lpstr>T8.3.</vt:lpstr>
      <vt:lpstr>T8.4.</vt:lpstr>
      <vt:lpstr>G12.</vt:lpstr>
      <vt:lpstr>T8.5.</vt:lpstr>
      <vt:lpstr>G13.</vt:lpstr>
      <vt:lpstr>T9.1.</vt:lpstr>
      <vt:lpstr>G14.</vt:lpstr>
      <vt:lpstr>T10.1.</vt:lpstr>
      <vt:lpstr>T11.1.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T6.2.!_Toc379874892</vt:lpstr>
      <vt:lpstr>T6.4.!_Toc379874907</vt:lpstr>
      <vt:lpstr>T6.4.!_Toc379874908</vt:lpstr>
      <vt:lpstr>T6.4.!_Toc379874909</vt:lpstr>
      <vt:lpstr>G9.!_Toc379874920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  <vt:lpstr>T2.5.!Print_Titles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Vladan Sibinovic</cp:lastModifiedBy>
  <cp:lastPrinted>2016-06-07T10:00:54Z</cp:lastPrinted>
  <dcterms:created xsi:type="dcterms:W3CDTF">2014-03-18T10:04:48Z</dcterms:created>
  <dcterms:modified xsi:type="dcterms:W3CDTF">2016-12-12T10:36:05Z</dcterms:modified>
</cp:coreProperties>
</file>