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ml.chartshapes+xml"/>
  <Override PartName="/xl/drawings/drawing22.xml" ContentType="application/vnd.openxmlformats-officedocument.drawingml.chartshapes+xml"/>
  <Override PartName="/xl/drawings/drawing24.xml" ContentType="application/vnd.openxmlformats-officedocument.drawingml.chartshap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2.4." sheetId="144" r:id="rId9"/>
    <sheet name="T2.5." sheetId="145" r:id="rId10"/>
    <sheet name="G3." sheetId="146" r:id="rId11"/>
    <sheet name="T2.6." sheetId="147" r:id="rId12"/>
    <sheet name="G4." sheetId="148" r:id="rId13"/>
    <sheet name="T3.1." sheetId="11" r:id="rId14"/>
    <sheet name="T3.2." sheetId="12" r:id="rId15"/>
    <sheet name="G5." sheetId="133" r:id="rId16"/>
    <sheet name="T4.1." sheetId="77" r:id="rId17"/>
    <sheet name="G6." sheetId="134" r:id="rId18"/>
    <sheet name="T4.2." sheetId="79" r:id="rId19"/>
    <sheet name="T4.3." sheetId="118" r:id="rId20"/>
    <sheet name="G7." sheetId="135" r:id="rId21"/>
    <sheet name="T4.4." sheetId="120" r:id="rId22"/>
    <sheet name="T5.1." sheetId="83" r:id="rId23"/>
    <sheet name="G8." sheetId="136" r:id="rId24"/>
    <sheet name="T5.2." sheetId="85" r:id="rId25"/>
    <sheet name="G9." sheetId="137" r:id="rId26"/>
    <sheet name="T5.3." sheetId="87" r:id="rId27"/>
    <sheet name="T5.4." sheetId="88" r:id="rId28"/>
    <sheet name="T5.5." sheetId="89" r:id="rId29"/>
    <sheet name="T5.6." sheetId="90" r:id="rId30"/>
    <sheet name="T5.7." sheetId="91" r:id="rId31"/>
    <sheet name="T6.1." sheetId="92" r:id="rId32"/>
    <sheet name="T6.2." sheetId="93" r:id="rId33"/>
    <sheet name="T6.3." sheetId="94" r:id="rId34"/>
    <sheet name="T6.4." sheetId="95" r:id="rId35"/>
    <sheet name="T6.5." sheetId="96" r:id="rId36"/>
    <sheet name="G10." sheetId="97" r:id="rId37"/>
    <sheet name="T6.6." sheetId="98" r:id="rId38"/>
    <sheet name="T7.1." sheetId="69" r:id="rId39"/>
    <sheet name="T7.2." sheetId="71" r:id="rId40"/>
    <sheet name="G11." sheetId="138" r:id="rId41"/>
    <sheet name="T8.1." sheetId="99" r:id="rId42"/>
    <sheet name="G12." sheetId="139" r:id="rId43"/>
    <sheet name="T8.2." sheetId="101" r:id="rId44"/>
    <sheet name="T8.3." sheetId="102" r:id="rId45"/>
    <sheet name="T8.4." sheetId="103" r:id="rId46"/>
    <sheet name="G13." sheetId="140" r:id="rId47"/>
    <sheet name="T8.5." sheetId="105" r:id="rId48"/>
    <sheet name="G14." sheetId="141" r:id="rId49"/>
    <sheet name="T9.1." sheetId="107" r:id="rId50"/>
    <sheet name="G15." sheetId="142" r:id="rId51"/>
    <sheet name="T10.1." sheetId="46" r:id="rId52"/>
    <sheet name="T11.1." sheetId="109" r:id="rId53"/>
    <sheet name="G16." sheetId="143" r:id="rId54"/>
    <sheet name="T12.1." sheetId="49" r:id="rId55"/>
    <sheet name="T12.2." sheetId="50" r:id="rId56"/>
    <sheet name="T12.3." sheetId="51" r:id="rId57"/>
    <sheet name="T13.1." sheetId="149" r:id="rId58"/>
  </sheets>
  <externalReferences>
    <externalReference r:id="rId59"/>
  </externalReferences>
  <definedNames>
    <definedName name="___INDEX_SHEET___ASAP_Utilities" localSheetId="57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0" localSheetId="12">G4.!$A$1</definedName>
    <definedName name="_Toc379874831" localSheetId="12">G4.!$A$2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13">T3.1.!$A$2</definedName>
    <definedName name="_Toc379874851" localSheetId="14">T3.2.!$A$2</definedName>
    <definedName name="_Toc379874856" localSheetId="16">T4.1.!$A$2</definedName>
    <definedName name="_Toc379874859" localSheetId="18">T4.2.!#REF!</definedName>
    <definedName name="_Toc379874860" localSheetId="18">T4.2.!#REF!</definedName>
    <definedName name="_Toc379874870" localSheetId="24">T5.2.!#REF!</definedName>
    <definedName name="_Toc379874871" localSheetId="24">T5.2.!#REF!</definedName>
    <definedName name="_Toc379874874" localSheetId="22">T5.1.!#REF!</definedName>
    <definedName name="_Toc379874875" localSheetId="22">T5.1.!#REF!</definedName>
    <definedName name="_Toc379874878" localSheetId="27">T5.4.!$A$1</definedName>
    <definedName name="_Toc379874879" localSheetId="27">T5.4.!$A$2</definedName>
    <definedName name="_Toc379874880" localSheetId="26">T5.3.!#REF!</definedName>
    <definedName name="_Toc379874881" localSheetId="26">T5.3.!#REF!</definedName>
    <definedName name="_Toc379874882" localSheetId="28">T5.5.!$A$1</definedName>
    <definedName name="_Toc379874883" localSheetId="28">T5.5.!$A$2</definedName>
    <definedName name="_Toc379874884" localSheetId="29">T5.6.!#REF!</definedName>
    <definedName name="_Toc379874886" localSheetId="30">T5.7.!#REF!</definedName>
    <definedName name="_Toc379874888" localSheetId="31">T6.1.!#REF!</definedName>
    <definedName name="_Toc379874888" localSheetId="38">T7.1.!#REF!</definedName>
    <definedName name="_Toc379874889" localSheetId="31">T6.1.!#REF!</definedName>
    <definedName name="_Toc379874889" localSheetId="38">T7.1.!#REF!</definedName>
    <definedName name="_Toc379874891" localSheetId="32">T6.2.!$A$2</definedName>
    <definedName name="_Toc379874892" localSheetId="32">T6.2.!$C$4</definedName>
    <definedName name="_Toc379874894" localSheetId="32">T6.2.!$H$4</definedName>
    <definedName name="_Toc379874907" localSheetId="34">T6.4.!$A$1</definedName>
    <definedName name="_Toc379874908" localSheetId="34">T6.4.!$A$2</definedName>
    <definedName name="_Toc379874909" localSheetId="34">T6.4.!$C$4</definedName>
    <definedName name="_Toc379874911" localSheetId="34">T6.4.!#REF!</definedName>
    <definedName name="_Toc379874918" localSheetId="35">T6.5.!#REF!</definedName>
    <definedName name="_Toc379874918" localSheetId="39">T7.2.!#REF!</definedName>
    <definedName name="_Toc379874920" localSheetId="36">G10.!$A$2</definedName>
    <definedName name="_Toc379874921" localSheetId="37">T6.6.!$A$1</definedName>
    <definedName name="_Toc379874922" localSheetId="37">T6.6.!$A$2</definedName>
    <definedName name="_Toc379874929" localSheetId="41">T8.1.!$A$1</definedName>
    <definedName name="_Toc379874930" localSheetId="41">T8.1.!$A$2</definedName>
    <definedName name="_Toc379874933" localSheetId="43">T8.2.!#REF!</definedName>
    <definedName name="_Toc379874934" localSheetId="43">T8.2.!#REF!</definedName>
    <definedName name="_Toc379874935" localSheetId="44">T8.3.!#REF!</definedName>
    <definedName name="_Toc379874936" localSheetId="44">T8.3.!#REF!</definedName>
    <definedName name="_Toc379874937" localSheetId="45">T8.4.!#REF!</definedName>
    <definedName name="_Toc379874938" localSheetId="45">T8.4.!#REF!</definedName>
    <definedName name="_Toc379874942" localSheetId="47">T8.5.!#REF!</definedName>
    <definedName name="_Toc379874945" localSheetId="49">T9.1.!$A$1</definedName>
    <definedName name="_Toc379874946" localSheetId="49">T9.1.!$A$2</definedName>
    <definedName name="_Toc379874950" localSheetId="52">T11.1.!$A$2</definedName>
    <definedName name="_Toc379874953" localSheetId="54">T12.1.!$A$1</definedName>
    <definedName name="_Toc379874954" localSheetId="54">T12.1.!$A$2</definedName>
    <definedName name="_Toc379874955" localSheetId="55">T12.2.!$A$1</definedName>
    <definedName name="_Toc379874956" localSheetId="55">T12.2.!#REF!</definedName>
    <definedName name="_Toc379874957" localSheetId="56">T12.3.!$A$1</definedName>
    <definedName name="_Toc379874958" localSheetId="56">T12.3.!#REF!</definedName>
    <definedName name="d" localSheetId="57">#REF!</definedName>
    <definedName name="d">#REF!</definedName>
    <definedName name="E" localSheetId="57">#REF!</definedName>
    <definedName name="E">#REF!</definedName>
    <definedName name="POCETNA" localSheetId="57">#REF!</definedName>
    <definedName name="POCETNA">#REF!</definedName>
    <definedName name="_xlnm.Print_Titles" localSheetId="9">T2.5.!$1:$5</definedName>
    <definedName name="_xlnm.Print_Titles" localSheetId="4">Т2.1.!#REF!</definedName>
    <definedName name="_xlnm.Print_Titles" localSheetId="5">Т2.2.!#REF!</definedName>
    <definedName name="SD" localSheetId="57">#REF!</definedName>
    <definedName name="SD">#REF!</definedName>
  </definedNames>
  <calcPr calcId="125725"/>
</workbook>
</file>

<file path=xl/calcChain.xml><?xml version="1.0" encoding="utf-8"?>
<calcChain xmlns="http://schemas.openxmlformats.org/spreadsheetml/2006/main">
  <c r="J19" i="5"/>
  <c r="I19"/>
  <c r="B19"/>
  <c r="H19" s="1"/>
  <c r="E28" i="50" l="1"/>
</calcChain>
</file>

<file path=xl/sharedStrings.xml><?xml version="1.0" encoding="utf-8"?>
<sst xmlns="http://schemas.openxmlformats.org/spreadsheetml/2006/main" count="2873" uniqueCount="1366">
  <si>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</si>
  <si>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</si>
  <si>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</si>
  <si>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</si>
  <si>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</si>
  <si>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</si>
  <si>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</si>
  <si>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</si>
  <si>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</si>
  <si>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</si>
  <si>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</si>
  <si>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</si>
  <si>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</si>
  <si>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</si>
  <si>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</si>
  <si>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</si>
  <si>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</si>
  <si>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</si>
  <si>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</si>
  <si>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</si>
  <si>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</si>
  <si>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</si>
  <si>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</si>
  <si>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</si>
  <si>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</si>
  <si>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</si>
  <si>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</si>
  <si>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</si>
  <si>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</si>
  <si>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</si>
  <si>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</si>
  <si>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</si>
  <si>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</si>
  <si>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</si>
  <si>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</si>
  <si>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</si>
  <si>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</si>
  <si>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</si>
  <si>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</si>
  <si>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</si>
  <si>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</si>
  <si>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</si>
  <si>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</si>
  <si>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</si>
  <si>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</si>
  <si>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</si>
  <si>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</si>
  <si>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</si>
  <si>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</si>
  <si>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</si>
  <si>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</si>
  <si>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</si>
  <si>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</si>
  <si>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</si>
  <si>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</si>
  <si>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</si>
  <si>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</si>
  <si>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</si>
  <si>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</si>
  <si>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</si>
  <si>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</si>
  <si>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</si>
  <si>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</si>
  <si>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</si>
  <si>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</si>
  <si>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</si>
  <si>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</si>
  <si>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</si>
  <si>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</si>
  <si>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</si>
  <si>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</si>
  <si>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</si>
  <si>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</si>
  <si>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</si>
  <si>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</si>
  <si>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</si>
  <si>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</si>
  <si>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</si>
  <si>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</si>
  <si>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</si>
  <si>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</si>
  <si>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</si>
  <si>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</si>
  <si>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</si>
  <si>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</si>
  <si>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</si>
  <si>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</si>
  <si>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</si>
  <si>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</si>
  <si>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</si>
  <si>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</si>
  <si>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</si>
  <si>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</si>
  <si>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99,2</t>
  </si>
  <si>
    <t>99,1</t>
  </si>
  <si>
    <t>98,8</t>
  </si>
  <si>
    <t>100,0</t>
  </si>
  <si>
    <t>99,9</t>
  </si>
  <si>
    <t>98,0</t>
  </si>
  <si>
    <t>98,2</t>
  </si>
  <si>
    <t>98,9</t>
  </si>
  <si>
    <t>98,4</t>
  </si>
  <si>
    <t>99,8</t>
  </si>
  <si>
    <t>98,7</t>
  </si>
  <si>
    <t>100,9</t>
  </si>
  <si>
    <t>98,3</t>
  </si>
  <si>
    <t>102,5</t>
  </si>
  <si>
    <t>101,0</t>
  </si>
  <si>
    <t>99,3</t>
  </si>
  <si>
    <t>99,4</t>
  </si>
  <si>
    <t>100,2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</si>
  <si>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</si>
  <si>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</si>
  <si>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</si>
  <si>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</si>
  <si>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</si>
  <si>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</si>
  <si>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</si>
  <si>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3.1. Тромјесечни бруто домаћи производ, текуће цијене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</si>
  <si>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</si>
  <si>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</si>
  <si>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</si>
  <si>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</si>
  <si>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</si>
  <si>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</si>
  <si>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</si>
  <si>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</si>
  <si>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</si>
  <si>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</si>
  <si>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</si>
  <si>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</si>
  <si>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</si>
  <si>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</si>
  <si>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</si>
  <si>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</si>
  <si>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</si>
  <si>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</si>
  <si>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</si>
  <si>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</si>
  <si>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</si>
  <si>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</si>
  <si>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</si>
  <si>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</si>
  <si>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</si>
  <si>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</si>
  <si>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</si>
  <si>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</si>
  <si>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</si>
  <si>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</si>
  <si>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</si>
  <si>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</si>
  <si>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</si>
  <si>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</si>
  <si>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</si>
  <si>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102,0</t>
  </si>
  <si>
    <t>99,6</t>
  </si>
  <si>
    <t>101,9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</si>
  <si>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</si>
  <si>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</si>
  <si>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</si>
  <si>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</si>
  <si>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</si>
  <si>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</si>
  <si>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</si>
  <si>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</si>
  <si>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</si>
  <si>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</si>
  <si>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</si>
  <si>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</si>
  <si>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</si>
  <si>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</si>
  <si>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</si>
  <si>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</si>
  <si>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</si>
  <si>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</si>
  <si>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</si>
  <si>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</si>
  <si>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</si>
  <si>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</si>
  <si>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</si>
  <si>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</si>
  <si>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</si>
  <si>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</si>
  <si>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</si>
  <si>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</si>
  <si>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</si>
  <si>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</si>
  <si>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</si>
  <si>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</si>
  <si>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</si>
  <si>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</si>
  <si>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</si>
  <si>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</si>
  <si>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</si>
  <si>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</si>
  <si>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</si>
  <si>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</si>
  <si>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</si>
  <si>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</si>
  <si>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</si>
  <si>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</si>
  <si>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</si>
  <si>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</si>
  <si>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</si>
  <si>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</si>
  <si>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</si>
  <si>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</si>
  <si>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</si>
  <si>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</si>
  <si>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</si>
  <si>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</si>
  <si>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</si>
  <si>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</si>
  <si>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</si>
  <si>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</si>
  <si>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</si>
  <si>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</si>
  <si>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</si>
  <si>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</si>
  <si>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</si>
  <si>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</si>
  <si>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</si>
  <si>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</si>
  <si>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</si>
  <si>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</si>
  <si>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</si>
  <si>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</si>
  <si>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</si>
  <si>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</si>
  <si>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</si>
  <si>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</si>
  <si>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</si>
  <si>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</si>
  <si>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</si>
  <si>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</si>
  <si>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</si>
  <si>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</si>
  <si>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</si>
  <si>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</si>
  <si>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</si>
  <si>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</si>
  <si>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</si>
  <si>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</si>
  <si>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</si>
  <si>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</si>
  <si>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</si>
  <si>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</si>
  <si>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</si>
  <si>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</si>
  <si>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</si>
  <si>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</si>
  <si>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</si>
  <si>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</si>
  <si>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</si>
  <si>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</si>
  <si>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</si>
  <si>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</si>
  <si>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</si>
  <si>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</si>
  <si>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</si>
  <si>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</si>
  <si>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</si>
  <si>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</si>
  <si>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</si>
  <si>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</si>
  <si>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</si>
  <si>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</si>
  <si>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</si>
  <si>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</si>
  <si>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</si>
  <si>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</si>
  <si>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</si>
  <si>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</si>
  <si>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</si>
  <si>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</si>
  <si>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</si>
  <si>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</si>
  <si>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</si>
  <si>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</si>
  <si>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</si>
  <si>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</si>
  <si>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</si>
  <si>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</si>
  <si>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</si>
  <si>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</si>
  <si>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</si>
  <si>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</si>
  <si>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</si>
  <si>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</si>
  <si>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</si>
  <si>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</si>
  <si>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</si>
  <si>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</si>
  <si>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</si>
  <si>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</si>
  <si>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</si>
  <si>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</si>
  <si>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</si>
  <si>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</si>
  <si>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</si>
  <si>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</si>
  <si>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</si>
  <si>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</si>
  <si>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</si>
  <si>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</si>
  <si>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</si>
  <si>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</si>
  <si>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</si>
  <si>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</si>
  <si>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</si>
  <si>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</si>
  <si>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</si>
  <si>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</si>
  <si>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</si>
  <si>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</si>
  <si>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</si>
  <si>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</si>
  <si>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</si>
  <si>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</si>
  <si>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</si>
  <si>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</si>
  <si>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88,6</t>
  </si>
  <si>
    <t>85,0</t>
  </si>
  <si>
    <t>98,1</t>
  </si>
  <si>
    <t>108,1</t>
  </si>
  <si>
    <t>119,2</t>
  </si>
  <si>
    <t>108,2</t>
  </si>
  <si>
    <t>104,2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</si>
  <si>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</si>
  <si>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</si>
  <si>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</si>
  <si>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</si>
  <si>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</si>
  <si>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</si>
  <si>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</si>
  <si>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</si>
  <si>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</si>
  <si>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</si>
  <si>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</si>
  <si>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</si>
  <si>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</si>
  <si>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</si>
  <si>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</si>
  <si>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</si>
  <si>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</si>
  <si>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</si>
  <si>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</si>
  <si>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</si>
  <si>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</si>
  <si>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</si>
  <si>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</si>
  <si>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</si>
  <si>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</si>
  <si>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</si>
  <si>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</si>
  <si>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</si>
  <si>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</si>
  <si>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</si>
  <si>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</si>
  <si>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</si>
  <si>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</si>
  <si>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</si>
  <si>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</si>
  <si>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</si>
  <si>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</si>
  <si>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</si>
  <si>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</si>
  <si>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</si>
  <si>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</si>
  <si>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</si>
  <si>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</si>
  <si>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</si>
  <si>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</si>
  <si>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</si>
  <si>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</si>
  <si>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</si>
  <si>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</si>
  <si>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</si>
  <si>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</si>
  <si>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85,1</t>
  </si>
  <si>
    <t>117,6</t>
  </si>
  <si>
    <t>104,1</t>
  </si>
  <si>
    <t>92,7</t>
  </si>
  <si>
    <t>59,2</t>
  </si>
  <si>
    <t>112,9</t>
  </si>
  <si>
    <t>105,5</t>
  </si>
  <si>
    <t>96,7</t>
  </si>
  <si>
    <t>93,6</t>
  </si>
  <si>
    <t>124,4</t>
  </si>
  <si>
    <t>111,1</t>
  </si>
  <si>
    <t>103,7</t>
  </si>
  <si>
    <t xml:space="preserve">   Index is higher than 999</t>
  </si>
  <si>
    <t xml:space="preserve">    Value of import and indices by section of activity classification</t>
  </si>
  <si>
    <t>81,7</t>
  </si>
  <si>
    <t>113,6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</si>
  <si>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</si>
  <si>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</si>
  <si>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</si>
  <si>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</si>
  <si>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</si>
  <si>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</si>
  <si>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</si>
  <si>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</si>
  <si>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</si>
  <si>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</si>
  <si>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</si>
  <si>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</si>
  <si>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</si>
  <si>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</si>
  <si>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</si>
  <si>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</si>
  <si>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</si>
  <si>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</si>
  <si>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</si>
  <si>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</si>
  <si>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</si>
  <si>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</si>
  <si>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</si>
  <si>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</si>
  <si>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</si>
  <si>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</si>
  <si>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</si>
  <si>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</si>
  <si>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114,6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</si>
  <si>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</si>
  <si>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</si>
  <si>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</si>
  <si>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</si>
  <si>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</si>
  <si>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</si>
  <si>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</si>
  <si>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</si>
  <si>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</si>
  <si>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</si>
  <si>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</si>
  <si>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 xml:space="preserve">    Import by main partner country 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</si>
  <si>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</si>
  <si>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</si>
  <si>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</si>
  <si>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</si>
  <si>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</si>
  <si>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</si>
  <si>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</si>
  <si>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</si>
  <si>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</si>
  <si>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</si>
  <si>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</si>
  <si>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</si>
  <si>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</si>
  <si>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</si>
  <si>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</si>
  <si>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</si>
  <si>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</si>
  <si>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</si>
  <si>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</si>
  <si>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</si>
  <si>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</si>
  <si>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</si>
  <si>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</si>
  <si>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</si>
  <si>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</si>
  <si>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</si>
  <si>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</si>
  <si>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</si>
  <si>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</si>
  <si>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</si>
  <si>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</si>
  <si>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</si>
  <si>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</si>
  <si>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</si>
  <si>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</si>
  <si>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</si>
  <si>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</si>
  <si>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</si>
  <si>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</si>
  <si>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</si>
  <si>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</si>
  <si>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</si>
  <si>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</si>
  <si>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</si>
  <si>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</si>
  <si>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</si>
  <si>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</si>
  <si>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</si>
  <si>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</si>
  <si>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</si>
  <si>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</si>
  <si>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</si>
  <si>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</si>
  <si>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</si>
  <si>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</si>
  <si>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</si>
  <si>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</si>
  <si>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</si>
  <si>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</si>
  <si>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</si>
  <si>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</si>
  <si>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</si>
  <si>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</si>
  <si>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</si>
  <si>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</si>
  <si>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</si>
  <si>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</si>
  <si>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</si>
  <si>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</si>
  <si>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</si>
  <si>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</si>
  <si>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</si>
  <si>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</si>
  <si>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</si>
  <si>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</si>
  <si>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</si>
  <si>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</si>
  <si>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</si>
  <si>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</si>
  <si>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</si>
  <si>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</si>
  <si>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</si>
  <si>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</si>
  <si>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</si>
  <si>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</si>
  <si>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</si>
  <si>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</si>
  <si>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</si>
  <si>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</si>
  <si>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</si>
  <si>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</si>
  <si>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</si>
  <si>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</si>
  <si>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</si>
  <si>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</si>
  <si>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</si>
  <si>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</si>
  <si>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</si>
  <si>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</si>
  <si>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</si>
  <si>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</si>
  <si>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</si>
  <si>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</si>
  <si>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</si>
  <si>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</si>
  <si>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</si>
  <si>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</si>
  <si>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</si>
  <si>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</si>
  <si>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</si>
  <si>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</si>
  <si>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</si>
  <si>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</si>
  <si>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</si>
  <si>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</si>
  <si>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</si>
  <si>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</si>
  <si>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</si>
  <si>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</si>
  <si>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</si>
  <si>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</si>
  <si>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</si>
  <si>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</si>
  <si>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</si>
  <si>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</si>
  <si>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</si>
  <si>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</si>
  <si>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</si>
  <si>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</si>
  <si>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</si>
  <si>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</si>
  <si>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</si>
  <si>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</si>
  <si>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</si>
  <si>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</si>
  <si>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</si>
  <si>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</si>
  <si>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</si>
  <si>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</si>
  <si>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</si>
  <si>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</si>
  <si>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</si>
  <si>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</si>
  <si>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</si>
  <si>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</si>
  <si>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</si>
  <si>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</si>
  <si>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</si>
  <si>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</si>
  <si>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</si>
  <si>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</si>
  <si>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</si>
  <si>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</si>
  <si>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</si>
  <si>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</si>
  <si>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</si>
  <si>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</si>
  <si>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</si>
  <si>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</si>
  <si>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</si>
  <si>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</si>
  <si>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</si>
  <si>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</si>
  <si>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</si>
  <si>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</si>
  <si>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</si>
  <si>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</si>
  <si>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</si>
  <si>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</si>
  <si>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</si>
  <si>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</si>
  <si>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</si>
  <si>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</si>
  <si>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</si>
  <si>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</si>
  <si>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</si>
  <si>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</si>
  <si>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</si>
  <si>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</si>
  <si>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</si>
  <si>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</si>
  <si>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</si>
  <si>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</si>
  <si>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</si>
  <si>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</si>
  <si>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</si>
  <si>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</si>
  <si>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</si>
  <si>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</si>
  <si>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</si>
  <si>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</si>
  <si>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</si>
  <si>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</si>
  <si>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</si>
  <si>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</si>
  <si>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</si>
  <si>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</si>
  <si>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</si>
  <si>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</si>
  <si>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</si>
  <si>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</si>
  <si>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</si>
  <si>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</si>
  <si>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</si>
  <si>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</si>
  <si>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</si>
  <si>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</si>
  <si>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</si>
  <si>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</si>
  <si>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</si>
  <si>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</si>
  <si>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</si>
  <si>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</si>
  <si>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</si>
  <si>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</si>
  <si>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</si>
  <si>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</si>
  <si>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</si>
  <si>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</si>
  <si>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</si>
  <si>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95,9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</si>
  <si>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</si>
  <si>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</si>
  <si>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</si>
  <si>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</si>
  <si>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</si>
  <si>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</si>
  <si>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</si>
  <si>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</si>
  <si>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</si>
  <si>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93,0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</si>
  <si>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</si>
  <si>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</si>
  <si>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</si>
  <si>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</si>
  <si>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</si>
  <si>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</si>
  <si>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</si>
  <si>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</si>
  <si>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</si>
  <si>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</si>
  <si>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</si>
  <si>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</si>
  <si>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</si>
  <si>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</si>
  <si>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</si>
  <si>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јул
</t>
    </r>
    <r>
      <rPr>
        <i/>
        <sz val="10"/>
        <rFont val="Arial Narrow"/>
        <family val="2"/>
      </rPr>
      <t>Jul</t>
    </r>
  </si>
  <si>
    <t>107,1</t>
  </si>
  <si>
    <t xml:space="preserve">    Export by main partner country</t>
  </si>
  <si>
    <t>110,0</t>
  </si>
  <si>
    <t>63,4</t>
  </si>
  <si>
    <t>103,4</t>
  </si>
  <si>
    <t>нов / Nov</t>
  </si>
  <si>
    <t>109,9</t>
  </si>
  <si>
    <t>103,5</t>
  </si>
  <si>
    <t>116,9</t>
  </si>
  <si>
    <t>85,5</t>
  </si>
  <si>
    <t>106,4</t>
  </si>
  <si>
    <t>85,3</t>
  </si>
  <si>
    <t>113,8</t>
  </si>
  <si>
    <t>110,6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</si>
  <si>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</si>
  <si>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</si>
  <si>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</si>
  <si>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</si>
  <si>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</si>
  <si>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72,7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</si>
  <si>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</si>
  <si>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</si>
  <si>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105,7</t>
  </si>
  <si>
    <t>91,3</t>
  </si>
  <si>
    <t>63,8</t>
  </si>
  <si>
    <t>107,9</t>
  </si>
  <si>
    <t>162,5</t>
  </si>
  <si>
    <t>124,2</t>
  </si>
  <si>
    <t>64,0</t>
  </si>
  <si>
    <t>139,8</t>
  </si>
  <si>
    <t>96,9</t>
  </si>
  <si>
    <t>22,2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</si>
  <si>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</si>
  <si>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</si>
  <si>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</si>
  <si>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</si>
  <si>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</si>
  <si>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</si>
  <si>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</si>
  <si>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</si>
  <si>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</si>
  <si>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138,0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</si>
  <si>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</si>
  <si>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</si>
  <si>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</si>
  <si>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</si>
  <si>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</si>
  <si>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</si>
  <si>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</si>
  <si>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94,3</t>
  </si>
  <si>
    <t>60,7</t>
  </si>
  <si>
    <t>118,6</t>
  </si>
  <si>
    <t>3,6</t>
  </si>
  <si>
    <t>86,1</t>
  </si>
  <si>
    <t>95,5</t>
  </si>
  <si>
    <t>57,7</t>
  </si>
  <si>
    <t>125,8</t>
  </si>
  <si>
    <t>90,0</t>
  </si>
  <si>
    <t>99,0</t>
  </si>
  <si>
    <t>98,6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</si>
  <si>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</si>
  <si>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</si>
  <si>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</si>
  <si>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</si>
  <si>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</si>
  <si>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</si>
  <si>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</si>
  <si>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</si>
  <si>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</si>
  <si>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</si>
  <si>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</si>
  <si>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</si>
  <si>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97,0</t>
  </si>
  <si>
    <t>94,9</t>
  </si>
  <si>
    <t>108,5</t>
  </si>
  <si>
    <t>97,6</t>
  </si>
  <si>
    <t>60,5</t>
  </si>
  <si>
    <t>54,4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</si>
  <si>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</si>
  <si>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66,4</t>
  </si>
  <si>
    <t>74,4</t>
  </si>
  <si>
    <t>143,2</t>
  </si>
  <si>
    <t>114,4</t>
  </si>
  <si>
    <t>92,2</t>
  </si>
  <si>
    <t>26,7</t>
  </si>
  <si>
    <t>62,7</t>
  </si>
  <si>
    <t>127,3</t>
  </si>
  <si>
    <t>87,0</t>
  </si>
  <si>
    <t>117,1</t>
  </si>
  <si>
    <t>263,4</t>
  </si>
  <si>
    <t>34,4</t>
  </si>
  <si>
    <t>101,7</t>
  </si>
  <si>
    <t>57,3</t>
  </si>
  <si>
    <t>64,8</t>
  </si>
  <si>
    <t>16,2</t>
  </si>
  <si>
    <t>21,1</t>
  </si>
  <si>
    <t>201,9</t>
  </si>
  <si>
    <t>96,6</t>
  </si>
  <si>
    <t>85,9</t>
  </si>
  <si>
    <t>124,3</t>
  </si>
  <si>
    <t>43,7</t>
  </si>
  <si>
    <t>91,8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</si>
  <si>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</si>
  <si>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</si>
  <si>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</si>
  <si>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</si>
  <si>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</si>
  <si>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</si>
  <si>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</si>
  <si>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</si>
  <si>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</si>
  <si>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</si>
  <si>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</si>
  <si>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</si>
  <si>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</si>
  <si>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</si>
  <si>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</si>
  <si>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</si>
  <si>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</si>
  <si>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</si>
  <si>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</si>
  <si>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</si>
  <si>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</si>
  <si>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</si>
  <si>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</si>
  <si>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</si>
  <si>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</si>
  <si>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107,2</t>
  </si>
  <si>
    <t>67,2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</si>
  <si>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</si>
  <si>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131,0</t>
  </si>
  <si>
    <t>60,0</t>
  </si>
  <si>
    <t>14,0</t>
  </si>
  <si>
    <t>303,7</t>
  </si>
  <si>
    <t>257,8</t>
  </si>
  <si>
    <t>76,0</t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</si>
  <si>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</si>
  <si>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</si>
  <si>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</si>
  <si>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</si>
  <si>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</si>
  <si>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</si>
  <si>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</si>
  <si>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</si>
  <si>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7,2</t>
  </si>
  <si>
    <t>70,4</t>
  </si>
  <si>
    <t>60,1</t>
  </si>
  <si>
    <t>147,0</t>
  </si>
  <si>
    <t>83,1</t>
  </si>
  <si>
    <t>16,9</t>
  </si>
  <si>
    <t>589,7</t>
  </si>
  <si>
    <t>111,4</t>
  </si>
  <si>
    <t>96,4</t>
  </si>
  <si>
    <t>57,9</t>
  </si>
  <si>
    <t>89,3</t>
  </si>
  <si>
    <t>157,0</t>
  </si>
  <si>
    <t>61,1</t>
  </si>
  <si>
    <t>109,1</t>
  </si>
  <si>
    <t>77,6</t>
  </si>
  <si>
    <t>19,4</t>
  </si>
  <si>
    <t>277,4</t>
  </si>
  <si>
    <t>20,1</t>
  </si>
  <si>
    <t>76,7</t>
  </si>
  <si>
    <t>0,0</t>
  </si>
  <si>
    <t>72,5</t>
  </si>
  <si>
    <t>109,4</t>
  </si>
  <si>
    <t>67,7</t>
  </si>
  <si>
    <t>94,2</t>
  </si>
  <si>
    <t>102,2</t>
  </si>
  <si>
    <t>119,3</t>
  </si>
  <si>
    <t>43,2</t>
  </si>
  <si>
    <t>29,5</t>
  </si>
  <si>
    <t>93,8</t>
  </si>
  <si>
    <t>115,4</t>
  </si>
  <si>
    <t>90,3</t>
  </si>
  <si>
    <t>21,7</t>
  </si>
  <si>
    <t>47,4</t>
  </si>
  <si>
    <t>4,9</t>
  </si>
  <si>
    <t>92,4</t>
  </si>
  <si>
    <r>
      <t xml:space="preserve">сеп / </t>
    </r>
    <r>
      <rPr>
        <i/>
        <sz val="9"/>
        <rFont val="Arial Narrow"/>
        <family val="2"/>
      </rPr>
      <t>Sep</t>
    </r>
  </si>
  <si>
    <t>88,7</t>
  </si>
  <si>
    <t>97,5</t>
  </si>
  <si>
    <t>96,5</t>
  </si>
  <si>
    <t>52,4</t>
  </si>
  <si>
    <t>95,2</t>
  </si>
  <si>
    <t>93,1</t>
  </si>
  <si>
    <t>71,6</t>
  </si>
  <si>
    <r>
      <t>2015</t>
    </r>
    <r>
      <rPr>
        <vertAlign val="superscript"/>
        <sz val="10"/>
        <rFont val="Arial Narrow"/>
        <family val="2"/>
        <charset val="238"/>
      </rPr>
      <t>1)</t>
    </r>
  </si>
  <si>
    <t>феб / Feb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</si>
  <si>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</si>
  <si>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јул                </t>
    </r>
    <r>
      <rPr>
        <i/>
        <sz val="10"/>
        <rFont val="Arial Narrow"/>
        <family val="2"/>
        <charset val="238"/>
      </rPr>
      <t>Jul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</si>
  <si>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</si>
  <si>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</si>
  <si>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143,0</t>
  </si>
  <si>
    <t>141,0</t>
  </si>
  <si>
    <t>122,0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</si>
  <si>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</si>
  <si>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</si>
  <si>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претходна година=100 /</t>
    </r>
    <r>
      <rPr>
        <i/>
        <sz val="10"/>
        <rFont val="Arial Narrow"/>
        <family val="2"/>
        <charset val="238"/>
      </rPr>
      <t xml:space="preserve"> previous year=100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</si>
  <si>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</si>
  <si>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</si>
  <si>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</si>
  <si>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</si>
  <si>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</si>
  <si>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59,9</t>
  </si>
  <si>
    <t>95,7</t>
  </si>
  <si>
    <t>29,3</t>
  </si>
  <si>
    <t>112,5</t>
  </si>
  <si>
    <t>251,8</t>
  </si>
  <si>
    <t>87,8</t>
  </si>
  <si>
    <t>77,9</t>
  </si>
  <si>
    <t>56,1</t>
  </si>
  <si>
    <t>50,2</t>
  </si>
  <si>
    <t>247,6</t>
  </si>
  <si>
    <t>292,9</t>
  </si>
  <si>
    <t>8.4. Извоз по земљама најважнијим партнерима</t>
  </si>
  <si>
    <t>107,4</t>
  </si>
  <si>
    <t>114,1</t>
  </si>
  <si>
    <t>91,1</t>
  </si>
  <si>
    <t>84,9</t>
  </si>
  <si>
    <t>151,5</t>
  </si>
  <si>
    <t>90,2</t>
  </si>
  <si>
    <t>110,4</t>
  </si>
  <si>
    <t>146,5</t>
  </si>
  <si>
    <t>69,5</t>
  </si>
  <si>
    <t>275,3</t>
  </si>
  <si>
    <t>79,7</t>
  </si>
  <si>
    <t>94,7</t>
  </si>
  <si>
    <t>71,5</t>
  </si>
  <si>
    <t>56,4</t>
  </si>
  <si>
    <t>154,4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</si>
  <si>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</si>
  <si>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</si>
  <si>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</si>
  <si>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</si>
  <si>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138.3</t>
  </si>
  <si>
    <t>93.7</t>
  </si>
  <si>
    <t>127.8</t>
  </si>
  <si>
    <t>101.9</t>
  </si>
  <si>
    <t>U</t>
  </si>
  <si>
    <t>Дјелатности екстериторијалних организација и органа</t>
  </si>
  <si>
    <t>Activities of extraterritorial organisations and bodies</t>
  </si>
  <si>
    <t>75,4</t>
  </si>
  <si>
    <t>58,4</t>
  </si>
  <si>
    <t>68,5</t>
  </si>
  <si>
    <t>94,6</t>
  </si>
  <si>
    <t>78,1</t>
  </si>
  <si>
    <t>80,1</t>
  </si>
  <si>
    <t>65,9</t>
  </si>
  <si>
    <t>17,5</t>
  </si>
  <si>
    <t>359,2</t>
  </si>
  <si>
    <t>102,8</t>
  </si>
  <si>
    <t>52,5</t>
  </si>
  <si>
    <t>66,5</t>
  </si>
  <si>
    <t>73,1</t>
  </si>
  <si>
    <t>сеп/ Sep</t>
  </si>
  <si>
    <t>окт/Oct</t>
  </si>
  <si>
    <t>нов/ Nov</t>
  </si>
  <si>
    <t>дец/Dec</t>
  </si>
  <si>
    <t>Ø2015=100</t>
  </si>
  <si>
    <t>140,2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</si>
  <si>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</si>
  <si>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</si>
  <si>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</si>
  <si>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</si>
  <si>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</si>
  <si>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jun
</t>
    </r>
    <r>
      <rPr>
        <i/>
        <sz val="10"/>
        <rFont val="Arial Narrow"/>
        <family val="2"/>
        <charset val="238"/>
      </rPr>
      <t>Jun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</si>
  <si>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</si>
  <si>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</si>
  <si>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</si>
  <si>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</si>
  <si>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</si>
  <si>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47,1</t>
  </si>
  <si>
    <t>25,4</t>
  </si>
  <si>
    <t>63,9</t>
  </si>
  <si>
    <t>56,8</t>
  </si>
  <si>
    <t>71,9</t>
  </si>
  <si>
    <t>91,7</t>
  </si>
  <si>
    <t>33,4</t>
  </si>
  <si>
    <t>2,4</t>
  </si>
  <si>
    <t>228,4</t>
  </si>
  <si>
    <t>125,9</t>
  </si>
  <si>
    <t>218,4</t>
  </si>
  <si>
    <t>92,8</t>
  </si>
  <si>
    <t>ø2015=100</t>
  </si>
  <si>
    <t>95,0</t>
  </si>
  <si>
    <t>136,9</t>
  </si>
  <si>
    <t>29,1</t>
  </si>
  <si>
    <t>280,2</t>
  </si>
  <si>
    <t>30,4</t>
  </si>
  <si>
    <t>103,2</t>
  </si>
  <si>
    <t>139,1</t>
  </si>
  <si>
    <t>151,4</t>
  </si>
  <si>
    <t>82,8</t>
  </si>
  <si>
    <t>114,5</t>
  </si>
  <si>
    <t>105,9</t>
  </si>
  <si>
    <r>
      <t xml:space="preserve">Индекси - исти период претходне године = 100
</t>
    </r>
    <r>
      <rPr>
        <i/>
        <sz val="10"/>
        <rFont val="Arial Narrow"/>
        <family val="2"/>
        <charset val="238"/>
      </rPr>
      <t>Indices - same period of the previous year = 100</t>
    </r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</si>
  <si>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</si>
  <si>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</si>
  <si>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</si>
  <si>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</si>
  <si>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</si>
  <si>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</si>
  <si>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</si>
  <si>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</si>
  <si>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</si>
  <si>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</si>
  <si>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      </t>
    </r>
    <r>
      <rPr>
        <i/>
        <sz val="10"/>
        <rFont val="Arial Narrow"/>
        <family val="2"/>
      </rPr>
      <t>Sale of forest assortments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</si>
  <si>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</si>
  <si>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</si>
  <si>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</si>
  <si>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</si>
  <si>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</si>
  <si>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</si>
  <si>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</si>
  <si>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8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</si>
  <si>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8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</si>
  <si>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>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</si>
  <si>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>Æ</t>
    </r>
    <r>
      <rPr>
        <sz val="8"/>
        <rFont val="Arial Narrow"/>
        <family val="2"/>
      </rPr>
      <t>2010=100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</si>
  <si>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</si>
  <si>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</si>
  <si>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</si>
  <si>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</si>
  <si>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</si>
  <si>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</si>
  <si>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23,3</t>
  </si>
  <si>
    <t>719,2</t>
  </si>
  <si>
    <t>71,2</t>
  </si>
  <si>
    <t>85,8</t>
  </si>
  <si>
    <t>122,7</t>
  </si>
  <si>
    <t>148,3</t>
  </si>
  <si>
    <t>103,0</t>
  </si>
  <si>
    <t>933,8</t>
  </si>
  <si>
    <t>113,5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</si>
  <si>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</si>
  <si>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</si>
  <si>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</si>
  <si>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</si>
  <si>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</si>
  <si>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</si>
  <si>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</si>
  <si>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</si>
  <si>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</si>
  <si>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јан
Jan</t>
  </si>
  <si>
    <t>феб
Feb</t>
  </si>
  <si>
    <t>мар
Mar</t>
  </si>
  <si>
    <t>Просјечна бруто плата
Average gross wage</t>
  </si>
  <si>
    <t>Просјечна нето плата
Average net wage</t>
  </si>
  <si>
    <t>98,5</t>
  </si>
  <si>
    <t xml:space="preserve">  </t>
  </si>
  <si>
    <t>Нето тежина заклане стоке                              Net weight of  slaughtered livestock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</si>
  <si>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</si>
  <si>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</si>
  <si>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</si>
  <si>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</si>
  <si>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t>88,2</t>
  </si>
  <si>
    <t>143,1</t>
  </si>
  <si>
    <t>54,6</t>
  </si>
  <si>
    <t>93,5</t>
  </si>
  <si>
    <t>59,8</t>
  </si>
  <si>
    <t>253,7</t>
  </si>
  <si>
    <t>208,3</t>
  </si>
  <si>
    <t>23,2</t>
  </si>
  <si>
    <t>137,7</t>
  </si>
  <si>
    <t>187,5</t>
  </si>
  <si>
    <t>112,3</t>
  </si>
  <si>
    <t>Извоз
Export</t>
  </si>
  <si>
    <t>75,9</t>
  </si>
  <si>
    <t>93,9</t>
  </si>
  <si>
    <t>103,9</t>
  </si>
  <si>
    <t>Увоз
Import</t>
  </si>
  <si>
    <t xml:space="preserve">Храном, пићем и дуванским производимау неспецијализованим продавницама
Of food, beverages and tobacco in non-specialised stores
</t>
  </si>
  <si>
    <t>Моторним горивима у специјализованим продавницама
Of motor fuels in specialised stores</t>
  </si>
  <si>
    <t>сеп     Sep</t>
  </si>
  <si>
    <t>Храном, пићем и дуванским производима у специјализовaним продавницама
Оf food, beverages and tobacco in specialised stores</t>
  </si>
  <si>
    <r>
      <t xml:space="preserve">јун
</t>
    </r>
    <r>
      <rPr>
        <i/>
        <sz val="10"/>
        <rFont val="Arial Narrow"/>
        <family val="2"/>
      </rPr>
      <t>Jun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</si>
  <si>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</si>
  <si>
    <r>
      <t xml:space="preserve">Поштанске услуге
</t>
    </r>
    <r>
      <rPr>
        <i/>
        <sz val="10"/>
        <color theme="1"/>
        <rFont val="Arial Narrow"/>
        <family val="2"/>
      </rPr>
      <t xml:space="preserve">Postal activities </t>
    </r>
  </si>
  <si>
    <t>80,7</t>
  </si>
  <si>
    <t>74,7</t>
  </si>
  <si>
    <t>80,4</t>
  </si>
  <si>
    <t>131,7</t>
  </si>
  <si>
    <t>67,0</t>
  </si>
  <si>
    <t>115,9</t>
  </si>
  <si>
    <t>32,3</t>
  </si>
  <si>
    <t>83,4</t>
  </si>
  <si>
    <t>173,0</t>
  </si>
  <si>
    <t>79,6</t>
  </si>
  <si>
    <t>19,2</t>
  </si>
  <si>
    <t>371,2</t>
  </si>
  <si>
    <t>111,3</t>
  </si>
  <si>
    <t>143,7</t>
  </si>
  <si>
    <t>113,1</t>
  </si>
  <si>
    <t>87,7</t>
  </si>
  <si>
    <t>18,6</t>
  </si>
  <si>
    <t xml:space="preserve"> Хрватска
Croatia   </t>
  </si>
  <si>
    <r>
      <t>2016</t>
    </r>
    <r>
      <rPr>
        <sz val="10"/>
        <rFont val="Calibri"/>
        <family val="2"/>
      </rPr>
      <t>²⁾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</si>
  <si>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</si>
  <si>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</si>
  <si>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t>Живорођени</t>
  </si>
  <si>
    <t>Live births</t>
  </si>
  <si>
    <t>2.4. Запослени и незапослени </t>
  </si>
  <si>
    <t xml:space="preserve">       Employed and unemployed</t>
  </si>
  <si>
    <r>
      <t xml:space="preserve">Запослени 
</t>
    </r>
    <r>
      <rPr>
        <i/>
        <sz val="10"/>
        <rFont val="Arial Narrow"/>
        <family val="2"/>
      </rPr>
      <t>Employed</t>
    </r>
  </si>
  <si>
    <r>
      <t xml:space="preserve">Незапослени 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- стање на посљедњи дан у години/мјесецу
</t>
    </r>
    <r>
      <rPr>
        <i/>
        <sz val="10"/>
        <rFont val="Arial Narrow"/>
        <family val="2"/>
      </rPr>
      <t>Unemployed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</si>
  <si>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</si>
  <si>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код пословних субјеката
</t>
    </r>
    <r>
      <rPr>
        <i/>
        <sz val="10"/>
        <rFont val="Arial Narrow"/>
        <family val="2"/>
      </rPr>
      <t>in business entities</t>
    </r>
  </si>
  <si>
    <r>
      <t xml:space="preserve">предузетници и запослени код предузетника
</t>
    </r>
    <r>
      <rPr>
        <i/>
        <sz val="10"/>
        <rFont val="Arial Narrow"/>
        <family val="2"/>
      </rPr>
      <t>entrepreneurs and their employees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</si>
  <si>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Извор: Завод за запошљавање Републике Српске</t>
    </r>
  </si>
  <si>
    <t xml:space="preserve">    Source: Republika Srpska Employment Office</t>
  </si>
  <si>
    <t>2.5   Запослени по подручјима КД</t>
  </si>
  <si>
    <t xml:space="preserve">        Employees by section of activity classification</t>
  </si>
  <si>
    <r>
      <t xml:space="preserve">септембар
</t>
    </r>
    <r>
      <rPr>
        <i/>
        <sz val="10"/>
        <color theme="1"/>
        <rFont val="Arial Narrow"/>
        <family val="2"/>
      </rPr>
      <t>September</t>
    </r>
  </si>
  <si>
    <r>
      <t xml:space="preserve">март
</t>
    </r>
    <r>
      <rPr>
        <i/>
        <sz val="10"/>
        <color theme="1"/>
        <rFont val="Arial Narrow"/>
        <family val="2"/>
      </rPr>
      <t>March</t>
    </r>
  </si>
  <si>
    <r>
      <t xml:space="preserve">Предузетници и запослени код предузетника
</t>
    </r>
    <r>
      <rPr>
        <i/>
        <sz val="10"/>
        <color theme="1"/>
        <rFont val="Arial Narrow"/>
        <family val="2"/>
      </rPr>
      <t>Entrepreneurs and their employees</t>
    </r>
  </si>
  <si>
    <r>
      <t xml:space="preserve">Запослени код пословних субјеката, укупно
</t>
    </r>
    <r>
      <rPr>
        <i/>
        <sz val="10"/>
        <color theme="1"/>
        <rFont val="Arial Narrow"/>
        <family val="2"/>
      </rPr>
      <t>Employed in business entities, total</t>
    </r>
  </si>
  <si>
    <t>Графикон 3. Запослени код пословних субјеката по подручјима КД</t>
  </si>
  <si>
    <t>Graph 3. Employed in business entities by section of activity classification</t>
  </si>
  <si>
    <r>
      <t>2.6.  Лица која траже запослење</t>
    </r>
    <r>
      <rPr>
        <b/>
        <vertAlign val="superscript"/>
        <sz val="10"/>
        <rFont val="Arial Narrow"/>
        <family val="2"/>
      </rPr>
      <t>1)</t>
    </r>
    <r>
      <rPr>
        <b/>
        <sz val="10"/>
        <rFont val="Arial Narrow"/>
        <family val="2"/>
      </rPr>
      <t xml:space="preserve"> - стање на посљедњи дан у години/мјесецу</t>
    </r>
  </si>
  <si>
    <r>
      <t xml:space="preserve">       </t>
    </r>
    <r>
      <rPr>
        <i/>
        <sz val="10"/>
        <rFont val="Arial Narrow"/>
        <family val="2"/>
      </rPr>
      <t>Persons seeking employment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</si>
  <si>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Укупно         </t>
    </r>
    <r>
      <rPr>
        <i/>
        <sz val="10"/>
        <rFont val="Arial Narrow"/>
        <family val="2"/>
      </rPr>
      <t>Total</t>
    </r>
  </si>
  <si>
    <t>Према степену стручног образовања</t>
  </si>
  <si>
    <t>By level of educational attainment</t>
  </si>
  <si>
    <t>ВСС</t>
  </si>
  <si>
    <t>ВШС</t>
  </si>
  <si>
    <t>ССС</t>
  </si>
  <si>
    <t xml:space="preserve">ВКВ </t>
  </si>
  <si>
    <t>КВ</t>
  </si>
  <si>
    <t>ПК – НС</t>
  </si>
  <si>
    <t>НК</t>
  </si>
  <si>
    <t>university education</t>
  </si>
  <si>
    <t>two-year college</t>
  </si>
  <si>
    <t>secondary school</t>
  </si>
  <si>
    <r>
      <t>highly skilled</t>
    </r>
    <r>
      <rPr>
        <sz val="10"/>
        <rFont val="Arial Narrow"/>
        <family val="2"/>
      </rPr>
      <t xml:space="preserve">   </t>
    </r>
  </si>
  <si>
    <t>skilled</t>
  </si>
  <si>
    <t>semi- skilled and lower level</t>
  </si>
  <si>
    <t>unskilled</t>
  </si>
  <si>
    <r>
      <t>јун /</t>
    </r>
    <r>
      <rPr>
        <i/>
        <sz val="10"/>
        <rFont val="Arial Narrow"/>
        <family val="2"/>
      </rPr>
      <t xml:space="preserve"> Jun</t>
    </r>
  </si>
  <si>
    <t>Графикон 4. Лица која траже запослење</t>
  </si>
  <si>
    <t>Graph 4. Persons seeking employment</t>
  </si>
  <si>
    <t>ВСС
University education</t>
  </si>
  <si>
    <t>ВШС
Two-year college</t>
  </si>
  <si>
    <t>ССС
Secondary school</t>
  </si>
  <si>
    <t xml:space="preserve">ВКВ 
Highly skilled   </t>
  </si>
  <si>
    <t>КВ
Skilled</t>
  </si>
  <si>
    <t>ПК – НС
Semi- skilled and lower level</t>
  </si>
  <si>
    <t>НК
Unskilled</t>
  </si>
  <si>
    <r>
      <t>дец /</t>
    </r>
    <r>
      <rPr>
        <i/>
        <sz val="10"/>
        <rFont val="Arial Narrow"/>
        <family val="2"/>
      </rPr>
      <t xml:space="preserve"> Dec</t>
    </r>
  </si>
  <si>
    <t xml:space="preserve">       Quarterly gross domestic product, current prices</t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</si>
  <si>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</si>
  <si>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t>I 2014</t>
  </si>
  <si>
    <t>II 2014</t>
  </si>
  <si>
    <t>III 2014</t>
  </si>
  <si>
    <t>IV 2014</t>
  </si>
  <si>
    <r>
      <t>I 2015</t>
    </r>
    <r>
      <rPr>
        <vertAlign val="superscript"/>
        <sz val="10"/>
        <rFont val="Calibri"/>
        <family val="2"/>
      </rPr>
      <t>¹′</t>
    </r>
  </si>
  <si>
    <r>
      <t>II 2015</t>
    </r>
    <r>
      <rPr>
        <vertAlign val="superscript"/>
        <sz val="10"/>
        <rFont val="Calibri"/>
        <family val="2"/>
      </rPr>
      <t>¹′</t>
    </r>
  </si>
  <si>
    <t>III 2015¹′</t>
  </si>
  <si>
    <t>IV 2015¹′</t>
  </si>
  <si>
    <r>
      <t>I 2016</t>
    </r>
    <r>
      <rPr>
        <sz val="10"/>
        <rFont val="Calibri"/>
        <family val="2"/>
      </rPr>
      <t>²'</t>
    </r>
  </si>
  <si>
    <t>Графикон 5. Стопе реалног раста БДП-a, промјене у односу на исто тромјесечје претходне године</t>
  </si>
  <si>
    <t>Graph 5. Real growth rates of GDP, changes compared to the same quarter of the previous year</t>
  </si>
  <si>
    <t>Графикон 16. Индекси ноћења туриста, укупно</t>
  </si>
  <si>
    <t>Graph 16. Tourist night indices, total</t>
  </si>
  <si>
    <r>
      <t>Графикон 15.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</si>
  <si>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15.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</si>
  <si>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t>Графикон 12. Извоз и увоз</t>
  </si>
  <si>
    <t>Graph 12. Export and import</t>
  </si>
  <si>
    <r>
      <t>Graph 10.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</si>
  <si>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>Графикон 10.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</si>
  <si>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t xml:space="preserve">Graph 9. Net weight of  livestock and poultry slaughtered in slaughterhouses </t>
  </si>
  <si>
    <t>Графикон 9. Нето тежина заклане стоке и живине у клаоницама</t>
  </si>
  <si>
    <t>Graph 8. Collecting of cow’s milk</t>
  </si>
  <si>
    <t>Графикон 8. Прикупљање крављег млијека</t>
  </si>
  <si>
    <t>Graph 7. Producer price indices of industrial products, same month of the previous year = 100</t>
  </si>
  <si>
    <t>Графикон 7. Индекси цијена произвођача индустријских производа, исти мјесец претходне године = 100</t>
  </si>
  <si>
    <t>Graph 6. Consumer price indices, same month of the previous year = 100</t>
  </si>
  <si>
    <t>Графикон 6. Индекси потрошачких цијена, исти мјесец претходне године = 100</t>
  </si>
  <si>
    <t>625,0*</t>
  </si>
  <si>
    <t>1150,2*</t>
  </si>
  <si>
    <t>177,4*</t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</si>
  <si>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</si>
  <si>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 xml:space="preserve">Индекси
</t>
    </r>
    <r>
      <rPr>
        <i/>
        <sz val="8"/>
        <rFont val="Arial Narrow"/>
        <family val="2"/>
      </rPr>
      <t>Indices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</si>
  <si>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</si>
  <si>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Индекси
</t>
    </r>
    <r>
      <rPr>
        <i/>
        <sz val="10"/>
        <rFont val="Arial Narrow"/>
        <family val="2"/>
      </rPr>
      <t>Indices</t>
    </r>
  </si>
  <si>
    <r>
      <t xml:space="preserve">II 2016
</t>
    </r>
    <r>
      <rPr>
        <sz val="10"/>
        <rFont val="Arial Narrow"/>
        <family val="2"/>
      </rPr>
      <t>Ø 2015</t>
    </r>
  </si>
  <si>
    <r>
      <t xml:space="preserve">II 2016
</t>
    </r>
    <r>
      <rPr>
        <sz val="10"/>
        <rFont val="Arial Narrow"/>
        <family val="2"/>
      </rPr>
      <t>II 2015</t>
    </r>
  </si>
  <si>
    <r>
      <t xml:space="preserve">I-II 2016
</t>
    </r>
    <r>
      <rPr>
        <sz val="10"/>
        <rFont val="Arial Narrow"/>
        <family val="2"/>
      </rPr>
      <t>I-II 2015</t>
    </r>
  </si>
  <si>
    <r>
      <t xml:space="preserve">Graph 11.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</si>
  <si>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r>
      <t xml:space="preserve">Графикон 11.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</si>
  <si>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t>7022*</t>
  </si>
  <si>
    <t>492,0*</t>
  </si>
  <si>
    <t>13,0*</t>
  </si>
  <si>
    <t>13.1. Корисници самосталних пензија и просјечне самосталне пензије</t>
  </si>
  <si>
    <t xml:space="preserve">        Beneficiaries of independent pensions and average independent pensions</t>
  </si>
  <si>
    <r>
      <t xml:space="preserve">Старосне
</t>
    </r>
    <r>
      <rPr>
        <i/>
        <sz val="10"/>
        <rFont val="Arial Narrow"/>
        <family val="2"/>
      </rPr>
      <t>Old-age</t>
    </r>
  </si>
  <si>
    <r>
      <t xml:space="preserve">Инвалидске
</t>
    </r>
    <r>
      <rPr>
        <i/>
        <sz val="10"/>
        <rFont val="Arial Narrow"/>
        <family val="2"/>
      </rPr>
      <t>Disability</t>
    </r>
  </si>
  <si>
    <r>
      <t xml:space="preserve">Породичне
</t>
    </r>
    <r>
      <rPr>
        <i/>
        <sz val="10"/>
        <rFont val="Arial Narrow"/>
        <family val="2"/>
      </rPr>
      <t>Survivors'</t>
    </r>
  </si>
  <si>
    <r>
      <t xml:space="preserve">број корисника
</t>
    </r>
    <r>
      <rPr>
        <i/>
        <sz val="10"/>
        <rFont val="Arial Narrow"/>
        <family val="2"/>
      </rPr>
      <t>number of beneficiaries</t>
    </r>
  </si>
  <si>
    <r>
      <t xml:space="preserve">просјечна пензија у КМ
</t>
    </r>
    <r>
      <rPr>
        <i/>
        <sz val="10"/>
        <rFont val="Arial Narrow"/>
        <family val="2"/>
      </rPr>
      <t>average pension, KM</t>
    </r>
  </si>
  <si>
    <t>320,82</t>
  </si>
  <si>
    <t>373,31</t>
  </si>
  <si>
    <t>303,46</t>
  </si>
  <si>
    <t>262,06</t>
  </si>
  <si>
    <t>310,92</t>
  </si>
  <si>
    <t>362,23</t>
  </si>
  <si>
    <t>284,46</t>
  </si>
  <si>
    <t>256,04</t>
  </si>
  <si>
    <t>325,07</t>
  </si>
  <si>
    <t>376,61</t>
  </si>
  <si>
    <t>296,92</t>
  </si>
  <si>
    <t>268,48</t>
  </si>
  <si>
    <t>Извор: Фонд пензијског и инвалидског осигурања</t>
  </si>
  <si>
    <t>Source: Pension and Disability Insurance Fund</t>
  </si>
  <si>
    <t>Живорођени
Live births</t>
  </si>
  <si>
    <t>Умрли
Deaths</t>
  </si>
  <si>
    <t>I 2015</t>
  </si>
  <si>
    <t>II 2015</t>
  </si>
  <si>
    <t>III 2015</t>
  </si>
  <si>
    <t>IV 2015</t>
  </si>
  <si>
    <t>I 2016</t>
  </si>
  <si>
    <t>II 2016</t>
  </si>
  <si>
    <t>54,8</t>
  </si>
  <si>
    <t>60,9</t>
  </si>
  <si>
    <t>62,9</t>
  </si>
  <si>
    <t>65,3</t>
  </si>
  <si>
    <t>67,6</t>
  </si>
  <si>
    <t>55,7</t>
  </si>
  <si>
    <t>59,3</t>
  </si>
  <si>
    <t>97,1</t>
  </si>
  <si>
    <t>72,9</t>
  </si>
  <si>
    <t>75,3</t>
  </si>
  <si>
    <t>94,0</t>
  </si>
  <si>
    <t>101,5</t>
  </si>
  <si>
    <t>102,7</t>
  </si>
  <si>
    <t>109,2</t>
  </si>
  <si>
    <t>114,2</t>
  </si>
  <si>
    <t>87,6</t>
  </si>
  <si>
    <t>104,3</t>
  </si>
  <si>
    <t>51,8</t>
  </si>
  <si>
    <t>109,6</t>
  </si>
  <si>
    <t>128,7</t>
  </si>
  <si>
    <t>62,4</t>
  </si>
  <si>
    <t>110,8</t>
  </si>
  <si>
    <t>2)</t>
  </si>
  <si>
    <t>105,2</t>
  </si>
  <si>
    <t>110,1</t>
  </si>
  <si>
    <t>116,4</t>
  </si>
  <si>
    <t>110,2</t>
  </si>
  <si>
    <t>88,3</t>
  </si>
  <si>
    <t>107,3</t>
  </si>
  <si>
    <t>50,1</t>
  </si>
  <si>
    <t>75,6</t>
  </si>
  <si>
    <t>78,0</t>
  </si>
  <si>
    <t>84,1</t>
  </si>
  <si>
    <t>79,8</t>
  </si>
  <si>
    <t>29,6</t>
  </si>
  <si>
    <t>54,9</t>
  </si>
  <si>
    <t>83,6</t>
  </si>
  <si>
    <t>27,5</t>
  </si>
  <si>
    <t>95,8</t>
  </si>
  <si>
    <t>53,7</t>
  </si>
  <si>
    <t>87,9</t>
  </si>
  <si>
    <t>23,7</t>
  </si>
  <si>
    <t>457,6</t>
  </si>
  <si>
    <t>111,0</t>
  </si>
  <si>
    <t>127,1</t>
  </si>
  <si>
    <t>308,9</t>
  </si>
  <si>
    <t>38,4</t>
  </si>
  <si>
    <t>137,8</t>
  </si>
  <si>
    <t>85,6</t>
  </si>
  <si>
    <t>82,3</t>
  </si>
  <si>
    <t>89,8</t>
  </si>
  <si>
    <t>124,6</t>
  </si>
  <si>
    <t>80,8</t>
  </si>
  <si>
    <t>103,1</t>
  </si>
  <si>
    <t>134,6</t>
  </si>
  <si>
    <t>84,8</t>
  </si>
  <si>
    <t>74,3</t>
  </si>
  <si>
    <t>141,2</t>
  </si>
  <si>
    <t>100,6</t>
  </si>
  <si>
    <t>113,3</t>
  </si>
  <si>
    <t>117,2</t>
  </si>
  <si>
    <t>92,5</t>
  </si>
  <si>
    <t>323,6</t>
  </si>
  <si>
    <t>117,8</t>
  </si>
  <si>
    <t xml:space="preserve">Србија
Serbia </t>
  </si>
  <si>
    <t xml:space="preserve">Њемачка
Germany </t>
  </si>
  <si>
    <r>
      <t>Graph 13. Export by main partner country,</t>
    </r>
    <r>
      <rPr>
        <i/>
        <sz val="10"/>
        <rFont val="Arial Narrow"/>
        <family val="2"/>
        <charset val="238"/>
      </rPr>
      <t xml:space="preserve"> June</t>
    </r>
    <r>
      <rPr>
        <i/>
        <sz val="10"/>
        <rFont val="Arial Narrow"/>
        <family val="2"/>
      </rPr>
      <t xml:space="preserve">  2016</t>
    </r>
  </si>
  <si>
    <r>
      <t>Графикон 13. Земље најважнији партнери у извозу,</t>
    </r>
    <r>
      <rPr>
        <b/>
        <sz val="10"/>
        <rFont val="Arial Narrow"/>
        <family val="2"/>
        <charset val="238"/>
      </rPr>
      <t xml:space="preserve"> јун 2016.</t>
    </r>
  </si>
  <si>
    <t>113,0</t>
  </si>
  <si>
    <t>107,5</t>
  </si>
  <si>
    <t>64,6</t>
  </si>
  <si>
    <t>86,7</t>
  </si>
  <si>
    <t>115,5</t>
  </si>
  <si>
    <t>111,9</t>
  </si>
  <si>
    <t>70,9</t>
  </si>
  <si>
    <t>114,0</t>
  </si>
  <si>
    <t>109,0</t>
  </si>
  <si>
    <t>66,8</t>
  </si>
  <si>
    <t>97,2</t>
  </si>
  <si>
    <t>78,2</t>
  </si>
  <si>
    <t>96,1</t>
  </si>
  <si>
    <t>30,9</t>
  </si>
  <si>
    <t>120,8</t>
  </si>
  <si>
    <t>90,5</t>
  </si>
  <si>
    <t>87,1</t>
  </si>
  <si>
    <t>25,0</t>
  </si>
  <si>
    <t>461,5</t>
  </si>
  <si>
    <t>106,1</t>
  </si>
  <si>
    <t>123,4</t>
  </si>
  <si>
    <t>132,9</t>
  </si>
  <si>
    <t>97,4</t>
  </si>
  <si>
    <t>114,8</t>
  </si>
  <si>
    <t>116,0</t>
  </si>
  <si>
    <t>Графикон 14. Земље најважнији партнери у увозу, јун 2016.</t>
  </si>
  <si>
    <t>Graph 14.  Import by main partner country, June 2016</t>
  </si>
  <si>
    <t xml:space="preserve">Русија
Russian Federation </t>
  </si>
  <si>
    <t xml:space="preserve">Србија
Serbia   </t>
  </si>
  <si>
    <t xml:space="preserve">Италија
Italy   </t>
  </si>
  <si>
    <t xml:space="preserve">Словенија
Slovenia </t>
  </si>
  <si>
    <r>
      <t>2015</t>
    </r>
    <r>
      <rPr>
        <vertAlign val="superscript"/>
        <sz val="10"/>
        <rFont val="Arial Narrow"/>
        <family val="2"/>
      </rPr>
      <t>1)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</si>
  <si>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Коначни подаци за 2015. годину</t>
    </r>
  </si>
  <si>
    <r>
      <t xml:space="preserve"> </t>
    </r>
    <r>
      <rPr>
        <i/>
        <sz val="10"/>
        <rFont val="Arial Narrow"/>
        <family val="2"/>
      </rPr>
      <t xml:space="preserve">  Final data for 2015</t>
    </r>
  </si>
  <si>
    <r>
      <rPr>
        <vertAlign val="superscript"/>
        <sz val="10"/>
        <rFont val="Arial Narrow"/>
        <family val="2"/>
      </rPr>
      <t>2)</t>
    </r>
    <r>
      <rPr>
        <sz val="10"/>
        <rFont val="Arial Narrow"/>
        <family val="2"/>
      </rPr>
      <t xml:space="preserve">  Индекс је већи од 999</t>
    </r>
  </si>
  <si>
    <r>
      <t>септембар 2015
September</t>
    </r>
    <r>
      <rPr>
        <i/>
        <sz val="10"/>
        <color theme="0"/>
        <rFont val="Arial Narrow"/>
        <family val="2"/>
      </rPr>
      <t xml:space="preserve"> 2015</t>
    </r>
  </si>
  <si>
    <r>
      <t>март 2016
March</t>
    </r>
    <r>
      <rPr>
        <i/>
        <sz val="10"/>
        <color theme="0"/>
        <rFont val="Arial Narrow"/>
        <family val="2"/>
      </rPr>
      <t xml:space="preserve"> 2016</t>
    </r>
  </si>
  <si>
    <r>
      <t xml:space="preserve">јун 2015
</t>
    </r>
    <r>
      <rPr>
        <i/>
        <sz val="9"/>
        <color theme="0"/>
        <rFont val="Arial Narrow"/>
        <family val="2"/>
      </rPr>
      <t>June 2015</t>
    </r>
  </si>
  <si>
    <r>
      <t xml:space="preserve">јун 2016
</t>
    </r>
    <r>
      <rPr>
        <i/>
        <sz val="9"/>
        <color theme="0"/>
        <rFont val="Arial Narrow"/>
        <family val="2"/>
      </rPr>
      <t>June 2016</t>
    </r>
  </si>
  <si>
    <r>
      <t xml:space="preserve">Индекси потрошачких цијена
</t>
    </r>
    <r>
      <rPr>
        <i/>
        <sz val="10"/>
        <color theme="0"/>
        <rFont val="Arial Narrow"/>
        <family val="2"/>
        <charset val="238"/>
      </rPr>
      <t>Consumer price indices</t>
    </r>
  </si>
  <si>
    <r>
      <t xml:space="preserve">јун
</t>
    </r>
    <r>
      <rPr>
        <i/>
        <sz val="10"/>
        <color theme="0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</si>
  <si>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0"/>
        <rFont val="Arial Narrow"/>
        <family val="2"/>
        <charset val="238"/>
      </rPr>
      <t>Jul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</si>
  <si>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</si>
  <si>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
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</si>
  <si>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јан
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</si>
  <si>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
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</si>
  <si>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
</t>
    </r>
    <r>
      <rPr>
        <i/>
        <sz val="10"/>
        <color theme="0"/>
        <rFont val="Arial Narrow"/>
        <family val="2"/>
        <charset val="238"/>
      </rPr>
      <t>Mar</t>
    </r>
  </si>
  <si>
    <r>
      <t xml:space="preserve">апр
</t>
    </r>
    <r>
      <rPr>
        <i/>
        <sz val="10"/>
        <color theme="0"/>
        <rFont val="Arial Narrow"/>
        <family val="2"/>
        <charset val="238"/>
      </rPr>
      <t>Apr</t>
    </r>
  </si>
  <si>
    <r>
      <t xml:space="preserve">мај
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</si>
  <si>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  <charset val="238"/>
      </rPr>
      <t>Producer price indices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</si>
  <si>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</si>
  <si>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r>
      <t xml:space="preserve">окт
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</si>
  <si>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
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</si>
  <si>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
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</si>
  <si>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</si>
  <si>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јун / </t>
    </r>
    <r>
      <rPr>
        <i/>
        <sz val="10"/>
        <color theme="0"/>
        <rFont val="Arial Narrow"/>
        <family val="2"/>
        <charset val="238"/>
      </rPr>
      <t>Jun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</si>
  <si>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</si>
  <si>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</si>
  <si>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</si>
  <si>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</si>
  <si>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 / 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</si>
  <si>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</si>
  <si>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</si>
  <si>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</si>
  <si>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0"/>
        <rFont val="Arial Narrow"/>
        <family val="2"/>
        <charset val="238"/>
      </rPr>
      <t>Mar</t>
    </r>
  </si>
  <si>
    <r>
      <t>апр /</t>
    </r>
    <r>
      <rPr>
        <i/>
        <sz val="10"/>
        <color theme="0"/>
        <rFont val="Arial Narrow"/>
        <family val="2"/>
        <charset val="238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</si>
  <si>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</si>
  <si>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јул / </t>
    </r>
    <r>
      <rPr>
        <i/>
        <sz val="10"/>
        <color theme="0"/>
        <rFont val="Arial Narrow"/>
        <family val="2"/>
        <charset val="238"/>
      </rPr>
      <t>July</t>
    </r>
  </si>
  <si>
    <r>
      <t xml:space="preserve">Изворни индекси
</t>
    </r>
    <r>
      <rPr>
        <i/>
        <sz val="8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</si>
  <si>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</si>
  <si>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</si>
  <si>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8"/>
        <color theme="0"/>
        <rFont val="Arial Narrow"/>
        <family val="2"/>
      </rPr>
      <t>Trend</t>
    </r>
  </si>
  <si>
    <r>
      <t xml:space="preserve">Извоз
</t>
    </r>
    <r>
      <rPr>
        <i/>
        <sz val="10"/>
        <color theme="0"/>
        <rFont val="Arial Narrow"/>
        <family val="2"/>
        <charset val="238"/>
      </rPr>
      <t>Export</t>
    </r>
  </si>
  <si>
    <r>
      <t xml:space="preserve">Увоз
</t>
    </r>
    <r>
      <rPr>
        <i/>
        <sz val="10"/>
        <color theme="0"/>
        <rFont val="Arial Narrow"/>
        <family val="2"/>
        <charset val="238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</si>
  <si>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  <charset val="238"/>
      </rPr>
      <t>Negative balance of trade</t>
    </r>
  </si>
  <si>
    <r>
      <t xml:space="preserve">Италија
</t>
    </r>
    <r>
      <rPr>
        <i/>
        <sz val="10"/>
        <color theme="0"/>
        <rFont val="Arial Narrow"/>
        <family val="2"/>
      </rPr>
      <t>Italy</t>
    </r>
    <r>
      <rPr>
        <sz val="10"/>
        <color theme="0"/>
        <rFont val="Arial Narrow"/>
        <family val="2"/>
      </rPr>
      <t xml:space="preserve"> </t>
    </r>
  </si>
  <si>
    <r>
      <t xml:space="preserve">Словенија
</t>
    </r>
    <r>
      <rPr>
        <i/>
        <sz val="10"/>
        <color theme="0"/>
        <rFont val="Arial Narrow"/>
        <family val="2"/>
      </rPr>
      <t>Slovenia</t>
    </r>
    <r>
      <rPr>
        <sz val="10"/>
        <color theme="0"/>
        <rFont val="Arial Narrow"/>
        <family val="2"/>
      </rPr>
      <t xml:space="preserve">  </t>
    </r>
  </si>
  <si>
    <r>
      <t xml:space="preserve">Хрватска
</t>
    </r>
    <r>
      <rPr>
        <i/>
        <sz val="10"/>
        <color theme="0"/>
        <rFont val="Arial Narrow"/>
        <family val="2"/>
      </rPr>
      <t>Croatia</t>
    </r>
    <r>
      <rPr>
        <sz val="10"/>
        <color theme="0"/>
        <rFont val="Arial Narrow"/>
        <family val="2"/>
      </rPr>
      <t xml:space="preserve"> </t>
    </r>
  </si>
  <si>
    <r>
      <t xml:space="preserve">Аустрија
</t>
    </r>
    <r>
      <rPr>
        <i/>
        <sz val="10"/>
        <color theme="0"/>
        <rFont val="Arial Narrow"/>
        <family val="2"/>
      </rPr>
      <t>Austria</t>
    </r>
    <r>
      <rPr>
        <sz val="10"/>
        <color theme="0"/>
        <rFont val="Arial Narrow"/>
        <family val="2"/>
      </rPr>
      <t xml:space="preserve">    </t>
    </r>
  </si>
  <si>
    <r>
      <t xml:space="preserve">Русија
</t>
    </r>
    <r>
      <rPr>
        <i/>
        <sz val="10"/>
        <color theme="0"/>
        <rFont val="Arial Narrow"/>
        <family val="2"/>
      </rPr>
      <t>Russian Federation</t>
    </r>
  </si>
  <si>
    <r>
      <t xml:space="preserve">Аустрија
</t>
    </r>
    <r>
      <rPr>
        <i/>
        <sz val="10"/>
        <color theme="0"/>
        <rFont val="Arial Narrow"/>
        <family val="2"/>
      </rPr>
      <t>Austria</t>
    </r>
  </si>
  <si>
    <r>
      <t>Остала
O</t>
    </r>
    <r>
      <rPr>
        <i/>
        <sz val="10"/>
        <color theme="0"/>
        <rFont val="Arial Narrow"/>
        <family val="2"/>
        <charset val="238"/>
      </rPr>
      <t>ther</t>
    </r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</si>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</sst>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[$-41A]mmm\-yy;@"/>
    <numFmt numFmtId="166" formatCode="#,##0.0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b/>
      <sz val="8"/>
      <name val="Arial Narrow"/>
      <family val="2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0"/>
      <color indexed="10"/>
      <name val="Arial Narrow"/>
      <family val="2"/>
      <charset val="238"/>
    </font>
    <font>
      <sz val="9"/>
      <name val="Calibri"/>
      <family val="2"/>
      <charset val="204"/>
      <scheme val="minor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i/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sz val="11"/>
      <color indexed="10"/>
      <name val="Calibri"/>
      <family val="2"/>
      <charset val="204"/>
      <scheme val="minor"/>
    </font>
    <font>
      <sz val="8"/>
      <color rgb="FFFF0000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  <charset val="238"/>
    </font>
    <font>
      <i/>
      <vertAlign val="superscript"/>
      <sz val="10"/>
      <name val="Arial Narrow"/>
      <family val="2"/>
    </font>
    <font>
      <sz val="7"/>
      <name val="Arial Narrow"/>
      <family val="2"/>
    </font>
    <font>
      <i/>
      <sz val="7"/>
      <name val="Arial Narrow"/>
      <family val="2"/>
    </font>
    <font>
      <b/>
      <vertAlign val="superscript"/>
      <sz val="10"/>
      <name val="Arial Narrow"/>
      <family val="2"/>
    </font>
    <font>
      <i/>
      <sz val="7"/>
      <color theme="1"/>
      <name val="Arial Narrow"/>
      <family val="2"/>
    </font>
    <font>
      <sz val="7.5"/>
      <name val="Arial Narrow"/>
      <family val="2"/>
    </font>
    <font>
      <vertAlign val="superscript"/>
      <sz val="10"/>
      <name val="Calibri"/>
      <family val="2"/>
    </font>
    <font>
      <i/>
      <sz val="9"/>
      <color theme="1"/>
      <name val="Arial Narrow"/>
      <family val="2"/>
    </font>
    <font>
      <u/>
      <sz val="10"/>
      <name val="Arial Narrow"/>
      <family val="2"/>
    </font>
    <font>
      <sz val="11"/>
      <color theme="0"/>
      <name val="Calibri"/>
      <family val="2"/>
      <scheme val="minor"/>
    </font>
    <font>
      <sz val="9"/>
      <color theme="0"/>
      <name val="Arial Narrow"/>
      <family val="2"/>
    </font>
    <font>
      <i/>
      <sz val="10"/>
      <color theme="0"/>
      <name val="Arial Narrow"/>
      <family val="2"/>
    </font>
    <font>
      <sz val="8"/>
      <color theme="0"/>
      <name val="Arial Narrow"/>
      <family val="2"/>
    </font>
    <font>
      <i/>
      <sz val="9"/>
      <color theme="0"/>
      <name val="Arial Narrow"/>
      <family val="2"/>
    </font>
    <font>
      <i/>
      <sz val="10"/>
      <color theme="0"/>
      <name val="Arial Narrow"/>
      <family val="2"/>
      <charset val="238"/>
    </font>
    <font>
      <sz val="8"/>
      <color theme="0"/>
      <name val="Arial Narrow"/>
      <family val="2"/>
      <charset val="238"/>
    </font>
    <font>
      <i/>
      <sz val="8"/>
      <color theme="0"/>
      <name val="Arial Narrow"/>
      <family val="2"/>
    </font>
    <font>
      <b/>
      <sz val="10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52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4">
    <xf numFmtId="0" fontId="0" fillId="0" borderId="0"/>
    <xf numFmtId="0" fontId="2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61" fillId="0" borderId="0"/>
    <xf numFmtId="0" fontId="1" fillId="0" borderId="0"/>
    <xf numFmtId="0" fontId="61" fillId="0" borderId="0"/>
  </cellStyleXfs>
  <cellXfs count="975">
    <xf numFmtId="0" fontId="0" fillId="0" borderId="0" xfId="0"/>
    <xf numFmtId="0" fontId="5" fillId="0" borderId="0" xfId="1" applyFont="1"/>
    <xf numFmtId="0" fontId="2" fillId="0" borderId="0" xfId="1"/>
    <xf numFmtId="0" fontId="8" fillId="0" borderId="0" xfId="1" applyFont="1" applyBorder="1"/>
    <xf numFmtId="0" fontId="3" fillId="0" borderId="0" xfId="1" applyFont="1"/>
    <xf numFmtId="0" fontId="6" fillId="0" borderId="0" xfId="1" applyFont="1"/>
    <xf numFmtId="0" fontId="8" fillId="0" borderId="0" xfId="1" applyFont="1" applyBorder="1" applyAlignment="1">
      <alignment horizontal="right"/>
    </xf>
    <xf numFmtId="0" fontId="8" fillId="0" borderId="0" xfId="1" applyFont="1" applyBorder="1" applyAlignment="1">
      <alignment horizontal="center" wrapText="1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7" fillId="0" borderId="0" xfId="1" applyFont="1"/>
    <xf numFmtId="0" fontId="14" fillId="0" borderId="0" xfId="1" applyFont="1"/>
    <xf numFmtId="0" fontId="19" fillId="0" borderId="0" xfId="1" applyFont="1"/>
    <xf numFmtId="0" fontId="20" fillId="0" borderId="0" xfId="1" applyFont="1"/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6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33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15" fillId="0" borderId="0" xfId="1" applyFont="1" applyFill="1"/>
    <xf numFmtId="0" fontId="2" fillId="0" borderId="0" xfId="1" applyFill="1"/>
    <xf numFmtId="164" fontId="8" fillId="0" borderId="0" xfId="1" applyNumberFormat="1" applyFont="1" applyAlignment="1">
      <alignment horizontal="right" vertical="center" wrapText="1"/>
    </xf>
    <xf numFmtId="0" fontId="8" fillId="0" borderId="0" xfId="1" applyFont="1" applyBorder="1" applyAlignment="1">
      <alignment horizontal="right" vertical="center" wrapText="1"/>
    </xf>
    <xf numFmtId="0" fontId="8" fillId="0" borderId="0" xfId="1" applyFont="1" applyFill="1" applyBorder="1" applyAlignment="1">
      <alignment horizontal="centerContinuous" vertical="center" wrapText="1"/>
    </xf>
    <xf numFmtId="0" fontId="23" fillId="0" borderId="0" xfId="1" applyFont="1" applyFill="1"/>
    <xf numFmtId="0" fontId="40" fillId="0" borderId="0" xfId="0" applyFont="1" applyAlignment="1">
      <alignment horizontal="center" vertical="top" wrapText="1"/>
    </xf>
    <xf numFmtId="0" fontId="41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 indent="2"/>
    </xf>
    <xf numFmtId="0" fontId="43" fillId="0" borderId="0" xfId="0" applyFont="1" applyAlignment="1">
      <alignment horizontal="center" vertical="top" wrapText="1"/>
    </xf>
    <xf numFmtId="0" fontId="43" fillId="0" borderId="0" xfId="0" applyFont="1" applyAlignment="1">
      <alignment vertical="top" wrapText="1"/>
    </xf>
    <xf numFmtId="0" fontId="27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top" wrapText="1" indent="2"/>
    </xf>
    <xf numFmtId="0" fontId="29" fillId="0" borderId="0" xfId="0" applyFont="1" applyAlignment="1">
      <alignment horizontal="left" vertical="top" wrapText="1" indent="2"/>
    </xf>
    <xf numFmtId="0" fontId="18" fillId="0" borderId="0" xfId="0" applyFont="1"/>
    <xf numFmtId="0" fontId="18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46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43" fillId="0" borderId="0" xfId="0" applyFont="1" applyAlignment="1">
      <alignment horizontal="center" wrapText="1"/>
    </xf>
    <xf numFmtId="0" fontId="43" fillId="0" borderId="0" xfId="0" applyFont="1" applyAlignment="1">
      <alignment wrapText="1"/>
    </xf>
    <xf numFmtId="0" fontId="49" fillId="0" borderId="0" xfId="0" applyFont="1" applyAlignment="1">
      <alignment horizontal="center" wrapText="1"/>
    </xf>
    <xf numFmtId="0" fontId="18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left" vertical="top" wrapText="1" indent="2"/>
    </xf>
    <xf numFmtId="0" fontId="18" fillId="0" borderId="0" xfId="1" applyFont="1"/>
    <xf numFmtId="0" fontId="22" fillId="0" borderId="0" xfId="1" applyFont="1" applyFill="1"/>
    <xf numFmtId="0" fontId="22" fillId="0" borderId="0" xfId="1" applyFont="1"/>
    <xf numFmtId="0" fontId="10" fillId="0" borderId="0" xfId="10" applyFont="1"/>
    <xf numFmtId="0" fontId="11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6" fillId="0" borderId="0" xfId="10" applyFont="1"/>
    <xf numFmtId="0" fontId="6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Border="1" applyAlignment="1">
      <alignment horizontal="right" vertic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4" fillId="0" borderId="0" xfId="1" applyFont="1" applyFill="1" applyBorder="1"/>
    <xf numFmtId="0" fontId="8" fillId="0" borderId="0" xfId="1" applyFont="1" applyAlignment="1">
      <alignment horizontal="right"/>
    </xf>
    <xf numFmtId="0" fontId="11" fillId="0" borderId="0" xfId="1" applyFont="1" applyAlignment="1">
      <alignment vertical="center"/>
    </xf>
    <xf numFmtId="0" fontId="12" fillId="0" borderId="0" xfId="1" applyFont="1"/>
    <xf numFmtId="1" fontId="8" fillId="0" borderId="0" xfId="1" quotePrefix="1" applyNumberFormat="1" applyFont="1" applyAlignment="1">
      <alignment horizontal="right" vertical="top" wrapText="1"/>
    </xf>
    <xf numFmtId="0" fontId="14" fillId="0" borderId="0" xfId="1" applyFont="1" applyAlignment="1">
      <alignment horizontal="right"/>
    </xf>
    <xf numFmtId="0" fontId="13" fillId="0" borderId="0" xfId="1" applyFont="1"/>
    <xf numFmtId="164" fontId="8" fillId="0" borderId="0" xfId="1" applyNumberFormat="1" applyFont="1" applyAlignment="1">
      <alignment horizontal="right" wrapText="1"/>
    </xf>
    <xf numFmtId="0" fontId="12" fillId="0" borderId="0" xfId="1" applyFont="1" applyAlignment="1">
      <alignment vertical="center"/>
    </xf>
    <xf numFmtId="164" fontId="8" fillId="0" borderId="0" xfId="1" applyNumberFormat="1" applyFont="1" applyBorder="1" applyAlignment="1">
      <alignment horizontal="right" vertical="center" wrapText="1"/>
    </xf>
    <xf numFmtId="0" fontId="25" fillId="0" borderId="0" xfId="5" applyFont="1" applyAlignment="1">
      <alignment vertical="center"/>
    </xf>
    <xf numFmtId="0" fontId="2" fillId="0" borderId="0" xfId="1" applyBorder="1"/>
    <xf numFmtId="0" fontId="6" fillId="0" borderId="0" xfId="1" applyFont="1" applyAlignment="1">
      <alignment horizontal="left" vertical="center" indent="1"/>
    </xf>
    <xf numFmtId="0" fontId="9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left" vertical="center" indent="1"/>
    </xf>
    <xf numFmtId="0" fontId="16" fillId="0" borderId="0" xfId="1" applyFont="1" applyBorder="1"/>
    <xf numFmtId="0" fontId="30" fillId="0" borderId="0" xfId="1" applyFont="1" applyAlignment="1">
      <alignment vertical="center" wrapText="1"/>
    </xf>
    <xf numFmtId="0" fontId="17" fillId="0" borderId="0" xfId="1" applyFont="1" applyAlignment="1">
      <alignment vertical="center"/>
    </xf>
    <xf numFmtId="0" fontId="23" fillId="0" borderId="0" xfId="1" applyFont="1" applyBorder="1"/>
    <xf numFmtId="164" fontId="24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4" fontId="8" fillId="0" borderId="0" xfId="1" applyNumberFormat="1" applyFont="1"/>
    <xf numFmtId="0" fontId="10" fillId="0" borderId="0" xfId="1" applyFont="1" applyAlignment="1">
      <alignment vertical="center"/>
    </xf>
    <xf numFmtId="0" fontId="31" fillId="0" borderId="0" xfId="1" applyFont="1" applyAlignment="1">
      <alignment horizontal="right" vertical="center"/>
    </xf>
    <xf numFmtId="0" fontId="10" fillId="0" borderId="0" xfId="1" applyFont="1"/>
    <xf numFmtId="0" fontId="3" fillId="0" borderId="0" xfId="1" applyFont="1" applyAlignment="1">
      <alignment vertical="center"/>
    </xf>
    <xf numFmtId="0" fontId="16" fillId="0" borderId="0" xfId="1" applyFont="1"/>
    <xf numFmtId="0" fontId="11" fillId="0" borderId="0" xfId="1" applyFont="1" applyAlignment="1">
      <alignment horizontal="left" vertical="center" indent="1"/>
    </xf>
    <xf numFmtId="0" fontId="23" fillId="0" borderId="0" xfId="1" applyFont="1"/>
    <xf numFmtId="0" fontId="15" fillId="0" borderId="0" xfId="1" applyFont="1"/>
    <xf numFmtId="0" fontId="8" fillId="0" borderId="0" xfId="1" applyFont="1" applyAlignment="1">
      <alignment horizontal="center" vertical="center" wrapText="1"/>
    </xf>
    <xf numFmtId="0" fontId="15" fillId="0" borderId="0" xfId="1" applyFont="1" applyBorder="1"/>
    <xf numFmtId="0" fontId="31" fillId="0" borderId="0" xfId="1" applyFont="1" applyAlignment="1">
      <alignment horizontal="right" vertical="center" indent="1"/>
    </xf>
    <xf numFmtId="0" fontId="8" fillId="0" borderId="0" xfId="1" applyFont="1" applyAlignment="1">
      <alignment horizontal="centerContinuous" vertical="center" wrapText="1"/>
    </xf>
    <xf numFmtId="0" fontId="11" fillId="0" borderId="0" xfId="1" applyFont="1"/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1" fontId="8" fillId="0" borderId="0" xfId="1" applyNumberFormat="1" applyFont="1" applyAlignment="1">
      <alignment horizontal="right" vertical="top" wrapText="1"/>
    </xf>
    <xf numFmtId="0" fontId="8" fillId="0" borderId="0" xfId="1" applyFont="1" applyAlignment="1">
      <alignment horizontal="right" wrapText="1"/>
    </xf>
    <xf numFmtId="0" fontId="11" fillId="0" borderId="0" xfId="1" applyFont="1" applyAlignment="1">
      <alignment horizontal="left"/>
    </xf>
    <xf numFmtId="0" fontId="8" fillId="0" borderId="0" xfId="1" applyFont="1" applyBorder="1" applyAlignment="1">
      <alignment vertical="center" wrapText="1"/>
    </xf>
    <xf numFmtId="0" fontId="8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33" fillId="0" borderId="0" xfId="15" applyFont="1" applyAlignment="1">
      <alignment horizontal="left" vertical="center" indent="1"/>
    </xf>
    <xf numFmtId="0" fontId="2" fillId="0" borderId="0" xfId="15"/>
    <xf numFmtId="0" fontId="8" fillId="0" borderId="0" xfId="15" applyFont="1"/>
    <xf numFmtId="0" fontId="11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15" fillId="0" borderId="0" xfId="15" applyFont="1"/>
    <xf numFmtId="164" fontId="4" fillId="0" borderId="0" xfId="15" applyNumberFormat="1" applyFont="1" applyAlignment="1">
      <alignment vertical="center" wrapText="1"/>
    </xf>
    <xf numFmtId="164" fontId="4" fillId="0" borderId="0" xfId="15" applyNumberFormat="1" applyFont="1" applyBorder="1" applyAlignment="1">
      <alignment vertical="center" wrapText="1"/>
    </xf>
    <xf numFmtId="0" fontId="2" fillId="0" borderId="0" xfId="15" applyBorder="1"/>
    <xf numFmtId="0" fontId="20" fillId="0" borderId="0" xfId="15" applyFont="1"/>
    <xf numFmtId="1" fontId="8" fillId="0" borderId="0" xfId="1" applyNumberFormat="1" applyFont="1" applyAlignment="1">
      <alignment horizontal="right" vertical="center" wrapText="1"/>
    </xf>
    <xf numFmtId="0" fontId="10" fillId="0" borderId="0" xfId="1" applyFont="1" applyAlignment="1">
      <alignment horizontal="left" vertical="center" indent="1"/>
    </xf>
    <xf numFmtId="0" fontId="11" fillId="2" borderId="5" xfId="1" applyFont="1" applyFill="1" applyBorder="1" applyAlignment="1">
      <alignment horizontal="center" vertical="center" wrapText="1"/>
    </xf>
    <xf numFmtId="0" fontId="4" fillId="0" borderId="0" xfId="10" applyFont="1" applyFill="1" applyBorder="1" applyAlignment="1">
      <alignment horizontal="right" vertical="center" wrapText="1"/>
    </xf>
    <xf numFmtId="0" fontId="8" fillId="0" borderId="0" xfId="1" applyFont="1" applyBorder="1" applyAlignment="1">
      <alignment horizontal="right" vertical="center"/>
    </xf>
    <xf numFmtId="0" fontId="2" fillId="0" borderId="0" xfId="1" applyAlignment="1">
      <alignment horizontal="right"/>
    </xf>
    <xf numFmtId="164" fontId="24" fillId="0" borderId="0" xfId="0" applyNumberFormat="1" applyFont="1" applyAlignment="1">
      <alignment vertical="top"/>
    </xf>
    <xf numFmtId="0" fontId="25" fillId="2" borderId="5" xfId="1" applyFont="1" applyFill="1" applyBorder="1" applyAlignment="1">
      <alignment horizontal="center" vertical="top" wrapText="1"/>
    </xf>
    <xf numFmtId="0" fontId="8" fillId="0" borderId="0" xfId="4" applyFont="1" applyFill="1" applyAlignment="1">
      <alignment vertical="center" wrapText="1"/>
    </xf>
    <xf numFmtId="164" fontId="8" fillId="0" borderId="0" xfId="15" applyNumberFormat="1" applyFont="1"/>
    <xf numFmtId="0" fontId="8" fillId="0" borderId="0" xfId="15" applyFont="1" applyFill="1" applyBorder="1" applyAlignment="1">
      <alignment horizontal="right" vertical="center" wrapText="1"/>
    </xf>
    <xf numFmtId="164" fontId="4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Alignment="1">
      <alignment horizontal="right" vertical="center" wrapText="1"/>
    </xf>
    <xf numFmtId="0" fontId="8" fillId="0" borderId="0" xfId="15" applyFont="1" applyAlignment="1">
      <alignment vertical="center" wrapText="1"/>
    </xf>
    <xf numFmtId="0" fontId="8" fillId="0" borderId="0" xfId="15" applyFont="1" applyBorder="1" applyAlignment="1">
      <alignment horizontal="right" vertical="center" wrapText="1"/>
    </xf>
    <xf numFmtId="164" fontId="8" fillId="0" borderId="0" xfId="15" applyNumberFormat="1" applyFont="1" applyBorder="1" applyAlignment="1">
      <alignment horizontal="right" vertical="center" wrapText="1"/>
    </xf>
    <xf numFmtId="0" fontId="4" fillId="0" borderId="0" xfId="15" applyFont="1" applyBorder="1"/>
    <xf numFmtId="0" fontId="4" fillId="0" borderId="0" xfId="15" applyFont="1" applyBorder="1" applyAlignment="1">
      <alignment horizontal="right"/>
    </xf>
    <xf numFmtId="0" fontId="8" fillId="0" borderId="0" xfId="3" applyFont="1" applyBorder="1" applyAlignment="1">
      <alignment vertical="center" wrapText="1"/>
    </xf>
    <xf numFmtId="164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right" vertical="center" wrapText="1"/>
    </xf>
    <xf numFmtId="0" fontId="8" fillId="0" borderId="0" xfId="3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vertical="center" wrapText="1"/>
    </xf>
    <xf numFmtId="164" fontId="8" fillId="0" borderId="0" xfId="15" applyNumberFormat="1" applyFont="1" applyBorder="1" applyAlignment="1">
      <alignment vertical="center" wrapText="1"/>
    </xf>
    <xf numFmtId="164" fontId="24" fillId="0" borderId="0" xfId="0" applyNumberFormat="1" applyFont="1" applyAlignment="1">
      <alignment horizontal="right" vertical="top"/>
    </xf>
    <xf numFmtId="164" fontId="22" fillId="0" borderId="0" xfId="0" applyNumberFormat="1" applyFont="1"/>
    <xf numFmtId="0" fontId="23" fillId="0" borderId="0" xfId="15" applyFont="1"/>
    <xf numFmtId="164" fontId="24" fillId="0" borderId="0" xfId="0" applyNumberFormat="1" applyFont="1" applyBorder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164" fontId="8" fillId="0" borderId="0" xfId="1" applyNumberFormat="1" applyFont="1" applyBorder="1"/>
    <xf numFmtId="1" fontId="8" fillId="0" borderId="0" xfId="1" applyNumberFormat="1" applyFont="1" applyBorder="1" applyAlignment="1">
      <alignment horizontal="right" wrapText="1"/>
    </xf>
    <xf numFmtId="0" fontId="24" fillId="0" borderId="0" xfId="0" applyFont="1" applyAlignment="1">
      <alignment horizontal="right" vertical="top"/>
    </xf>
    <xf numFmtId="0" fontId="24" fillId="0" borderId="0" xfId="1" applyFont="1" applyAlignment="1">
      <alignment vertical="top"/>
    </xf>
    <xf numFmtId="164" fontId="24" fillId="0" borderId="0" xfId="1" applyNumberFormat="1" applyFont="1" applyAlignment="1">
      <alignment vertical="top"/>
    </xf>
    <xf numFmtId="1" fontId="8" fillId="0" borderId="0" xfId="0" applyNumberFormat="1" applyFont="1" applyFill="1" applyBorder="1" applyAlignment="1">
      <alignment horizontal="right" vertical="top"/>
    </xf>
    <xf numFmtId="0" fontId="8" fillId="0" borderId="0" xfId="15" applyFont="1" applyAlignment="1">
      <alignment horizontal="right"/>
    </xf>
    <xf numFmtId="0" fontId="8" fillId="0" borderId="0" xfId="15" applyFont="1" applyFill="1"/>
    <xf numFmtId="0" fontId="8" fillId="0" borderId="0" xfId="3" applyFont="1" applyBorder="1"/>
    <xf numFmtId="0" fontId="53" fillId="0" borderId="0" xfId="3" applyFont="1" applyBorder="1" applyAlignment="1">
      <alignment horizontal="right"/>
    </xf>
    <xf numFmtId="0" fontId="53" fillId="0" borderId="0" xfId="3" applyFont="1" applyBorder="1"/>
    <xf numFmtId="164" fontId="8" fillId="0" borderId="0" xfId="3" applyNumberFormat="1" applyFont="1" applyFill="1" applyBorder="1" applyAlignment="1">
      <alignment horizontal="right" vertical="center" wrapText="1"/>
    </xf>
    <xf numFmtId="164" fontId="8" fillId="0" borderId="0" xfId="3" applyNumberFormat="1" applyFont="1" applyBorder="1"/>
    <xf numFmtId="164" fontId="8" fillId="0" borderId="0" xfId="15" applyNumberFormat="1" applyFont="1" applyBorder="1"/>
    <xf numFmtId="0" fontId="8" fillId="0" borderId="0" xfId="5" applyFont="1" applyBorder="1" applyAlignment="1">
      <alignment wrapText="1"/>
    </xf>
    <xf numFmtId="164" fontId="8" fillId="0" borderId="0" xfId="5" applyNumberFormat="1" applyFont="1" applyBorder="1" applyAlignment="1">
      <alignment wrapText="1"/>
    </xf>
    <xf numFmtId="164" fontId="8" fillId="0" borderId="0" xfId="15" applyNumberFormat="1" applyFont="1" applyFill="1" applyBorder="1"/>
    <xf numFmtId="164" fontId="8" fillId="0" borderId="0" xfId="1" applyNumberFormat="1" applyFont="1" applyBorder="1" applyAlignment="1">
      <alignment horizontal="right"/>
    </xf>
    <xf numFmtId="0" fontId="8" fillId="0" borderId="0" xfId="1" applyFont="1" applyAlignment="1">
      <alignment horizontal="center" wrapText="1"/>
    </xf>
    <xf numFmtId="164" fontId="8" fillId="0" borderId="0" xfId="1" applyNumberFormat="1" applyFont="1" applyAlignment="1">
      <alignment horizontal="centerContinuous" vertical="center" wrapText="1"/>
    </xf>
    <xf numFmtId="0" fontId="8" fillId="0" borderId="0" xfId="1" applyFont="1" applyBorder="1" applyAlignment="1">
      <alignment horizontal="right" wrapText="1"/>
    </xf>
    <xf numFmtId="164" fontId="8" fillId="0" borderId="0" xfId="1" applyNumberFormat="1" applyFont="1" applyBorder="1" applyAlignment="1">
      <alignment horizontal="right" wrapText="1"/>
    </xf>
    <xf numFmtId="0" fontId="8" fillId="0" borderId="0" xfId="15" applyFont="1" applyAlignment="1">
      <alignment horizontal="centerContinuous" vertical="center" wrapText="1"/>
    </xf>
    <xf numFmtId="164" fontId="8" fillId="0" borderId="0" xfId="1" applyNumberFormat="1" applyFont="1" applyAlignment="1">
      <alignment vertical="center" wrapText="1"/>
    </xf>
    <xf numFmtId="164" fontId="24" fillId="0" borderId="0" xfId="0" applyNumberFormat="1" applyFont="1" applyBorder="1" applyAlignment="1">
      <alignment horizontal="right" vertical="top" wrapText="1" indent="1"/>
    </xf>
    <xf numFmtId="0" fontId="24" fillId="0" borderId="0" xfId="1" applyFont="1" applyAlignment="1">
      <alignment horizontal="right"/>
    </xf>
    <xf numFmtId="164" fontId="8" fillId="0" borderId="0" xfId="1" applyNumberFormat="1" applyFont="1" applyBorder="1" applyAlignment="1">
      <alignment horizontal="right" vertical="center"/>
    </xf>
    <xf numFmtId="1" fontId="8" fillId="0" borderId="0" xfId="1" applyNumberFormat="1" applyFont="1" applyAlignment="1">
      <alignment vertical="center" wrapText="1"/>
    </xf>
    <xf numFmtId="164" fontId="4" fillId="0" borderId="0" xfId="15" applyNumberFormat="1" applyFont="1"/>
    <xf numFmtId="164" fontId="8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Border="1" applyAlignment="1">
      <alignment horizontal="right"/>
    </xf>
    <xf numFmtId="0" fontId="8" fillId="0" borderId="0" xfId="15" applyFont="1" applyFill="1" applyBorder="1" applyAlignment="1">
      <alignment horizontal="right"/>
    </xf>
    <xf numFmtId="164" fontId="8" fillId="0" borderId="0" xfId="15" applyNumberFormat="1" applyFont="1" applyFill="1" applyBorder="1" applyAlignment="1">
      <alignment horizontal="right"/>
    </xf>
    <xf numFmtId="164" fontId="8" fillId="0" borderId="0" xfId="15" applyNumberFormat="1" applyFont="1" applyBorder="1" applyAlignment="1">
      <alignment horizontal="right"/>
    </xf>
    <xf numFmtId="164" fontId="53" fillId="0" borderId="0" xfId="3" applyNumberFormat="1" applyFont="1" applyBorder="1"/>
    <xf numFmtId="164" fontId="8" fillId="0" borderId="0" xfId="3" applyNumberFormat="1" applyFont="1" applyBorder="1" applyAlignment="1">
      <alignment horizontal="right"/>
    </xf>
    <xf numFmtId="0" fontId="11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8" fillId="0" borderId="0" xfId="0" applyFont="1" applyBorder="1"/>
    <xf numFmtId="0" fontId="24" fillId="0" borderId="0" xfId="1" applyFont="1" applyBorder="1"/>
    <xf numFmtId="1" fontId="8" fillId="0" borderId="0" xfId="1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centerContinuous" vertical="center" wrapText="1"/>
    </xf>
    <xf numFmtId="164" fontId="8" fillId="0" borderId="0" xfId="1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 vertical="center" wrapText="1"/>
    </xf>
    <xf numFmtId="164" fontId="8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horizontal="centerContinuous" vertical="center" wrapText="1"/>
    </xf>
    <xf numFmtId="0" fontId="16" fillId="0" borderId="0" xfId="1" applyFont="1" applyFill="1"/>
    <xf numFmtId="164" fontId="8" fillId="0" borderId="0" xfId="1" applyNumberFormat="1" applyFont="1" applyFill="1" applyAlignment="1">
      <alignment vertical="center" wrapText="1"/>
    </xf>
    <xf numFmtId="0" fontId="15" fillId="0" borderId="0" xfId="1" applyFont="1" applyBorder="1" applyAlignment="1">
      <alignment horizontal="right"/>
    </xf>
    <xf numFmtId="164" fontId="4" fillId="0" borderId="0" xfId="15" applyNumberFormat="1" applyFont="1" applyFill="1" applyBorder="1"/>
    <xf numFmtId="164" fontId="4" fillId="0" borderId="0" xfId="15" applyNumberFormat="1" applyFont="1" applyFill="1" applyBorder="1" applyAlignment="1">
      <alignment vertical="center" wrapText="1"/>
    </xf>
    <xf numFmtId="0" fontId="4" fillId="0" borderId="0" xfId="15" applyFont="1" applyBorder="1" applyAlignme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164" fontId="8" fillId="0" borderId="0" xfId="1" applyNumberFormat="1" applyFont="1" applyAlignment="1">
      <alignment horizontal="right"/>
    </xf>
    <xf numFmtId="164" fontId="24" fillId="0" borderId="0" xfId="1" applyNumberFormat="1" applyFont="1" applyBorder="1"/>
    <xf numFmtId="0" fontId="24" fillId="0" borderId="0" xfId="1" applyFont="1"/>
    <xf numFmtId="0" fontId="24" fillId="0" borderId="0" xfId="0" applyFont="1" applyAlignment="1">
      <alignment horizontal="right" vertical="top" wrapText="1"/>
    </xf>
    <xf numFmtId="0" fontId="24" fillId="0" borderId="0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right"/>
    </xf>
    <xf numFmtId="0" fontId="55" fillId="0" borderId="0" xfId="1" applyFont="1" applyBorder="1"/>
    <xf numFmtId="0" fontId="8" fillId="0" borderId="0" xfId="1" applyFont="1" applyBorder="1" applyAlignment="1">
      <alignment wrapText="1"/>
    </xf>
    <xf numFmtId="0" fontId="55" fillId="0" borderId="0" xfId="1" applyFont="1"/>
    <xf numFmtId="0" fontId="8" fillId="0" borderId="0" xfId="1" applyFont="1" applyAlignment="1">
      <alignment vertical="center"/>
    </xf>
    <xf numFmtId="0" fontId="24" fillId="0" borderId="0" xfId="1" applyFont="1" applyBorder="1" applyAlignment="1">
      <alignment vertical="center"/>
    </xf>
    <xf numFmtId="0" fontId="56" fillId="0" borderId="0" xfId="0" applyFont="1"/>
    <xf numFmtId="0" fontId="57" fillId="0" borderId="0" xfId="1" applyFont="1"/>
    <xf numFmtId="0" fontId="22" fillId="0" borderId="0" xfId="0" applyFont="1"/>
    <xf numFmtId="164" fontId="24" fillId="0" borderId="0" xfId="0" applyNumberFormat="1" applyFont="1" applyBorder="1" applyAlignment="1">
      <alignment horizontal="right" vertical="top" wrapText="1"/>
    </xf>
    <xf numFmtId="164" fontId="24" fillId="0" borderId="0" xfId="0" applyNumberFormat="1" applyFont="1" applyBorder="1" applyAlignment="1">
      <alignment vertical="top"/>
    </xf>
    <xf numFmtId="164" fontId="24" fillId="0" borderId="0" xfId="0" applyNumberFormat="1" applyFont="1" applyBorder="1"/>
    <xf numFmtId="164" fontId="8" fillId="0" borderId="0" xfId="18" applyNumberFormat="1" applyFont="1"/>
    <xf numFmtId="0" fontId="52" fillId="0" borderId="0" xfId="1" applyFont="1"/>
    <xf numFmtId="164" fontId="8" fillId="0" borderId="0" xfId="15" applyNumberFormat="1" applyFont="1" applyFill="1" applyBorder="1" applyAlignment="1">
      <alignment vertical="center" wrapText="1"/>
    </xf>
    <xf numFmtId="0" fontId="11" fillId="0" borderId="0" xfId="1" applyNumberFormat="1" applyFont="1" applyAlignment="1">
      <alignment horizontal="left" vertical="center" indent="1"/>
    </xf>
    <xf numFmtId="164" fontId="8" fillId="0" borderId="0" xfId="0" applyNumberFormat="1" applyFont="1" applyBorder="1" applyAlignment="1">
      <alignment horizontal="right" vertical="center" wrapText="1"/>
    </xf>
    <xf numFmtId="0" fontId="15" fillId="0" borderId="0" xfId="1" applyFont="1" applyAlignment="1">
      <alignment horizontal="center"/>
    </xf>
    <xf numFmtId="0" fontId="59" fillId="0" borderId="0" xfId="1" applyFont="1" applyAlignment="1">
      <alignment horizontal="center" vertical="top"/>
    </xf>
    <xf numFmtId="0" fontId="8" fillId="2" borderId="33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164" fontId="8" fillId="0" borderId="0" xfId="1" applyNumberFormat="1" applyFont="1" applyAlignment="1">
      <alignment horizontal="right" vertical="top" wrapText="1"/>
    </xf>
    <xf numFmtId="164" fontId="8" fillId="0" borderId="0" xfId="0" applyNumberFormat="1" applyFont="1" applyFill="1" applyAlignment="1">
      <alignment horizontal="right" vertical="top"/>
    </xf>
    <xf numFmtId="164" fontId="8" fillId="0" borderId="0" xfId="0" applyNumberFormat="1" applyFont="1" applyBorder="1"/>
    <xf numFmtId="164" fontId="24" fillId="0" borderId="0" xfId="1" applyNumberFormat="1" applyFont="1" applyBorder="1" applyAlignment="1">
      <alignment vertical="top"/>
    </xf>
    <xf numFmtId="164" fontId="24" fillId="0" borderId="0" xfId="0" applyNumberFormat="1" applyFont="1" applyAlignment="1">
      <alignment horizontal="right" vertical="top" wrapText="1"/>
    </xf>
    <xf numFmtId="0" fontId="8" fillId="0" borderId="0" xfId="15" applyFont="1" applyFill="1" applyAlignment="1">
      <alignment horizontal="right"/>
    </xf>
    <xf numFmtId="0" fontId="24" fillId="0" borderId="0" xfId="0" applyFont="1" applyFill="1" applyBorder="1" applyAlignment="1">
      <alignment horizontal="right"/>
    </xf>
    <xf numFmtId="1" fontId="8" fillId="0" borderId="0" xfId="20" applyNumberFormat="1" applyFont="1" applyBorder="1" applyAlignment="1">
      <alignment wrapText="1"/>
    </xf>
    <xf numFmtId="164" fontId="4" fillId="0" borderId="0" xfId="0" applyNumberFormat="1" applyFont="1"/>
    <xf numFmtId="0" fontId="4" fillId="0" borderId="0" xfId="15" applyFont="1" applyFill="1" applyBorder="1" applyAlignment="1">
      <alignment horizontal="right"/>
    </xf>
    <xf numFmtId="0" fontId="4" fillId="0" borderId="0" xfId="15" applyFont="1" applyFill="1" applyBorder="1"/>
    <xf numFmtId="0" fontId="4" fillId="2" borderId="10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horizontal="left" wrapText="1"/>
    </xf>
    <xf numFmtId="0" fontId="4" fillId="2" borderId="19" xfId="15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/>
    </xf>
    <xf numFmtId="0" fontId="63" fillId="0" borderId="0" xfId="1" applyFont="1" applyAlignment="1">
      <alignment horizontal="right" vertical="top" indent="1"/>
    </xf>
    <xf numFmtId="0" fontId="9" fillId="0" borderId="0" xfId="1" applyFont="1" applyBorder="1" applyAlignment="1">
      <alignment horizontal="left" vertical="top" wrapText="1"/>
    </xf>
    <xf numFmtId="0" fontId="8" fillId="0" borderId="0" xfId="1" quotePrefix="1" applyNumberFormat="1" applyFont="1" applyBorder="1" applyAlignment="1">
      <alignment horizontal="right" vertical="top" wrapText="1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164" fontId="2" fillId="0" borderId="0" xfId="1" applyNumberFormat="1"/>
    <xf numFmtId="1" fontId="8" fillId="0" borderId="0" xfId="1" applyNumberFormat="1" applyFont="1" applyAlignment="1">
      <alignment horizontal="right" wrapText="1"/>
    </xf>
    <xf numFmtId="164" fontId="8" fillId="0" borderId="0" xfId="0" applyNumberFormat="1" applyFont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horizontal="right" vertical="top"/>
    </xf>
    <xf numFmtId="164" fontId="8" fillId="2" borderId="2" xfId="1" applyNumberFormat="1" applyFont="1" applyFill="1" applyBorder="1" applyAlignment="1">
      <alignment horizontal="center" vertical="center" wrapText="1"/>
    </xf>
    <xf numFmtId="164" fontId="11" fillId="2" borderId="5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right" wrapText="1"/>
    </xf>
    <xf numFmtId="0" fontId="8" fillId="0" borderId="0" xfId="1" applyFont="1" applyFill="1" applyAlignment="1">
      <alignment horizontal="right" wrapText="1"/>
    </xf>
    <xf numFmtId="0" fontId="8" fillId="0" borderId="0" xfId="1" applyFont="1" applyFill="1" applyBorder="1" applyAlignment="1">
      <alignment horizontal="right" wrapText="1"/>
    </xf>
    <xf numFmtId="164" fontId="15" fillId="0" borderId="0" xfId="1" applyNumberFormat="1" applyFont="1"/>
    <xf numFmtId="164" fontId="22" fillId="0" borderId="0" xfId="1" applyNumberFormat="1" applyFont="1" applyAlignment="1">
      <alignment horizontal="right"/>
    </xf>
    <xf numFmtId="0" fontId="59" fillId="0" borderId="0" xfId="1" applyFont="1"/>
    <xf numFmtId="164" fontId="4" fillId="0" borderId="0" xfId="1" applyNumberFormat="1" applyFont="1" applyAlignment="1">
      <alignment horizontal="right"/>
    </xf>
    <xf numFmtId="164" fontId="4" fillId="3" borderId="16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right"/>
    </xf>
    <xf numFmtId="0" fontId="54" fillId="0" borderId="0" xfId="1" applyFont="1"/>
    <xf numFmtId="0" fontId="15" fillId="0" borderId="0" xfId="1" applyFont="1" applyAlignment="1">
      <alignment horizontal="right"/>
    </xf>
    <xf numFmtId="164" fontId="15" fillId="0" borderId="0" xfId="1" applyNumberFormat="1" applyFont="1" applyAlignment="1">
      <alignment horizontal="right"/>
    </xf>
    <xf numFmtId="164" fontId="2" fillId="0" borderId="0" xfId="1" applyNumberFormat="1" applyAlignment="1">
      <alignment horizontal="right"/>
    </xf>
    <xf numFmtId="0" fontId="59" fillId="0" borderId="0" xfId="1" applyFont="1" applyAlignment="1">
      <alignment vertical="top"/>
    </xf>
    <xf numFmtId="0" fontId="8" fillId="2" borderId="17" xfId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top"/>
    </xf>
    <xf numFmtId="0" fontId="15" fillId="0" borderId="0" xfId="15" applyFont="1" applyFill="1"/>
    <xf numFmtId="0" fontId="16" fillId="0" borderId="0" xfId="15" applyFont="1"/>
    <xf numFmtId="0" fontId="9" fillId="0" borderId="0" xfId="15" applyFont="1" applyAlignment="1">
      <alignment horizontal="right" vertical="center" indent="1"/>
    </xf>
    <xf numFmtId="0" fontId="64" fillId="0" borderId="0" xfId="21" applyFont="1" applyBorder="1"/>
    <xf numFmtId="0" fontId="64" fillId="0" borderId="0" xfId="21" applyFont="1" applyBorder="1" applyAlignment="1">
      <alignment wrapText="1"/>
    </xf>
    <xf numFmtId="0" fontId="64" fillId="0" borderId="0" xfId="20" applyFont="1" applyBorder="1" applyAlignment="1">
      <alignment horizontal="right" wrapText="1" indent="1"/>
    </xf>
    <xf numFmtId="164" fontId="64" fillId="0" borderId="0" xfId="20" applyNumberFormat="1" applyFont="1" applyBorder="1" applyAlignment="1">
      <alignment horizontal="right" wrapText="1" indent="2"/>
    </xf>
    <xf numFmtId="0" fontId="9" fillId="0" borderId="0" xfId="15" applyFont="1" applyAlignment="1">
      <alignment horizontal="left" vertical="center" indent="1"/>
    </xf>
    <xf numFmtId="0" fontId="16" fillId="0" borderId="0" xfId="15" applyFont="1" applyBorder="1"/>
    <xf numFmtId="0" fontId="25" fillId="0" borderId="0" xfId="1" applyFont="1" applyAlignment="1">
      <alignment horizontal="left" vertical="center" indent="2"/>
    </xf>
    <xf numFmtId="0" fontId="25" fillId="0" borderId="0" xfId="1" applyFont="1" applyAlignment="1">
      <alignment horizontal="left" vertical="center" indent="1"/>
    </xf>
    <xf numFmtId="0" fontId="11" fillId="0" borderId="0" xfId="1" applyFont="1" applyAlignment="1">
      <alignment horizontal="left" vertical="center" indent="2"/>
    </xf>
    <xf numFmtId="0" fontId="32" fillId="0" borderId="0" xfId="1" applyFont="1" applyAlignment="1">
      <alignment horizontal="left" vertical="center" indent="2"/>
    </xf>
    <xf numFmtId="0" fontId="10" fillId="0" borderId="0" xfId="1" applyFont="1" applyAlignment="1">
      <alignment horizontal="left" vertical="center" indent="2"/>
    </xf>
    <xf numFmtId="0" fontId="11" fillId="2" borderId="24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11" fillId="2" borderId="25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164" fontId="8" fillId="0" borderId="0" xfId="0" applyNumberFormat="1" applyFont="1" applyBorder="1" applyAlignment="1">
      <alignment vertical="top" wrapText="1"/>
    </xf>
    <xf numFmtId="164" fontId="24" fillId="0" borderId="0" xfId="0" applyNumberFormat="1" applyFont="1" applyBorder="1" applyAlignment="1">
      <alignment vertical="top" wrapText="1"/>
    </xf>
    <xf numFmtId="0" fontId="24" fillId="0" borderId="0" xfId="1" applyFont="1" applyAlignment="1"/>
    <xf numFmtId="0" fontId="24" fillId="0" borderId="0" xfId="0" applyFont="1" applyBorder="1" applyAlignment="1">
      <alignment horizontal="right" vertical="top" wrapText="1"/>
    </xf>
    <xf numFmtId="0" fontId="65" fillId="0" borderId="0" xfId="1" applyFont="1" applyAlignment="1">
      <alignment vertical="center" wrapText="1"/>
    </xf>
    <xf numFmtId="0" fontId="58" fillId="0" borderId="0" xfId="1" applyFont="1" applyAlignment="1">
      <alignment vertical="center"/>
    </xf>
    <xf numFmtId="0" fontId="58" fillId="0" borderId="0" xfId="1" applyFont="1" applyAlignment="1">
      <alignment horizontal="left" vertical="center" indent="2"/>
    </xf>
    <xf numFmtId="0" fontId="52" fillId="0" borderId="0" xfId="1" applyFont="1" applyAlignment="1">
      <alignment horizontal="left" vertical="center" indent="2"/>
    </xf>
    <xf numFmtId="0" fontId="24" fillId="2" borderId="2" xfId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wrapText="1"/>
    </xf>
    <xf numFmtId="0" fontId="25" fillId="2" borderId="5" xfId="1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horizontal="center" vertical="top" wrapText="1"/>
    </xf>
    <xf numFmtId="164" fontId="67" fillId="0" borderId="0" xfId="0" applyNumberFormat="1" applyFont="1"/>
    <xf numFmtId="164" fontId="51" fillId="0" borderId="0" xfId="0" applyNumberFormat="1" applyFont="1" applyAlignment="1">
      <alignment horizontal="right"/>
    </xf>
    <xf numFmtId="164" fontId="51" fillId="0" borderId="0" xfId="0" applyNumberFormat="1" applyFont="1" applyBorder="1" applyAlignment="1">
      <alignment horizontal="right"/>
    </xf>
    <xf numFmtId="0" fontId="8" fillId="2" borderId="2" xfId="1" applyFont="1" applyFill="1" applyBorder="1" applyAlignment="1">
      <alignment horizontal="center" wrapText="1"/>
    </xf>
    <xf numFmtId="0" fontId="11" fillId="2" borderId="5" xfId="1" applyFont="1" applyFill="1" applyBorder="1" applyAlignment="1">
      <alignment horizontal="center" vertical="top" wrapText="1"/>
    </xf>
    <xf numFmtId="164" fontId="24" fillId="0" borderId="0" xfId="1" applyNumberFormat="1" applyFont="1" applyAlignment="1">
      <alignment horizontal="center"/>
    </xf>
    <xf numFmtId="3" fontId="56" fillId="0" borderId="0" xfId="1" applyNumberFormat="1" applyFont="1" applyBorder="1" applyAlignment="1"/>
    <xf numFmtId="3" fontId="56" fillId="0" borderId="0" xfId="1" applyNumberFormat="1" applyFont="1" applyBorder="1" applyAlignment="1">
      <alignment horizontal="right"/>
    </xf>
    <xf numFmtId="0" fontId="10" fillId="0" borderId="0" xfId="15" applyFont="1" applyFill="1"/>
    <xf numFmtId="0" fontId="2" fillId="0" borderId="0" xfId="15" applyFill="1"/>
    <xf numFmtId="0" fontId="11" fillId="0" borderId="0" xfId="15" applyFont="1" applyFill="1"/>
    <xf numFmtId="0" fontId="4" fillId="0" borderId="0" xfId="15" applyFont="1" applyFill="1"/>
    <xf numFmtId="164" fontId="4" fillId="0" borderId="0" xfId="15" applyNumberFormat="1" applyFont="1" applyFill="1" applyAlignment="1">
      <alignment vertical="center" wrapText="1"/>
    </xf>
    <xf numFmtId="0" fontId="7" fillId="0" borderId="0" xfId="15" applyFont="1"/>
    <xf numFmtId="0" fontId="6" fillId="0" borderId="0" xfId="15" applyFont="1" applyAlignment="1">
      <alignment vertical="center"/>
    </xf>
    <xf numFmtId="0" fontId="8" fillId="0" borderId="0" xfId="15" applyFont="1" applyFill="1" applyAlignment="1">
      <alignment horizontal="right" vertical="center" wrapText="1"/>
    </xf>
    <xf numFmtId="1" fontId="8" fillId="0" borderId="0" xfId="15" applyNumberFormat="1" applyFont="1"/>
    <xf numFmtId="0" fontId="4" fillId="0" borderId="0" xfId="15" applyFont="1" applyBorder="1" applyAlignment="1">
      <alignment horizontal="left" vertical="center" wrapText="1"/>
    </xf>
    <xf numFmtId="164" fontId="8" fillId="0" borderId="0" xfId="15" applyNumberFormat="1" applyFont="1" applyAlignment="1">
      <alignment horizontal="right" vertical="center" wrapText="1"/>
    </xf>
    <xf numFmtId="0" fontId="3" fillId="0" borderId="0" xfId="3" applyFont="1" applyAlignment="1">
      <alignment vertical="center"/>
    </xf>
    <xf numFmtId="0" fontId="16" fillId="0" borderId="0" xfId="3" applyFont="1"/>
    <xf numFmtId="0" fontId="1" fillId="0" borderId="0" xfId="3"/>
    <xf numFmtId="0" fontId="6" fillId="0" borderId="0" xfId="3" applyFont="1" applyAlignment="1">
      <alignment vertical="center"/>
    </xf>
    <xf numFmtId="164" fontId="8" fillId="0" borderId="0" xfId="15" applyNumberFormat="1" applyFont="1" applyFill="1"/>
    <xf numFmtId="0" fontId="3" fillId="0" borderId="0" xfId="15" applyFont="1"/>
    <xf numFmtId="0" fontId="11" fillId="0" borderId="0" xfId="15" applyFont="1"/>
    <xf numFmtId="0" fontId="18" fillId="0" borderId="8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left" vertical="top" wrapText="1" indent="2"/>
    </xf>
    <xf numFmtId="0" fontId="8" fillId="0" borderId="0" xfId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top" wrapText="1"/>
    </xf>
    <xf numFmtId="0" fontId="4" fillId="0" borderId="40" xfId="1" applyFont="1" applyFill="1" applyBorder="1" applyAlignment="1">
      <alignment horizontal="centerContinuous" vertical="center" wrapText="1"/>
    </xf>
    <xf numFmtId="0" fontId="24" fillId="0" borderId="0" xfId="1" applyFont="1" applyBorder="1" applyAlignment="1">
      <alignment vertical="center" wrapText="1"/>
    </xf>
    <xf numFmtId="164" fontId="24" fillId="0" borderId="0" xfId="0" applyNumberFormat="1" applyFont="1" applyBorder="1" applyAlignment="1">
      <alignment horizontal="right" vertical="center" wrapText="1"/>
    </xf>
    <xf numFmtId="0" fontId="24" fillId="0" borderId="0" xfId="1" applyFont="1" applyBorder="1" applyAlignment="1">
      <alignment horizontal="left" vertical="center" wrapText="1"/>
    </xf>
    <xf numFmtId="164" fontId="8" fillId="0" borderId="0" xfId="1" applyNumberFormat="1" applyFont="1" applyBorder="1" applyAlignment="1">
      <alignment horizontal="left"/>
    </xf>
    <xf numFmtId="0" fontId="8" fillId="2" borderId="33" xfId="1" applyFont="1" applyFill="1" applyBorder="1" applyAlignment="1">
      <alignment horizontal="center" vertical="top" wrapText="1"/>
    </xf>
    <xf numFmtId="164" fontId="8" fillId="0" borderId="0" xfId="1" applyNumberFormat="1" applyFont="1" applyBorder="1" applyAlignment="1">
      <alignment horizontal="right" vertical="top" wrapText="1"/>
    </xf>
    <xf numFmtId="0" fontId="8" fillId="0" borderId="0" xfId="10" applyFont="1" applyBorder="1" applyAlignment="1">
      <alignment horizontal="right" vertical="center" wrapText="1"/>
    </xf>
    <xf numFmtId="164" fontId="8" fillId="0" borderId="0" xfId="10" applyNumberFormat="1" applyFont="1" applyBorder="1" applyAlignment="1">
      <alignment horizontal="right" vertical="center" wrapText="1"/>
    </xf>
    <xf numFmtId="0" fontId="8" fillId="0" borderId="0" xfId="5" applyFont="1" applyAlignment="1">
      <alignment horizontal="centerContinuous" vertical="center" wrapText="1"/>
    </xf>
    <xf numFmtId="0" fontId="8" fillId="0" borderId="0" xfId="10" applyFont="1" applyAlignment="1">
      <alignment horizontal="centerContinuous" vertical="center" wrapText="1"/>
    </xf>
    <xf numFmtId="0" fontId="24" fillId="0" borderId="0" xfId="10" applyFont="1" applyBorder="1" applyAlignment="1">
      <alignment horizontal="right" vertical="center" wrapText="1"/>
    </xf>
    <xf numFmtId="164" fontId="24" fillId="0" borderId="0" xfId="10" applyNumberFormat="1" applyFont="1" applyBorder="1" applyAlignment="1">
      <alignment horizontal="right" vertical="center" wrapText="1"/>
    </xf>
    <xf numFmtId="0" fontId="8" fillId="0" borderId="0" xfId="10" applyFont="1" applyFill="1" applyBorder="1" applyAlignment="1">
      <alignment horizontal="right" vertical="center" wrapText="1"/>
    </xf>
    <xf numFmtId="0" fontId="53" fillId="0" borderId="0" xfId="10" applyFont="1" applyBorder="1"/>
    <xf numFmtId="164" fontId="24" fillId="0" borderId="0" xfId="5" applyNumberFormat="1" applyFont="1" applyAlignment="1">
      <alignment vertical="center" wrapText="1"/>
    </xf>
    <xf numFmtId="0" fontId="24" fillId="0" borderId="0" xfId="15" applyFont="1" applyBorder="1" applyAlignment="1">
      <alignment vertical="center" wrapText="1"/>
    </xf>
    <xf numFmtId="164" fontId="24" fillId="0" borderId="0" xfId="5" applyNumberFormat="1" applyFont="1" applyBorder="1" applyAlignment="1">
      <alignment vertical="center" wrapText="1"/>
    </xf>
    <xf numFmtId="0" fontId="24" fillId="0" borderId="0" xfId="5" applyFont="1" applyAlignment="1">
      <alignment horizontal="center" vertical="center" wrapText="1"/>
    </xf>
    <xf numFmtId="0" fontId="24" fillId="0" borderId="0" xfId="5" applyFont="1" applyBorder="1" applyAlignment="1">
      <alignment wrapText="1"/>
    </xf>
    <xf numFmtId="164" fontId="24" fillId="0" borderId="0" xfId="5" applyNumberFormat="1" applyFont="1" applyBorder="1" applyAlignment="1">
      <alignment wrapText="1"/>
    </xf>
    <xf numFmtId="0" fontId="24" fillId="0" borderId="0" xfId="5" applyFont="1" applyAlignment="1">
      <alignment horizontal="right" vertical="center" wrapText="1"/>
    </xf>
    <xf numFmtId="0" fontId="24" fillId="0" borderId="0" xfId="5" applyFont="1" applyAlignment="1">
      <alignment wrapText="1"/>
    </xf>
    <xf numFmtId="0" fontId="24" fillId="0" borderId="0" xfId="15" applyFont="1" applyBorder="1" applyAlignment="1">
      <alignment horizontal="center" vertical="center" wrapText="1"/>
    </xf>
    <xf numFmtId="164" fontId="24" fillId="0" borderId="0" xfId="5" applyNumberFormat="1" applyFont="1" applyBorder="1" applyAlignment="1">
      <alignment horizontal="left" vertical="center" wrapText="1"/>
    </xf>
    <xf numFmtId="164" fontId="24" fillId="0" borderId="0" xfId="15" applyNumberFormat="1" applyFont="1" applyBorder="1" applyAlignment="1">
      <alignment vertical="center" wrapText="1"/>
    </xf>
    <xf numFmtId="0" fontId="24" fillId="0" borderId="0" xfId="5" applyFont="1" applyBorder="1" applyAlignment="1">
      <alignment horizontal="center" vertical="center" wrapText="1"/>
    </xf>
    <xf numFmtId="0" fontId="8" fillId="0" borderId="0" xfId="15" applyFont="1" applyAlignment="1">
      <alignment horizontal="center" vertical="center" wrapText="1"/>
    </xf>
    <xf numFmtId="1" fontId="8" fillId="0" borderId="0" xfId="5" applyNumberFormat="1" applyFont="1" applyBorder="1" applyAlignment="1">
      <alignment horizontal="right" wrapText="1"/>
    </xf>
    <xf numFmtId="0" fontId="8" fillId="0" borderId="0" xfId="15" applyFont="1" applyBorder="1" applyAlignment="1">
      <alignment horizontal="center" vertical="center" wrapText="1"/>
    </xf>
    <xf numFmtId="0" fontId="8" fillId="0" borderId="0" xfId="15" applyFont="1" applyAlignment="1">
      <alignment wrapText="1"/>
    </xf>
    <xf numFmtId="164" fontId="8" fillId="0" borderId="0" xfId="15" applyNumberFormat="1" applyFont="1" applyAlignment="1">
      <alignment wrapText="1"/>
    </xf>
    <xf numFmtId="164" fontId="8" fillId="0" borderId="0" xfId="5" applyNumberFormat="1" applyFont="1" applyBorder="1" applyAlignment="1">
      <alignment horizontal="right" wrapText="1"/>
    </xf>
    <xf numFmtId="1" fontId="8" fillId="0" borderId="0" xfId="15" applyNumberFormat="1" applyFont="1" applyAlignment="1">
      <alignment horizontal="right" wrapText="1"/>
    </xf>
    <xf numFmtId="1" fontId="60" fillId="0" borderId="0" xfId="15" applyNumberFormat="1" applyFont="1" applyAlignment="1">
      <alignment horizontal="right" wrapText="1"/>
    </xf>
    <xf numFmtId="1" fontId="8" fillId="0" borderId="0" xfId="15" applyNumberFormat="1" applyFont="1" applyAlignment="1">
      <alignment wrapText="1"/>
    </xf>
    <xf numFmtId="1" fontId="8" fillId="0" borderId="0" xfId="15" applyNumberFormat="1" applyFont="1" applyBorder="1" applyAlignment="1">
      <alignment horizontal="right" wrapText="1"/>
    </xf>
    <xf numFmtId="1" fontId="60" fillId="0" borderId="0" xfId="15" applyNumberFormat="1" applyFont="1" applyBorder="1" applyAlignment="1">
      <alignment horizontal="right" wrapText="1"/>
    </xf>
    <xf numFmtId="0" fontId="60" fillId="0" borderId="0" xfId="15" applyFont="1" applyAlignment="1">
      <alignment horizontal="right" wrapText="1"/>
    </xf>
    <xf numFmtId="164" fontId="8" fillId="0" borderId="0" xfId="15" applyNumberFormat="1" applyFont="1" applyBorder="1" applyAlignment="1">
      <alignment wrapText="1"/>
    </xf>
    <xf numFmtId="0" fontId="8" fillId="0" borderId="0" xfId="15" applyFont="1" applyBorder="1" applyAlignment="1">
      <alignment wrapText="1"/>
    </xf>
    <xf numFmtId="0" fontId="8" fillId="0" borderId="0" xfId="15" applyFont="1" applyBorder="1" applyAlignment="1">
      <alignment horizontal="right" wrapText="1"/>
    </xf>
    <xf numFmtId="1" fontId="8" fillId="0" borderId="0" xfId="1" applyNumberFormat="1" applyFont="1" applyBorder="1" applyAlignment="1">
      <alignment horizontal="left" wrapText="1"/>
    </xf>
    <xf numFmtId="0" fontId="24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right"/>
    </xf>
    <xf numFmtId="1" fontId="8" fillId="0" borderId="0" xfId="1" applyNumberFormat="1" applyFont="1" applyBorder="1" applyAlignment="1">
      <alignment horizontal="right" vertical="center" wrapText="1"/>
    </xf>
    <xf numFmtId="1" fontId="8" fillId="0" borderId="0" xfId="1" applyNumberFormat="1" applyFont="1" applyBorder="1" applyAlignment="1"/>
    <xf numFmtId="0" fontId="8" fillId="0" borderId="0" xfId="1" applyFont="1" applyFill="1" applyBorder="1" applyAlignment="1">
      <alignment vertical="center" wrapText="1"/>
    </xf>
    <xf numFmtId="0" fontId="8" fillId="0" borderId="0" xfId="11" applyFont="1" applyAlignment="1">
      <alignment horizontal="center" vertical="center" wrapText="1"/>
    </xf>
    <xf numFmtId="0" fontId="55" fillId="0" borderId="0" xfId="1" applyFont="1" applyBorder="1" applyAlignment="1">
      <alignment horizontal="right"/>
    </xf>
    <xf numFmtId="0" fontId="8" fillId="0" borderId="0" xfId="15" applyFont="1" applyBorder="1" applyAlignment="1">
      <alignment horizontal="centerContinuous" vertical="center" wrapText="1"/>
    </xf>
    <xf numFmtId="0" fontId="8" fillId="0" borderId="0" xfId="15" applyFont="1" applyFill="1" applyBorder="1" applyAlignment="1">
      <alignment horizontal="centerContinuous" vertical="center" wrapText="1"/>
    </xf>
    <xf numFmtId="0" fontId="8" fillId="0" borderId="0" xfId="15" applyFont="1" applyBorder="1"/>
    <xf numFmtId="0" fontId="8" fillId="0" borderId="0" xfId="15" applyFont="1" applyBorder="1" applyAlignment="1"/>
    <xf numFmtId="0" fontId="8" fillId="0" borderId="0" xfId="15" applyFont="1" applyFill="1" applyBorder="1"/>
    <xf numFmtId="0" fontId="8" fillId="0" borderId="0" xfId="3" applyFont="1" applyBorder="1" applyAlignment="1">
      <alignment horizontal="center" vertical="center" wrapText="1"/>
    </xf>
    <xf numFmtId="164" fontId="8" fillId="0" borderId="0" xfId="3" applyNumberFormat="1" applyFont="1" applyBorder="1" applyAlignment="1">
      <alignment vertical="center" wrapText="1"/>
    </xf>
    <xf numFmtId="0" fontId="8" fillId="0" borderId="0" xfId="3" applyFont="1" applyBorder="1" applyAlignment="1">
      <alignment horizontal="right"/>
    </xf>
    <xf numFmtId="0" fontId="24" fillId="2" borderId="10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55" fillId="0" borderId="0" xfId="1" applyFont="1" applyAlignment="1">
      <alignment vertical="top"/>
    </xf>
    <xf numFmtId="0" fontId="24" fillId="2" borderId="18" xfId="1" applyFont="1" applyFill="1" applyBorder="1" applyAlignment="1">
      <alignment horizontal="center" vertical="center" wrapText="1"/>
    </xf>
    <xf numFmtId="0" fontId="24" fillId="2" borderId="20" xfId="1" applyFont="1" applyFill="1" applyBorder="1" applyAlignment="1">
      <alignment horizontal="center" vertical="center" wrapText="1"/>
    </xf>
    <xf numFmtId="0" fontId="25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center"/>
    </xf>
    <xf numFmtId="164" fontId="24" fillId="0" borderId="0" xfId="15" applyNumberFormat="1" applyFont="1" applyBorder="1"/>
    <xf numFmtId="0" fontId="24" fillId="0" borderId="0" xfId="15" applyFont="1" applyBorder="1" applyAlignment="1">
      <alignment horizontal="centerContinuous" vertical="center" wrapText="1"/>
    </xf>
    <xf numFmtId="0" fontId="24" fillId="0" borderId="0" xfId="15" applyFont="1" applyBorder="1"/>
    <xf numFmtId="0" fontId="24" fillId="0" borderId="0" xfId="5" applyFont="1" applyBorder="1" applyAlignment="1">
      <alignment horizontal="centerContinuous" vertical="center" wrapText="1"/>
    </xf>
    <xf numFmtId="0" fontId="24" fillId="0" borderId="0" xfId="5" applyFont="1" applyBorder="1"/>
    <xf numFmtId="0" fontId="24" fillId="0" borderId="0" xfId="5" applyFont="1" applyFill="1" applyBorder="1"/>
    <xf numFmtId="164" fontId="24" fillId="0" borderId="0" xfId="5" applyNumberFormat="1" applyFont="1" applyFill="1" applyBorder="1"/>
    <xf numFmtId="0" fontId="24" fillId="0" borderId="0" xfId="1" applyFont="1" applyBorder="1" applyAlignment="1">
      <alignment horizontal="center"/>
    </xf>
    <xf numFmtId="0" fontId="24" fillId="0" borderId="0" xfId="1" applyFont="1" applyAlignment="1">
      <alignment horizontal="right" vertical="top"/>
    </xf>
    <xf numFmtId="49" fontId="24" fillId="0" borderId="0" xfId="1" applyNumberFormat="1" applyFont="1" applyAlignment="1">
      <alignment horizontal="right" vertical="top"/>
    </xf>
    <xf numFmtId="0" fontId="24" fillId="0" borderId="0" xfId="1" applyFont="1" applyBorder="1" applyAlignment="1">
      <alignment horizontal="right" vertical="top"/>
    </xf>
    <xf numFmtId="49" fontId="8" fillId="0" borderId="0" xfId="1" applyNumberFormat="1" applyFont="1" applyAlignment="1">
      <alignment horizontal="right" vertical="top"/>
    </xf>
    <xf numFmtId="164" fontId="24" fillId="0" borderId="0" xfId="1" applyNumberFormat="1" applyFont="1" applyBorder="1" applyAlignment="1">
      <alignment horizontal="right" vertical="top"/>
    </xf>
    <xf numFmtId="1" fontId="8" fillId="0" borderId="0" xfId="18" applyNumberFormat="1" applyFont="1" applyFill="1" applyBorder="1"/>
    <xf numFmtId="0" fontId="8" fillId="0" borderId="0" xfId="1" applyFont="1" applyBorder="1" applyAlignment="1">
      <alignment horizontal="centerContinuous" vertical="center" wrapText="1"/>
    </xf>
    <xf numFmtId="0" fontId="11" fillId="0" borderId="0" xfId="1" applyFont="1" applyBorder="1" applyAlignment="1">
      <alignment horizontal="centerContinuous" vertical="center" wrapText="1"/>
    </xf>
    <xf numFmtId="0" fontId="11" fillId="0" borderId="0" xfId="1" applyFont="1" applyFill="1" applyBorder="1" applyAlignment="1">
      <alignment horizontal="centerContinuous" vertical="center" wrapText="1"/>
    </xf>
    <xf numFmtId="0" fontId="8" fillId="0" borderId="0" xfId="1" applyFont="1" applyFill="1" applyBorder="1" applyAlignment="1">
      <alignment horizontal="right" vertical="center" wrapText="1"/>
    </xf>
    <xf numFmtId="0" fontId="8" fillId="0" borderId="0" xfId="1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/>
    </xf>
    <xf numFmtId="1" fontId="24" fillId="0" borderId="0" xfId="0" applyNumberFormat="1" applyFont="1" applyBorder="1" applyAlignment="1">
      <alignment horizontal="right" vertical="center" wrapText="1"/>
    </xf>
    <xf numFmtId="1" fontId="24" fillId="0" borderId="0" xfId="0" applyNumberFormat="1" applyFont="1" applyBorder="1" applyAlignment="1">
      <alignment horizontal="right" vertical="top" wrapText="1"/>
    </xf>
    <xf numFmtId="0" fontId="24" fillId="0" borderId="0" xfId="15" applyFont="1" applyFill="1" applyBorder="1" applyAlignment="1">
      <alignment vertical="center" wrapText="1"/>
    </xf>
    <xf numFmtId="1" fontId="24" fillId="0" borderId="0" xfId="0" applyNumberFormat="1" applyFont="1" applyFill="1" applyBorder="1" applyAlignment="1">
      <alignment horizontal="right" vertical="center" wrapText="1"/>
    </xf>
    <xf numFmtId="1" fontId="24" fillId="0" borderId="0" xfId="0" applyNumberFormat="1" applyFont="1" applyFill="1" applyBorder="1" applyAlignment="1">
      <alignment horizontal="right" vertical="top" wrapText="1"/>
    </xf>
    <xf numFmtId="0" fontId="24" fillId="0" borderId="0" xfId="15" applyFont="1" applyFill="1" applyBorder="1" applyAlignment="1">
      <alignment horizontal="center" vertical="center" wrapText="1"/>
    </xf>
    <xf numFmtId="164" fontId="24" fillId="0" borderId="0" xfId="15" applyNumberFormat="1" applyFont="1" applyFill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right"/>
    </xf>
    <xf numFmtId="0" fontId="68" fillId="0" borderId="0" xfId="1" applyFont="1" applyBorder="1"/>
    <xf numFmtId="0" fontId="6" fillId="0" borderId="0" xfId="1" applyFont="1" applyAlignment="1">
      <alignment horizontal="left" vertical="top" indent="1"/>
    </xf>
    <xf numFmtId="0" fontId="63" fillId="0" borderId="0" xfId="0" applyFont="1" applyAlignment="1">
      <alignment horizontal="right" vertical="top" indent="1"/>
    </xf>
    <xf numFmtId="0" fontId="9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3" fontId="4" fillId="0" borderId="0" xfId="1" applyNumberFormat="1" applyFont="1" applyBorder="1" applyAlignment="1">
      <alignment horizontal="left" vertical="top" wrapText="1"/>
    </xf>
    <xf numFmtId="1" fontId="8" fillId="0" borderId="34" xfId="1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 indent="1"/>
    </xf>
    <xf numFmtId="0" fontId="8" fillId="0" borderId="0" xfId="0" applyFont="1" applyAlignment="1">
      <alignment horizontal="right" vertical="top" indent="1"/>
    </xf>
    <xf numFmtId="1" fontId="8" fillId="0" borderId="0" xfId="1" applyNumberFormat="1" applyFont="1" applyBorder="1" applyAlignment="1">
      <alignment horizontal="right" vertical="top" wrapText="1"/>
    </xf>
    <xf numFmtId="1" fontId="8" fillId="0" borderId="0" xfId="1" quotePrefix="1" applyNumberFormat="1" applyFont="1" applyBorder="1" applyAlignment="1">
      <alignment horizontal="right" vertical="top" wrapText="1"/>
    </xf>
    <xf numFmtId="164" fontId="55" fillId="0" borderId="0" xfId="1" applyNumberFormat="1" applyFont="1" applyBorder="1"/>
    <xf numFmtId="0" fontId="24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58" fillId="0" borderId="0" xfId="2" applyFont="1" applyAlignment="1">
      <alignment vertical="center"/>
    </xf>
    <xf numFmtId="0" fontId="24" fillId="0" borderId="0" xfId="2" applyFont="1"/>
    <xf numFmtId="0" fontId="25" fillId="0" borderId="0" xfId="2" applyFont="1" applyAlignment="1">
      <alignment horizontal="left" vertical="center" indent="1"/>
    </xf>
    <xf numFmtId="0" fontId="24" fillId="0" borderId="0" xfId="2" applyFont="1" applyAlignment="1">
      <alignment vertical="center"/>
    </xf>
    <xf numFmtId="0" fontId="24" fillId="0" borderId="0" xfId="2" applyFont="1" applyAlignment="1">
      <alignment horizontal="right" vertical="center" indent="1"/>
    </xf>
    <xf numFmtId="0" fontId="24" fillId="2" borderId="23" xfId="2" applyFont="1" applyFill="1" applyBorder="1" applyAlignment="1">
      <alignment horizontal="center" vertical="center" wrapText="1"/>
    </xf>
    <xf numFmtId="0" fontId="24" fillId="2" borderId="36" xfId="2" applyFont="1" applyFill="1" applyBorder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164" fontId="24" fillId="0" borderId="0" xfId="2" applyNumberFormat="1" applyFont="1" applyAlignment="1">
      <alignment vertical="center" wrapText="1"/>
    </xf>
    <xf numFmtId="0" fontId="24" fillId="0" borderId="0" xfId="2" applyFont="1" applyBorder="1" applyAlignment="1">
      <alignment horizontal="center" vertical="center" wrapText="1"/>
    </xf>
    <xf numFmtId="0" fontId="24" fillId="0" borderId="0" xfId="5" applyFont="1"/>
    <xf numFmtId="0" fontId="58" fillId="0" borderId="0" xfId="5" applyFont="1" applyAlignment="1">
      <alignment vertical="center"/>
    </xf>
    <xf numFmtId="0" fontId="24" fillId="0" borderId="0" xfId="5" applyFont="1" applyAlignment="1">
      <alignment vertical="center"/>
    </xf>
    <xf numFmtId="0" fontId="24" fillId="2" borderId="2" xfId="5" applyFont="1" applyFill="1" applyBorder="1" applyAlignment="1">
      <alignment horizontal="center" wrapText="1"/>
    </xf>
    <xf numFmtId="0" fontId="24" fillId="2" borderId="3" xfId="5" applyFont="1" applyFill="1" applyBorder="1" applyAlignment="1">
      <alignment horizontal="center" wrapText="1"/>
    </xf>
    <xf numFmtId="0" fontId="25" fillId="2" borderId="5" xfId="5" applyFont="1" applyFill="1" applyBorder="1" applyAlignment="1">
      <alignment horizontal="center" vertical="top" wrapText="1"/>
    </xf>
    <xf numFmtId="0" fontId="25" fillId="2" borderId="6" xfId="5" applyFont="1" applyFill="1" applyBorder="1" applyAlignment="1">
      <alignment horizontal="center" vertical="top" wrapText="1"/>
    </xf>
    <xf numFmtId="0" fontId="3" fillId="0" borderId="0" xfId="2" applyFont="1" applyAlignment="1">
      <alignment vertical="center"/>
    </xf>
    <xf numFmtId="0" fontId="16" fillId="0" borderId="0" xfId="2" applyFont="1"/>
    <xf numFmtId="0" fontId="11" fillId="0" borderId="0" xfId="2" applyFont="1" applyAlignment="1">
      <alignment horizontal="left" vertical="center" indent="1"/>
    </xf>
    <xf numFmtId="0" fontId="23" fillId="0" borderId="0" xfId="2" applyFont="1"/>
    <xf numFmtId="0" fontId="21" fillId="0" borderId="0" xfId="2"/>
    <xf numFmtId="0" fontId="9" fillId="0" borderId="0" xfId="2" applyFont="1" applyAlignment="1">
      <alignment horizontal="right" vertical="center" inden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 indent="1"/>
    </xf>
    <xf numFmtId="1" fontId="8" fillId="0" borderId="0" xfId="1" applyNumberFormat="1" applyFont="1" applyAlignment="1">
      <alignment wrapText="1"/>
    </xf>
    <xf numFmtId="1" fontId="8" fillId="0" borderId="0" xfId="1" applyNumberFormat="1" applyFont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  <xf numFmtId="1" fontId="8" fillId="0" borderId="0" xfId="1" applyNumberFormat="1" applyFont="1" applyBorder="1"/>
    <xf numFmtId="0" fontId="25" fillId="0" borderId="0" xfId="1" applyFont="1" applyBorder="1" applyAlignment="1">
      <alignment horizontal="left" vertical="center" indent="2"/>
    </xf>
    <xf numFmtId="164" fontId="24" fillId="0" borderId="0" xfId="1" applyNumberFormat="1" applyFont="1" applyBorder="1" applyAlignment="1">
      <alignment horizontal="right"/>
    </xf>
    <xf numFmtId="0" fontId="10" fillId="0" borderId="0" xfId="1" applyFont="1" applyBorder="1" applyAlignment="1">
      <alignment vertical="center"/>
    </xf>
    <xf numFmtId="0" fontId="32" fillId="0" borderId="0" xfId="1" applyFont="1" applyBorder="1" applyAlignment="1">
      <alignment horizontal="left" vertical="center" indent="2"/>
    </xf>
    <xf numFmtId="0" fontId="10" fillId="0" borderId="0" xfId="1" applyFont="1" applyBorder="1" applyAlignment="1">
      <alignment horizontal="right" vertical="center"/>
    </xf>
    <xf numFmtId="164" fontId="15" fillId="0" borderId="0" xfId="1" applyNumberFormat="1" applyFont="1" applyAlignment="1">
      <alignment vertical="top"/>
    </xf>
    <xf numFmtId="0" fontId="22" fillId="0" borderId="0" xfId="1" applyFont="1" applyAlignment="1">
      <alignment horizontal="right"/>
    </xf>
    <xf numFmtId="0" fontId="22" fillId="2" borderId="10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164" fontId="8" fillId="0" borderId="0" xfId="19" applyNumberFormat="1" applyFont="1" applyFill="1" applyAlignment="1">
      <alignment horizontal="right"/>
    </xf>
    <xf numFmtId="0" fontId="8" fillId="2" borderId="48" xfId="1" applyFont="1" applyFill="1" applyBorder="1" applyAlignment="1">
      <alignment horizontal="center" vertical="center" wrapText="1"/>
    </xf>
    <xf numFmtId="0" fontId="11" fillId="2" borderId="43" xfId="1" applyFont="1" applyFill="1" applyBorder="1" applyAlignment="1">
      <alignment horizontal="center" vertical="center" wrapText="1"/>
    </xf>
    <xf numFmtId="0" fontId="11" fillId="2" borderId="47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Continuous" vertical="center" wrapText="1"/>
    </xf>
    <xf numFmtId="0" fontId="8" fillId="0" borderId="0" xfId="1" applyFont="1" applyFill="1" applyAlignment="1">
      <alignment horizontal="right" vertical="center" wrapText="1"/>
    </xf>
    <xf numFmtId="0" fontId="43" fillId="0" borderId="0" xfId="0" applyFont="1" applyAlignment="1">
      <alignment horizontal="left" indent="2"/>
    </xf>
    <xf numFmtId="0" fontId="18" fillId="0" borderId="0" xfId="0" applyFont="1" applyAlignment="1">
      <alignment horizontal="left" vertical="top" indent="2"/>
    </xf>
    <xf numFmtId="0" fontId="24" fillId="0" borderId="0" xfId="1" applyFont="1" applyBorder="1" applyAlignment="1">
      <alignment horizontal="right"/>
    </xf>
    <xf numFmtId="0" fontId="4" fillId="0" borderId="0" xfId="1" applyFont="1" applyBorder="1" applyAlignment="1">
      <alignment horizontal="left" vertical="center" wrapText="1"/>
    </xf>
    <xf numFmtId="0" fontId="55" fillId="0" borderId="0" xfId="0" applyFont="1" applyFill="1" applyBorder="1" applyAlignment="1">
      <alignment horizontal="right"/>
    </xf>
    <xf numFmtId="0" fontId="24" fillId="0" borderId="0" xfId="1" applyFont="1" applyBorder="1" applyAlignment="1">
      <alignment horizontal="center" wrapText="1"/>
    </xf>
    <xf numFmtId="0" fontId="24" fillId="0" borderId="0" xfId="16" applyFont="1" applyBorder="1" applyAlignment="1">
      <alignment wrapText="1"/>
    </xf>
    <xf numFmtId="0" fontId="74" fillId="0" borderId="0" xfId="1" applyFont="1" applyBorder="1" applyAlignment="1">
      <alignment horizontal="center" wrapText="1"/>
    </xf>
    <xf numFmtId="0" fontId="24" fillId="0" borderId="0" xfId="1" applyFont="1" applyAlignment="1">
      <alignment wrapText="1"/>
    </xf>
    <xf numFmtId="164" fontId="24" fillId="0" borderId="0" xfId="1" applyNumberFormat="1" applyFont="1" applyAlignment="1">
      <alignment horizontal="right"/>
    </xf>
    <xf numFmtId="0" fontId="24" fillId="0" borderId="0" xfId="1" applyFont="1" applyAlignment="1">
      <alignment horizontal="right" wrapText="1"/>
    </xf>
    <xf numFmtId="164" fontId="8" fillId="0" borderId="0" xfId="0" applyNumberFormat="1" applyFont="1" applyAlignment="1">
      <alignment horizontal="right" vertical="top"/>
    </xf>
    <xf numFmtId="164" fontId="19" fillId="0" borderId="0" xfId="0" applyNumberFormat="1" applyFont="1" applyBorder="1" applyAlignment="1">
      <alignment horizontal="right" vertical="top"/>
    </xf>
    <xf numFmtId="166" fontId="24" fillId="0" borderId="0" xfId="15" applyNumberFormat="1" applyFont="1" applyBorder="1"/>
    <xf numFmtId="164" fontId="24" fillId="0" borderId="0" xfId="15" applyNumberFormat="1" applyFont="1"/>
    <xf numFmtId="0" fontId="55" fillId="0" borderId="0" xfId="5" applyFont="1"/>
    <xf numFmtId="0" fontId="4" fillId="0" borderId="18" xfId="1" applyFont="1" applyBorder="1" applyAlignment="1">
      <alignment vertical="center" wrapText="1"/>
    </xf>
    <xf numFmtId="164" fontId="75" fillId="0" borderId="0" xfId="0" applyNumberFormat="1" applyFont="1"/>
    <xf numFmtId="165" fontId="0" fillId="0" borderId="0" xfId="0" applyNumberFormat="1"/>
    <xf numFmtId="165" fontId="0" fillId="0" borderId="0" xfId="0" applyNumberFormat="1" applyBorder="1"/>
    <xf numFmtId="164" fontId="76" fillId="0" borderId="0" xfId="0" applyNumberFormat="1" applyFont="1" applyAlignment="1">
      <alignment horizontal="right" indent="1"/>
    </xf>
    <xf numFmtId="164" fontId="8" fillId="0" borderId="0" xfId="0" applyNumberFormat="1" applyFont="1" applyAlignment="1"/>
    <xf numFmtId="0" fontId="77" fillId="0" borderId="0" xfId="1" applyFont="1"/>
    <xf numFmtId="164" fontId="18" fillId="0" borderId="0" xfId="0" applyNumberFormat="1" applyFont="1" applyAlignment="1">
      <alignment horizontal="right" indent="1"/>
    </xf>
    <xf numFmtId="164" fontId="18" fillId="0" borderId="0" xfId="0" applyNumberFormat="1" applyFont="1"/>
    <xf numFmtId="1" fontId="8" fillId="0" borderId="0" xfId="0" applyNumberFormat="1" applyFont="1"/>
    <xf numFmtId="0" fontId="78" fillId="0" borderId="0" xfId="1" applyFont="1"/>
    <xf numFmtId="0" fontId="78" fillId="0" borderId="0" xfId="1" applyFont="1" applyBorder="1" applyAlignment="1">
      <alignment horizontal="left" wrapText="1"/>
    </xf>
    <xf numFmtId="0" fontId="24" fillId="0" borderId="0" xfId="1" applyFont="1" applyBorder="1" applyAlignment="1">
      <alignment horizontal="left" vertical="top" wrapText="1"/>
    </xf>
    <xf numFmtId="0" fontId="14" fillId="0" borderId="0" xfId="11" applyFont="1" applyFill="1" applyBorder="1" applyAlignment="1">
      <alignment horizontal="right" wrapText="1"/>
    </xf>
    <xf numFmtId="0" fontId="14" fillId="0" borderId="0" xfId="11" applyFont="1" applyBorder="1" applyAlignment="1">
      <alignment vertical="center"/>
    </xf>
    <xf numFmtId="1" fontId="15" fillId="0" borderId="0" xfId="1" applyNumberFormat="1" applyFont="1"/>
    <xf numFmtId="0" fontId="53" fillId="0" borderId="0" xfId="0" applyFont="1"/>
    <xf numFmtId="164" fontId="24" fillId="0" borderId="0" xfId="11" applyNumberFormat="1" applyFont="1" applyFill="1" applyBorder="1" applyAlignment="1">
      <alignment horizontal="right"/>
    </xf>
    <xf numFmtId="164" fontId="24" fillId="0" borderId="0" xfId="19" applyNumberFormat="1" applyFont="1" applyFill="1" applyBorder="1" applyAlignment="1">
      <alignment horizontal="right"/>
    </xf>
    <xf numFmtId="1" fontId="24" fillId="0" borderId="0" xfId="1" applyNumberFormat="1" applyFont="1" applyBorder="1" applyAlignment="1">
      <alignment horizontal="right" vertical="center" wrapText="1"/>
    </xf>
    <xf numFmtId="1" fontId="24" fillId="0" borderId="0" xfId="0" applyNumberFormat="1" applyFont="1" applyAlignment="1">
      <alignment horizontal="right"/>
    </xf>
    <xf numFmtId="164" fontId="24" fillId="0" borderId="0" xfId="1" applyNumberFormat="1" applyFont="1" applyBorder="1" applyAlignment="1">
      <alignment horizontal="right" vertical="center" wrapText="1"/>
    </xf>
    <xf numFmtId="164" fontId="52" fillId="0" borderId="0" xfId="1" applyNumberFormat="1" applyFont="1" applyBorder="1" applyAlignment="1">
      <alignment horizontal="right" vertical="center" wrapText="1"/>
    </xf>
    <xf numFmtId="164" fontId="55" fillId="0" borderId="0" xfId="1" applyNumberFormat="1" applyFont="1"/>
    <xf numFmtId="164" fontId="4" fillId="0" borderId="0" xfId="1" applyNumberFormat="1" applyFont="1"/>
    <xf numFmtId="164" fontId="4" fillId="0" borderId="0" xfId="1" applyNumberFormat="1" applyFont="1" applyFill="1"/>
    <xf numFmtId="164" fontId="8" fillId="0" borderId="0" xfId="0" applyNumberFormat="1" applyFont="1" applyFill="1" applyBorder="1"/>
    <xf numFmtId="164" fontId="8" fillId="0" borderId="0" xfId="2" applyNumberFormat="1" applyFont="1" applyBorder="1"/>
    <xf numFmtId="1" fontId="8" fillId="0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Fill="1" applyAlignment="1">
      <alignment horizontal="right" vertical="top" wrapText="1"/>
    </xf>
    <xf numFmtId="1" fontId="8" fillId="0" borderId="0" xfId="0" applyNumberFormat="1" applyFont="1" applyFill="1" applyAlignment="1">
      <alignment horizontal="right" vertical="center" wrapText="1"/>
    </xf>
    <xf numFmtId="0" fontId="8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4" fillId="0" borderId="0" xfId="15" applyFont="1" applyAlignment="1">
      <alignment horizontal="right"/>
    </xf>
    <xf numFmtId="0" fontId="4" fillId="0" borderId="0" xfId="3" applyFont="1"/>
    <xf numFmtId="0" fontId="4" fillId="0" borderId="0" xfId="3" applyFont="1" applyFill="1"/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2" borderId="42" xfId="1" applyFont="1" applyFill="1" applyBorder="1" applyAlignment="1">
      <alignment horizontal="center" vertical="center" wrapText="1"/>
    </xf>
    <xf numFmtId="164" fontId="8" fillId="0" borderId="0" xfId="0" applyNumberFormat="1" applyFont="1" applyFill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164" fontId="8" fillId="0" borderId="34" xfId="1" applyNumberFormat="1" applyFont="1" applyBorder="1" applyAlignment="1">
      <alignment horizontal="right" vertical="center"/>
    </xf>
    <xf numFmtId="0" fontId="8" fillId="0" borderId="0" xfId="15" applyFont="1" applyBorder="1" applyAlignment="1">
      <alignment vertical="center" wrapText="1"/>
    </xf>
    <xf numFmtId="0" fontId="15" fillId="0" borderId="0" xfId="15" applyFont="1" applyBorder="1"/>
    <xf numFmtId="1" fontId="4" fillId="0" borderId="0" xfId="1" applyNumberFormat="1" applyFont="1" applyBorder="1" applyAlignment="1">
      <alignment horizontal="right" wrapText="1"/>
    </xf>
    <xf numFmtId="164" fontId="23" fillId="0" borderId="0" xfId="1" applyNumberFormat="1" applyFont="1" applyAlignment="1">
      <alignment vertical="top"/>
    </xf>
    <xf numFmtId="0" fontId="24" fillId="0" borderId="0" xfId="5" applyFont="1" applyBorder="1" applyAlignment="1">
      <alignment vertical="center" wrapText="1"/>
    </xf>
    <xf numFmtId="164" fontId="24" fillId="0" borderId="0" xfId="5" applyNumberFormat="1" applyFont="1" applyBorder="1"/>
    <xf numFmtId="166" fontId="24" fillId="0" borderId="0" xfId="5" applyNumberFormat="1" applyFont="1" applyBorder="1"/>
    <xf numFmtId="0" fontId="24" fillId="0" borderId="0" xfId="5" applyFont="1" applyBorder="1" applyAlignment="1">
      <alignment horizontal="right" vertical="center" wrapText="1"/>
    </xf>
    <xf numFmtId="0" fontId="24" fillId="0" borderId="0" xfId="5" applyFont="1" applyBorder="1" applyAlignment="1">
      <alignment horizontal="center"/>
    </xf>
    <xf numFmtId="0" fontId="24" fillId="0" borderId="0" xfId="5" applyFont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right"/>
    </xf>
    <xf numFmtId="0" fontId="11" fillId="0" borderId="0" xfId="1" applyFont="1" applyAlignment="1">
      <alignment horizontal="left" vertical="center"/>
    </xf>
    <xf numFmtId="0" fontId="24" fillId="0" borderId="18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/>
    </xf>
    <xf numFmtId="0" fontId="4" fillId="2" borderId="50" xfId="1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right" vertical="top" indent="1"/>
    </xf>
    <xf numFmtId="0" fontId="4" fillId="0" borderId="0" xfId="1" applyFont="1" applyAlignment="1">
      <alignment vertical="top"/>
    </xf>
    <xf numFmtId="0" fontId="4" fillId="0" borderId="0" xfId="1" applyFont="1" applyBorder="1" applyAlignment="1">
      <alignment vertical="top"/>
    </xf>
    <xf numFmtId="0" fontId="9" fillId="0" borderId="0" xfId="0" applyFont="1" applyAlignment="1">
      <alignment horizontal="right" vertical="top" indent="1"/>
    </xf>
    <xf numFmtId="0" fontId="8" fillId="0" borderId="34" xfId="0" applyFont="1" applyBorder="1" applyAlignment="1">
      <alignment horizontal="right" vertical="top" indent="1"/>
    </xf>
    <xf numFmtId="0" fontId="9" fillId="0" borderId="0" xfId="0" applyFont="1" applyBorder="1" applyAlignment="1">
      <alignment horizontal="right" vertical="top" indent="1"/>
    </xf>
    <xf numFmtId="0" fontId="8" fillId="2" borderId="10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54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/>
    </xf>
    <xf numFmtId="0" fontId="4" fillId="0" borderId="0" xfId="3" applyFont="1" applyAlignment="1">
      <alignment horizontal="right" vertical="top" wrapText="1"/>
    </xf>
    <xf numFmtId="0" fontId="8" fillId="0" borderId="0" xfId="3" applyFont="1" applyAlignment="1">
      <alignment horizontal="right" vertical="top" wrapText="1"/>
    </xf>
    <xf numFmtId="0" fontId="1" fillId="0" borderId="0" xfId="3" applyAlignment="1">
      <alignment wrapText="1"/>
    </xf>
    <xf numFmtId="0" fontId="53" fillId="0" borderId="0" xfId="3" applyFont="1" applyAlignment="1">
      <alignment wrapText="1"/>
    </xf>
    <xf numFmtId="0" fontId="1" fillId="0" borderId="0" xfId="3" applyAlignment="1">
      <alignment vertical="top" wrapText="1"/>
    </xf>
    <xf numFmtId="0" fontId="53" fillId="0" borderId="0" xfId="3" applyFont="1" applyAlignment="1">
      <alignment vertical="top" wrapText="1"/>
    </xf>
    <xf numFmtId="0" fontId="9" fillId="0" borderId="0" xfId="1" applyFont="1" applyAlignment="1">
      <alignment horizontal="center" vertical="top" wrapText="1"/>
    </xf>
    <xf numFmtId="0" fontId="7" fillId="0" borderId="0" xfId="1" applyFont="1" applyAlignment="1">
      <alignment vertical="top" wrapText="1"/>
    </xf>
    <xf numFmtId="0" fontId="9" fillId="0" borderId="0" xfId="1" applyFont="1" applyBorder="1" applyAlignment="1">
      <alignment horizontal="center" vertical="top" wrapText="1"/>
    </xf>
    <xf numFmtId="0" fontId="4" fillId="0" borderId="0" xfId="3" applyFont="1" applyBorder="1" applyAlignment="1">
      <alignment horizontal="right" vertical="top" wrapText="1"/>
    </xf>
    <xf numFmtId="0" fontId="8" fillId="0" borderId="0" xfId="3" applyFont="1" applyBorder="1" applyAlignment="1">
      <alignment horizontal="right" vertical="top" wrapText="1"/>
    </xf>
    <xf numFmtId="0" fontId="13" fillId="0" borderId="0" xfId="1" applyFont="1" applyBorder="1"/>
    <xf numFmtId="0" fontId="8" fillId="0" borderId="0" xfId="1" applyFont="1" applyFill="1" applyBorder="1" applyAlignment="1">
      <alignment horizontal="center" vertical="center" wrapText="1"/>
    </xf>
    <xf numFmtId="0" fontId="80" fillId="0" borderId="0" xfId="1" applyFont="1"/>
    <xf numFmtId="0" fontId="81" fillId="0" borderId="0" xfId="1" applyFont="1"/>
    <xf numFmtId="0" fontId="8" fillId="2" borderId="21" xfId="1" applyFont="1" applyFill="1" applyBorder="1" applyAlignment="1">
      <alignment horizontal="center" wrapText="1"/>
    </xf>
    <xf numFmtId="0" fontId="8" fillId="2" borderId="22" xfId="1" applyFont="1" applyFill="1" applyBorder="1" applyAlignment="1">
      <alignment horizontal="center" wrapText="1"/>
    </xf>
    <xf numFmtId="0" fontId="11" fillId="2" borderId="32" xfId="1" applyFont="1" applyFill="1" applyBorder="1" applyAlignment="1">
      <alignment horizontal="center" vertical="top" wrapText="1"/>
    </xf>
    <xf numFmtId="0" fontId="11" fillId="2" borderId="33" xfId="1" applyFont="1" applyFill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/>
    </xf>
    <xf numFmtId="0" fontId="8" fillId="0" borderId="0" xfId="1" applyFont="1" applyAlignment="1">
      <alignment horizontal="left" vertical="center" wrapText="1"/>
    </xf>
    <xf numFmtId="0" fontId="54" fillId="0" borderId="0" xfId="1" applyFont="1" applyBorder="1" applyAlignment="1">
      <alignment horizontal="left" vertical="center" wrapText="1"/>
    </xf>
    <xf numFmtId="1" fontId="54" fillId="0" borderId="0" xfId="1" applyNumberFormat="1" applyFont="1" applyBorder="1" applyAlignment="1">
      <alignment horizontal="right" vertical="center" wrapText="1"/>
    </xf>
    <xf numFmtId="0" fontId="49" fillId="0" borderId="0" xfId="1" applyFont="1"/>
    <xf numFmtId="0" fontId="83" fillId="0" borderId="0" xfId="1" applyFont="1"/>
    <xf numFmtId="0" fontId="4" fillId="2" borderId="11" xfId="1" applyFont="1" applyFill="1" applyBorder="1" applyAlignment="1">
      <alignment horizontal="center" vertical="center"/>
    </xf>
    <xf numFmtId="1" fontId="8" fillId="0" borderId="0" xfId="1" applyNumberFormat="1" applyFont="1"/>
    <xf numFmtId="1" fontId="24" fillId="2" borderId="51" xfId="0" applyNumberFormat="1" applyFont="1" applyFill="1" applyBorder="1" applyAlignment="1">
      <alignment horizontal="center" vertical="center" wrapText="1"/>
    </xf>
    <xf numFmtId="1" fontId="8" fillId="0" borderId="35" xfId="0" applyNumberFormat="1" applyFont="1" applyBorder="1" applyAlignment="1">
      <alignment vertical="top" wrapText="1"/>
    </xf>
    <xf numFmtId="1" fontId="8" fillId="0" borderId="0" xfId="0" applyNumberFormat="1" applyFont="1" applyBorder="1" applyAlignment="1">
      <alignment vertical="top" wrapText="1"/>
    </xf>
    <xf numFmtId="0" fontId="25" fillId="0" borderId="18" xfId="1" applyFont="1" applyBorder="1" applyAlignment="1">
      <alignment horizontal="left" vertical="top" wrapText="1"/>
    </xf>
    <xf numFmtId="1" fontId="8" fillId="0" borderId="0" xfId="0" applyNumberFormat="1" applyFont="1" applyBorder="1" applyAlignment="1">
      <alignment vertical="top"/>
    </xf>
    <xf numFmtId="1" fontId="8" fillId="0" borderId="0" xfId="0" applyNumberFormat="1" applyFont="1" applyAlignment="1">
      <alignment vertical="top"/>
    </xf>
    <xf numFmtId="3" fontId="84" fillId="0" borderId="0" xfId="0" applyNumberFormat="1" applyFont="1" applyBorder="1" applyAlignment="1">
      <alignment vertical="top" wrapText="1"/>
    </xf>
    <xf numFmtId="3" fontId="84" fillId="0" borderId="0" xfId="0" applyNumberFormat="1" applyFont="1" applyBorder="1" applyAlignment="1">
      <alignment vertical="top"/>
    </xf>
    <xf numFmtId="3" fontId="84" fillId="0" borderId="0" xfId="0" applyNumberFormat="1" applyFont="1" applyAlignment="1">
      <alignment vertical="top"/>
    </xf>
    <xf numFmtId="164" fontId="8" fillId="0" borderId="0" xfId="0" applyNumberFormat="1" applyFont="1" applyBorder="1" applyAlignment="1">
      <alignment horizontal="right" vertical="top" wrapText="1" indent="1"/>
    </xf>
    <xf numFmtId="164" fontId="8" fillId="0" borderId="0" xfId="0" applyNumberFormat="1" applyFont="1" applyFill="1" applyBorder="1" applyAlignment="1">
      <alignment horizontal="right" vertical="top" wrapText="1" indent="1"/>
    </xf>
    <xf numFmtId="164" fontId="8" fillId="0" borderId="0" xfId="0" applyNumberFormat="1" applyFont="1" applyBorder="1" applyAlignment="1">
      <alignment horizontal="right" vertical="top" indent="1"/>
    </xf>
    <xf numFmtId="164" fontId="8" fillId="0" borderId="0" xfId="0" applyNumberFormat="1" applyFont="1" applyFill="1" applyBorder="1" applyAlignment="1">
      <alignment horizontal="right" vertical="top" indent="1"/>
    </xf>
    <xf numFmtId="164" fontId="8" fillId="0" borderId="0" xfId="0" applyNumberFormat="1" applyFont="1" applyAlignment="1">
      <alignment horizontal="right" vertical="top" indent="1"/>
    </xf>
    <xf numFmtId="164" fontId="8" fillId="0" borderId="0" xfId="0" applyNumberFormat="1" applyFont="1" applyFill="1" applyAlignment="1">
      <alignment horizontal="right" vertical="top" indent="1"/>
    </xf>
    <xf numFmtId="164" fontId="8" fillId="0" borderId="0" xfId="0" applyNumberFormat="1" applyFont="1" applyBorder="1" applyAlignment="1">
      <alignment vertical="top"/>
    </xf>
    <xf numFmtId="164" fontId="8" fillId="0" borderId="0" xfId="3" applyNumberFormat="1" applyFont="1" applyFill="1" applyBorder="1"/>
    <xf numFmtId="164" fontId="8" fillId="0" borderId="0" xfId="1" applyNumberFormat="1" applyFont="1" applyFill="1" applyBorder="1" applyAlignment="1">
      <alignment vertical="top"/>
    </xf>
    <xf numFmtId="0" fontId="86" fillId="0" borderId="0" xfId="1" applyFont="1"/>
    <xf numFmtId="0" fontId="18" fillId="0" borderId="0" xfId="1" applyFont="1" applyAlignment="1">
      <alignment horizontal="right" vertical="top" wrapText="1"/>
    </xf>
    <xf numFmtId="0" fontId="18" fillId="0" borderId="0" xfId="1" applyFont="1" applyAlignment="1">
      <alignment horizontal="right" vertical="top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164" fontId="24" fillId="0" borderId="0" xfId="5" applyNumberFormat="1" applyFont="1" applyBorder="1" applyAlignment="1">
      <alignment horizontal="right" vertical="center" wrapText="1"/>
    </xf>
    <xf numFmtId="0" fontId="87" fillId="2" borderId="10" xfId="0" applyFont="1" applyFill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left" wrapText="1"/>
    </xf>
    <xf numFmtId="0" fontId="15" fillId="0" borderId="0" xfId="1" applyFont="1" applyBorder="1" applyAlignment="1"/>
    <xf numFmtId="0" fontId="8" fillId="0" borderId="0" xfId="0" applyFont="1" applyBorder="1" applyAlignment="1">
      <alignment horizontal="left" wrapText="1"/>
    </xf>
    <xf numFmtId="164" fontId="8" fillId="0" borderId="0" xfId="0" applyNumberFormat="1" applyFont="1" applyAlignment="1">
      <alignment horizontal="right" vertical="center"/>
    </xf>
    <xf numFmtId="0" fontId="54" fillId="0" borderId="0" xfId="1" applyFont="1" applyAlignment="1">
      <alignment horizontal="right"/>
    </xf>
    <xf numFmtId="0" fontId="76" fillId="0" borderId="0" xfId="1" applyFont="1"/>
    <xf numFmtId="164" fontId="8" fillId="0" borderId="0" xfId="0" applyNumberFormat="1" applyFont="1" applyAlignment="1">
      <alignment horizontal="right" indent="1"/>
    </xf>
    <xf numFmtId="0" fontId="24" fillId="0" borderId="0" xfId="5" applyFont="1" applyBorder="1" applyAlignment="1">
      <alignment horizontal="right" wrapText="1"/>
    </xf>
    <xf numFmtId="164" fontId="24" fillId="0" borderId="0" xfId="5" applyNumberFormat="1" applyFont="1" applyBorder="1" applyAlignment="1">
      <alignment horizontal="right" wrapText="1"/>
    </xf>
    <xf numFmtId="164" fontId="55" fillId="0" borderId="0" xfId="5" applyNumberFormat="1" applyFont="1"/>
    <xf numFmtId="0" fontId="10" fillId="0" borderId="0" xfId="1" applyFont="1" applyAlignment="1">
      <alignment horizontal="left"/>
    </xf>
    <xf numFmtId="0" fontId="8" fillId="0" borderId="0" xfId="1" applyNumberFormat="1" applyFont="1" applyAlignment="1">
      <alignment vertical="center" wrapText="1"/>
    </xf>
    <xf numFmtId="3" fontId="8" fillId="0" borderId="0" xfId="1" applyNumberFormat="1" applyFont="1" applyAlignment="1">
      <alignment horizontal="right" vertical="center" wrapText="1"/>
    </xf>
    <xf numFmtId="2" fontId="8" fillId="0" borderId="0" xfId="1" applyNumberFormat="1" applyFont="1" applyAlignment="1">
      <alignment horizontal="right" vertical="center" wrapText="1"/>
    </xf>
    <xf numFmtId="0" fontId="8" fillId="0" borderId="0" xfId="1" applyNumberFormat="1" applyFont="1"/>
    <xf numFmtId="4" fontId="8" fillId="0" borderId="0" xfId="1" applyNumberFormat="1" applyFont="1"/>
    <xf numFmtId="3" fontId="8" fillId="0" borderId="0" xfId="1" applyNumberFormat="1" applyFont="1" applyAlignment="1">
      <alignment vertical="center" wrapText="1"/>
    </xf>
    <xf numFmtId="2" fontId="14" fillId="0" borderId="0" xfId="1" applyNumberFormat="1" applyFont="1"/>
    <xf numFmtId="2" fontId="8" fillId="0" borderId="0" xfId="1" applyNumberFormat="1" applyFont="1"/>
    <xf numFmtId="0" fontId="8" fillId="0" borderId="0" xfId="1" applyNumberFormat="1" applyFont="1" applyBorder="1"/>
    <xf numFmtId="4" fontId="8" fillId="0" borderId="0" xfId="1" applyNumberFormat="1" applyFont="1" applyBorder="1"/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right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24" fillId="0" borderId="0" xfId="0" applyFont="1" applyBorder="1"/>
    <xf numFmtId="0" fontId="24" fillId="2" borderId="10" xfId="1" applyFont="1" applyFill="1" applyBorder="1" applyAlignment="1">
      <alignment horizontal="center" vertical="top" wrapText="1"/>
    </xf>
    <xf numFmtId="0" fontId="24" fillId="4" borderId="10" xfId="0" applyFont="1" applyFill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top" wrapText="1"/>
    </xf>
    <xf numFmtId="0" fontId="24" fillId="4" borderId="11" xfId="0" applyFont="1" applyFill="1" applyBorder="1" applyAlignment="1">
      <alignment horizontal="center" vertical="center" wrapText="1"/>
    </xf>
    <xf numFmtId="164" fontId="8" fillId="0" borderId="0" xfId="1" applyNumberFormat="1" applyFont="1" applyAlignment="1">
      <alignment vertical="top"/>
    </xf>
    <xf numFmtId="164" fontId="24" fillId="0" borderId="0" xfId="0" applyNumberFormat="1" applyFont="1" applyAlignment="1">
      <alignment horizontal="right" vertical="center"/>
    </xf>
    <xf numFmtId="0" fontId="24" fillId="0" borderId="0" xfId="1" applyFont="1" applyFill="1" applyBorder="1" applyAlignment="1">
      <alignment horizontal="right" vertical="center" wrapText="1"/>
    </xf>
    <xf numFmtId="164" fontId="24" fillId="0" borderId="0" xfId="11" applyNumberFormat="1" applyFont="1" applyFill="1" applyBorder="1" applyAlignment="1">
      <alignment horizontal="right" vertical="center"/>
    </xf>
    <xf numFmtId="164" fontId="24" fillId="0" borderId="0" xfId="18" applyNumberFormat="1" applyFont="1" applyFill="1" applyBorder="1" applyAlignment="1">
      <alignment horizontal="right"/>
    </xf>
    <xf numFmtId="0" fontId="24" fillId="0" borderId="0" xfId="1" applyFont="1" applyFill="1" applyBorder="1" applyAlignment="1">
      <alignment horizontal="right"/>
    </xf>
    <xf numFmtId="1" fontId="24" fillId="0" borderId="0" xfId="1" applyNumberFormat="1" applyFont="1" applyAlignment="1">
      <alignment horizontal="right" vertical="center" wrapText="1"/>
    </xf>
    <xf numFmtId="0" fontId="24" fillId="0" borderId="0" xfId="1" applyFont="1" applyBorder="1" applyAlignment="1">
      <alignment horizontal="right" vertical="center" wrapText="1"/>
    </xf>
    <xf numFmtId="0" fontId="52" fillId="0" borderId="0" xfId="1" applyFont="1" applyFill="1" applyBorder="1" applyAlignment="1">
      <alignment horizontal="right" vertical="center" wrapText="1"/>
    </xf>
    <xf numFmtId="164" fontId="24" fillId="0" borderId="0" xfId="1" applyNumberFormat="1" applyFont="1" applyFill="1" applyBorder="1" applyAlignment="1">
      <alignment horizontal="right" vertical="center" wrapText="1"/>
    </xf>
    <xf numFmtId="164" fontId="52" fillId="0" borderId="0" xfId="19" applyNumberFormat="1" applyFont="1" applyFill="1" applyBorder="1" applyAlignment="1">
      <alignment horizontal="right"/>
    </xf>
    <xf numFmtId="1" fontId="24" fillId="0" borderId="0" xfId="1" applyNumberFormat="1" applyFont="1" applyAlignment="1">
      <alignment horizontal="right" wrapText="1"/>
    </xf>
    <xf numFmtId="1" fontId="24" fillId="0" borderId="0" xfId="0" applyNumberFormat="1" applyFont="1"/>
    <xf numFmtId="0" fontId="18" fillId="0" borderId="0" xfId="0" applyFont="1" applyAlignment="1">
      <alignment horizontal="right" vertical="top" wrapText="1"/>
    </xf>
    <xf numFmtId="0" fontId="38" fillId="0" borderId="0" xfId="0" applyFont="1" applyAlignment="1">
      <alignment vertical="top" wrapText="1"/>
    </xf>
    <xf numFmtId="0" fontId="44" fillId="0" borderId="0" xfId="0" applyFont="1" applyAlignment="1">
      <alignment vertical="top" wrapText="1"/>
    </xf>
    <xf numFmtId="0" fontId="45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9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55" fillId="2" borderId="11" xfId="1" applyFont="1" applyFill="1" applyBorder="1" applyAlignment="1">
      <alignment horizontal="center"/>
    </xf>
    <xf numFmtId="0" fontId="55" fillId="2" borderId="31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2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 vertical="top"/>
    </xf>
    <xf numFmtId="0" fontId="7" fillId="2" borderId="33" xfId="1" applyFont="1" applyFill="1" applyBorder="1" applyAlignment="1">
      <alignment horizontal="center" vertical="top"/>
    </xf>
    <xf numFmtId="0" fontId="8" fillId="2" borderId="9" xfId="1" applyFont="1" applyFill="1" applyBorder="1" applyAlignment="1">
      <alignment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4" fillId="2" borderId="31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 wrapText="1"/>
    </xf>
    <xf numFmtId="0" fontId="11" fillId="2" borderId="32" xfId="1" applyFont="1" applyFill="1" applyBorder="1" applyAlignment="1">
      <alignment horizontal="center" vertical="center" wrapText="1"/>
    </xf>
    <xf numFmtId="0" fontId="11" fillId="2" borderId="33" xfId="1" applyFont="1" applyFill="1" applyBorder="1" applyAlignment="1">
      <alignment horizontal="center" vertical="center" wrapText="1"/>
    </xf>
    <xf numFmtId="0" fontId="24" fillId="2" borderId="13" xfId="1" applyFont="1" applyFill="1" applyBorder="1" applyAlignment="1">
      <alignment vertical="center" wrapText="1"/>
    </xf>
    <xf numFmtId="1" fontId="24" fillId="2" borderId="10" xfId="0" applyNumberFormat="1" applyFont="1" applyFill="1" applyBorder="1" applyAlignment="1">
      <alignment horizontal="center" vertical="center" wrapText="1"/>
    </xf>
    <xf numFmtId="1" fontId="24" fillId="2" borderId="11" xfId="0" applyNumberFormat="1" applyFont="1" applyFill="1" applyBorder="1" applyAlignment="1">
      <alignment horizontal="center" vertical="center" wrapText="1"/>
    </xf>
    <xf numFmtId="1" fontId="24" fillId="2" borderId="31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49" xfId="1" applyFont="1" applyFill="1" applyBorder="1" applyAlignment="1">
      <alignment horizontal="center"/>
    </xf>
    <xf numFmtId="0" fontId="8" fillId="2" borderId="31" xfId="1" applyFont="1" applyFill="1" applyBorder="1" applyAlignment="1">
      <alignment horizont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18" xfId="1" applyFont="1" applyBorder="1" applyAlignment="1">
      <alignment horizontal="left" wrapText="1"/>
    </xf>
    <xf numFmtId="0" fontId="8" fillId="2" borderId="13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8" fillId="3" borderId="41" xfId="1" applyFont="1" applyFill="1" applyBorder="1" applyAlignment="1">
      <alignment horizontal="center" vertical="center" wrapText="1"/>
    </xf>
    <xf numFmtId="0" fontId="8" fillId="3" borderId="42" xfId="1" applyFont="1" applyFill="1" applyBorder="1" applyAlignment="1">
      <alignment horizontal="center" vertical="center" wrapText="1"/>
    </xf>
    <xf numFmtId="0" fontId="24" fillId="2" borderId="26" xfId="2" applyFont="1" applyFill="1" applyBorder="1" applyAlignment="1">
      <alignment horizontal="center" vertical="center"/>
    </xf>
    <xf numFmtId="0" fontId="24" fillId="2" borderId="45" xfId="2" applyFont="1" applyFill="1" applyBorder="1" applyAlignment="1">
      <alignment horizontal="center" vertical="center"/>
    </xf>
    <xf numFmtId="0" fontId="24" fillId="2" borderId="27" xfId="2" applyFont="1" applyFill="1" applyBorder="1" applyAlignment="1">
      <alignment horizontal="center" vertical="center"/>
    </xf>
    <xf numFmtId="0" fontId="24" fillId="2" borderId="44" xfId="2" applyFont="1" applyFill="1" applyBorder="1" applyAlignment="1">
      <alignment horizontal="center" vertical="center" wrapText="1"/>
    </xf>
    <xf numFmtId="0" fontId="24" fillId="2" borderId="46" xfId="2" applyFont="1" applyFill="1" applyBorder="1" applyAlignment="1">
      <alignment horizontal="center" vertical="center" wrapText="1"/>
    </xf>
    <xf numFmtId="0" fontId="24" fillId="2" borderId="23" xfId="2" applyFont="1" applyFill="1" applyBorder="1" applyAlignment="1">
      <alignment horizontal="center" vertical="center" wrapText="1"/>
    </xf>
    <xf numFmtId="0" fontId="24" fillId="2" borderId="21" xfId="2" applyFont="1" applyFill="1" applyBorder="1" applyAlignment="1">
      <alignment horizontal="center"/>
    </xf>
    <xf numFmtId="0" fontId="24" fillId="2" borderId="22" xfId="2" applyFont="1" applyFill="1" applyBorder="1" applyAlignment="1">
      <alignment horizontal="center"/>
    </xf>
    <xf numFmtId="0" fontId="25" fillId="2" borderId="37" xfId="2" applyFont="1" applyFill="1" applyBorder="1" applyAlignment="1">
      <alignment horizontal="center" vertical="center" wrapText="1"/>
    </xf>
    <xf numFmtId="0" fontId="25" fillId="2" borderId="38" xfId="2" applyFont="1" applyFill="1" applyBorder="1" applyAlignment="1">
      <alignment horizontal="center" vertical="center" wrapText="1"/>
    </xf>
    <xf numFmtId="0" fontId="24" fillId="2" borderId="12" xfId="5" applyFont="1" applyFill="1" applyBorder="1" applyAlignment="1">
      <alignment vertical="center" wrapText="1"/>
    </xf>
    <xf numFmtId="0" fontId="24" fillId="2" borderId="2" xfId="5" applyFont="1" applyFill="1" applyBorder="1" applyAlignment="1">
      <alignment horizontal="center" vertical="center" wrapText="1"/>
    </xf>
    <xf numFmtId="0" fontId="24" fillId="2" borderId="3" xfId="5" applyFont="1" applyFill="1" applyBorder="1" applyAlignment="1">
      <alignment horizontal="center" vertical="center" wrapText="1"/>
    </xf>
    <xf numFmtId="0" fontId="25" fillId="2" borderId="5" xfId="5" applyFont="1" applyFill="1" applyBorder="1" applyAlignment="1">
      <alignment horizontal="center" vertical="center" wrapText="1"/>
    </xf>
    <xf numFmtId="0" fontId="25" fillId="2" borderId="6" xfId="5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39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7" fillId="2" borderId="25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24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7" fillId="2" borderId="24" xfId="10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24" xfId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  <xf numFmtId="0" fontId="8" fillId="2" borderId="25" xfId="1" applyFont="1" applyFill="1" applyBorder="1" applyAlignment="1">
      <alignment horizontal="center" wrapText="1"/>
    </xf>
    <xf numFmtId="0" fontId="11" fillId="2" borderId="24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top" wrapText="1"/>
    </xf>
    <xf numFmtId="0" fontId="11" fillId="2" borderId="2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top" wrapText="1"/>
    </xf>
    <xf numFmtId="0" fontId="8" fillId="2" borderId="12" xfId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wrapText="1"/>
    </xf>
    <xf numFmtId="0" fontId="11" fillId="2" borderId="5" xfId="1" applyFont="1" applyFill="1" applyBorder="1" applyAlignment="1">
      <alignment horizontal="center" vertical="top" wrapText="1"/>
    </xf>
    <xf numFmtId="0" fontId="11" fillId="2" borderId="25" xfId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4" fillId="2" borderId="10" xfId="1" applyFont="1" applyFill="1" applyBorder="1" applyAlignment="1">
      <alignment horizontal="center" vertical="center"/>
    </xf>
    <xf numFmtId="0" fontId="24" fillId="2" borderId="11" xfId="1" applyFont="1" applyFill="1" applyBorder="1" applyAlignment="1">
      <alignment horizontal="center" vertical="center"/>
    </xf>
    <xf numFmtId="0" fontId="24" fillId="2" borderId="10" xfId="1" applyFont="1" applyFill="1" applyBorder="1" applyAlignment="1">
      <alignment horizontal="center"/>
    </xf>
    <xf numFmtId="0" fontId="9" fillId="2" borderId="12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right" vertical="top" wrapText="1"/>
    </xf>
    <xf numFmtId="0" fontId="7" fillId="0" borderId="0" xfId="1" applyFont="1" applyAlignment="1">
      <alignment vertical="center" wrapText="1"/>
    </xf>
    <xf numFmtId="0" fontId="24" fillId="4" borderId="10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24" fillId="2" borderId="10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7" xfId="1" applyFont="1" applyFill="1" applyBorder="1" applyAlignment="1">
      <alignment horizontal="center" vertical="center" wrapText="1"/>
    </xf>
    <xf numFmtId="0" fontId="87" fillId="2" borderId="10" xfId="0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/>
    </xf>
    <xf numFmtId="0" fontId="8" fillId="2" borderId="27" xfId="1" applyFont="1" applyFill="1" applyBorder="1" applyAlignment="1">
      <alignment horizontal="center"/>
    </xf>
    <xf numFmtId="0" fontId="71" fillId="0" borderId="0" xfId="0" applyFont="1" applyAlignment="1">
      <alignment horizontal="left" vertical="center" wrapText="1"/>
    </xf>
    <xf numFmtId="0" fontId="72" fillId="0" borderId="0" xfId="0" applyFont="1" applyAlignment="1">
      <alignment horizontal="left" vertical="center" wrapText="1"/>
    </xf>
    <xf numFmtId="0" fontId="22" fillId="2" borderId="9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0" fontId="22" fillId="2" borderId="3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2" xfId="15" applyFont="1" applyFill="1" applyBorder="1" applyAlignment="1">
      <alignment horizontal="center" wrapText="1"/>
    </xf>
    <xf numFmtId="0" fontId="4" fillId="2" borderId="24" xfId="15" applyFont="1" applyFill="1" applyBorder="1" applyAlignment="1">
      <alignment horizontal="center" wrapText="1"/>
    </xf>
    <xf numFmtId="0" fontId="4" fillId="2" borderId="5" xfId="15" applyFont="1" applyFill="1" applyBorder="1" applyAlignment="1">
      <alignment horizontal="center" wrapText="1"/>
    </xf>
    <xf numFmtId="0" fontId="4" fillId="3" borderId="2" xfId="15" applyFont="1" applyFill="1" applyBorder="1" applyAlignment="1">
      <alignment horizontal="center" wrapText="1"/>
    </xf>
    <xf numFmtId="0" fontId="4" fillId="3" borderId="24" xfId="15" applyFont="1" applyFill="1" applyBorder="1" applyAlignment="1">
      <alignment horizontal="center" wrapText="1"/>
    </xf>
    <xf numFmtId="0" fontId="4" fillId="3" borderId="5" xfId="15" applyFont="1" applyFill="1" applyBorder="1" applyAlignment="1">
      <alignment horizontal="center" wrapText="1"/>
    </xf>
    <xf numFmtId="0" fontId="4" fillId="2" borderId="2" xfId="15" applyFont="1" applyFill="1" applyBorder="1" applyAlignment="1">
      <alignment horizontal="center" vertical="center" wrapText="1"/>
    </xf>
    <xf numFmtId="0" fontId="4" fillId="2" borderId="24" xfId="15" applyFont="1" applyFill="1" applyBorder="1" applyAlignment="1">
      <alignment horizontal="center" vertical="center" wrapText="1"/>
    </xf>
    <xf numFmtId="0" fontId="4" fillId="2" borderId="5" xfId="15" applyFont="1" applyFill="1" applyBorder="1" applyAlignment="1">
      <alignment horizontal="center" vertical="center" wrapText="1"/>
    </xf>
    <xf numFmtId="0" fontId="4" fillId="2" borderId="1" xfId="15" applyFont="1" applyFill="1" applyBorder="1" applyAlignment="1">
      <alignment horizontal="center" wrapText="1"/>
    </xf>
    <xf numFmtId="0" fontId="4" fillId="2" borderId="4" xfId="15" applyFont="1" applyFill="1" applyBorder="1" applyAlignment="1">
      <alignment horizontal="center" wrapText="1"/>
    </xf>
    <xf numFmtId="0" fontId="4" fillId="2" borderId="7" xfId="15" applyFont="1" applyFill="1" applyBorder="1" applyAlignment="1">
      <alignment horizontal="center" wrapText="1"/>
    </xf>
    <xf numFmtId="0" fontId="4" fillId="3" borderId="3" xfId="15" applyFont="1" applyFill="1" applyBorder="1" applyAlignment="1">
      <alignment horizontal="center" vertical="center" wrapText="1"/>
    </xf>
    <xf numFmtId="0" fontId="4" fillId="3" borderId="25" xfId="15" applyFont="1" applyFill="1" applyBorder="1" applyAlignment="1">
      <alignment horizontal="center" vertical="center" wrapText="1"/>
    </xf>
    <xf numFmtId="0" fontId="4" fillId="3" borderId="6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78" fillId="0" borderId="0" xfId="1" applyFont="1" applyBorder="1" applyAlignment="1">
      <alignment horizontal="center" wrapText="1"/>
    </xf>
    <xf numFmtId="0" fontId="78" fillId="0" borderId="0" xfId="17" applyFont="1" applyAlignment="1">
      <alignment horizontal="center" vertical="center"/>
    </xf>
    <xf numFmtId="0" fontId="78" fillId="0" borderId="0" xfId="16" applyFont="1" applyBorder="1" applyAlignment="1">
      <alignment wrapText="1"/>
    </xf>
    <xf numFmtId="0" fontId="78" fillId="0" borderId="0" xfId="16" applyFont="1" applyAlignment="1">
      <alignment wrapText="1"/>
    </xf>
    <xf numFmtId="0" fontId="78" fillId="0" borderId="0" xfId="16" applyFont="1" applyBorder="1"/>
    <xf numFmtId="0" fontId="78" fillId="0" borderId="0" xfId="16" applyFont="1"/>
    <xf numFmtId="0" fontId="78" fillId="0" borderId="0" xfId="17" applyFont="1" applyAlignment="1">
      <alignment vertical="center"/>
    </xf>
    <xf numFmtId="0" fontId="78" fillId="0" borderId="0" xfId="22" applyFont="1" applyBorder="1"/>
    <xf numFmtId="0" fontId="78" fillId="0" borderId="0" xfId="22" applyFont="1"/>
    <xf numFmtId="0" fontId="89" fillId="0" borderId="0" xfId="1" applyFont="1" applyAlignment="1">
      <alignment wrapText="1"/>
    </xf>
    <xf numFmtId="0" fontId="74" fillId="0" borderId="0" xfId="1" applyFont="1" applyFill="1" applyBorder="1" applyAlignment="1">
      <alignment horizontal="center" vertical="center" wrapText="1"/>
    </xf>
    <xf numFmtId="0" fontId="74" fillId="0" borderId="0" xfId="1" applyFont="1" applyBorder="1" applyAlignment="1">
      <alignment horizontal="center" vertical="top" wrapText="1"/>
    </xf>
    <xf numFmtId="0" fontId="91" fillId="0" borderId="0" xfId="3" applyFont="1" applyBorder="1" applyAlignment="1">
      <alignment wrapText="1"/>
    </xf>
    <xf numFmtId="0" fontId="89" fillId="0" borderId="0" xfId="1" applyFont="1" applyAlignment="1"/>
    <xf numFmtId="0" fontId="91" fillId="0" borderId="0" xfId="3" applyFont="1" applyBorder="1" applyAlignment="1"/>
    <xf numFmtId="0" fontId="74" fillId="0" borderId="0" xfId="1" applyFont="1" applyAlignment="1">
      <alignment horizontal="center" vertical="top" wrapText="1"/>
    </xf>
    <xf numFmtId="1" fontId="74" fillId="0" borderId="0" xfId="1" applyNumberFormat="1" applyFont="1" applyBorder="1" applyAlignment="1">
      <alignment horizontal="right" vertical="center" wrapText="1"/>
    </xf>
    <xf numFmtId="0" fontId="78" fillId="0" borderId="0" xfId="10" applyFont="1"/>
    <xf numFmtId="164" fontId="78" fillId="0" borderId="0" xfId="10" applyNumberFormat="1" applyFont="1" applyBorder="1" applyAlignment="1">
      <alignment horizontal="right" wrapText="1"/>
    </xf>
    <xf numFmtId="0" fontId="94" fillId="0" borderId="0" xfId="1" applyFont="1" applyFill="1" applyAlignment="1">
      <alignment horizontal="right" wrapText="1"/>
    </xf>
    <xf numFmtId="0" fontId="78" fillId="0" borderId="0" xfId="10" applyFont="1" applyBorder="1" applyAlignment="1">
      <alignment wrapText="1"/>
    </xf>
    <xf numFmtId="164" fontId="78" fillId="0" borderId="0" xfId="1" applyNumberFormat="1" applyFont="1" applyAlignment="1">
      <alignment horizontal="right"/>
    </xf>
    <xf numFmtId="0" fontId="78" fillId="0" borderId="0" xfId="1" applyFont="1" applyFill="1" applyAlignment="1">
      <alignment horizontal="right" wrapText="1"/>
    </xf>
    <xf numFmtId="164" fontId="78" fillId="0" borderId="0" xfId="10" applyNumberFormat="1" applyFont="1" applyBorder="1" applyAlignment="1">
      <alignment wrapText="1"/>
    </xf>
    <xf numFmtId="0" fontId="78" fillId="0" borderId="0" xfId="10" applyFont="1" applyAlignment="1">
      <alignment wrapText="1"/>
    </xf>
    <xf numFmtId="0" fontId="78" fillId="0" borderId="0" xfId="1" applyFont="1" applyAlignment="1">
      <alignment wrapText="1"/>
    </xf>
    <xf numFmtId="0" fontId="77" fillId="0" borderId="0" xfId="10" applyFont="1"/>
    <xf numFmtId="0" fontId="78" fillId="0" borderId="0" xfId="10" applyFont="1" applyBorder="1" applyAlignment="1">
      <alignment horizontal="center" wrapText="1"/>
    </xf>
    <xf numFmtId="0" fontId="74" fillId="0" borderId="0" xfId="1" applyFont="1"/>
    <xf numFmtId="0" fontId="78" fillId="0" borderId="0" xfId="1" applyFont="1" applyAlignment="1">
      <alignment horizontal="right" wrapText="1"/>
    </xf>
    <xf numFmtId="0" fontId="91" fillId="0" borderId="0" xfId="1" applyFont="1" applyFill="1" applyAlignment="1">
      <alignment horizontal="right" wrapText="1"/>
    </xf>
    <xf numFmtId="164" fontId="74" fillId="0" borderId="0" xfId="1" applyNumberFormat="1" applyFont="1" applyAlignment="1">
      <alignment horizontal="right"/>
    </xf>
    <xf numFmtId="0" fontId="74" fillId="0" borderId="0" xfId="1" applyFont="1" applyAlignment="1">
      <alignment horizontal="right"/>
    </xf>
    <xf numFmtId="0" fontId="78" fillId="0" borderId="0" xfId="1" applyFont="1" applyAlignment="1">
      <alignment horizontal="right"/>
    </xf>
    <xf numFmtId="0" fontId="78" fillId="0" borderId="0" xfId="5" applyFont="1"/>
    <xf numFmtId="0" fontId="78" fillId="0" borderId="0" xfId="10" applyFont="1" applyAlignment="1">
      <alignment horizontal="center" wrapText="1"/>
    </xf>
    <xf numFmtId="0" fontId="78" fillId="0" borderId="0" xfId="5" applyFont="1" applyFill="1" applyAlignment="1">
      <alignment horizontal="center" vertical="center" wrapText="1"/>
    </xf>
    <xf numFmtId="0" fontId="78" fillId="0" borderId="0" xfId="5" applyFont="1" applyFill="1" applyAlignment="1">
      <alignment horizontal="center" wrapText="1"/>
    </xf>
    <xf numFmtId="164" fontId="78" fillId="0" borderId="0" xfId="5" applyNumberFormat="1" applyFont="1" applyAlignment="1">
      <alignment horizontal="center" vertical="center"/>
    </xf>
    <xf numFmtId="0" fontId="78" fillId="0" borderId="0" xfId="15" applyFont="1"/>
    <xf numFmtId="0" fontId="77" fillId="0" borderId="0" xfId="15" applyFont="1"/>
    <xf numFmtId="0" fontId="88" fillId="0" borderId="0" xfId="0" applyFont="1"/>
    <xf numFmtId="0" fontId="78" fillId="0" borderId="0" xfId="15" applyFont="1" applyBorder="1"/>
    <xf numFmtId="0" fontId="78" fillId="0" borderId="0" xfId="15" applyFont="1" applyBorder="1" applyAlignment="1">
      <alignment horizontal="center" vertical="center" wrapText="1"/>
    </xf>
    <xf numFmtId="0" fontId="78" fillId="0" borderId="0" xfId="15" applyFont="1" applyBorder="1" applyAlignment="1">
      <alignment horizontal="center" vertical="center"/>
    </xf>
    <xf numFmtId="1" fontId="78" fillId="0" borderId="0" xfId="5" applyNumberFormat="1" applyFont="1" applyBorder="1" applyAlignment="1">
      <alignment vertical="center"/>
    </xf>
    <xf numFmtId="0" fontId="78" fillId="0" borderId="0" xfId="7" applyFont="1" applyAlignment="1">
      <alignment horizontal="center" vertical="center"/>
    </xf>
    <xf numFmtId="0" fontId="78" fillId="0" borderId="0" xfId="1" applyFont="1" applyAlignment="1">
      <alignment vertical="center" wrapText="1"/>
    </xf>
    <xf numFmtId="164" fontId="78" fillId="0" borderId="0" xfId="6" applyNumberFormat="1" applyFont="1"/>
    <xf numFmtId="164" fontId="74" fillId="0" borderId="0" xfId="0" applyNumberFormat="1" applyFont="1"/>
    <xf numFmtId="164" fontId="78" fillId="0" borderId="0" xfId="6" applyNumberFormat="1" applyFont="1" applyAlignment="1">
      <alignment horizontal="right"/>
    </xf>
    <xf numFmtId="0" fontId="78" fillId="0" borderId="0" xfId="7" applyFont="1" applyFill="1" applyAlignment="1">
      <alignment horizontal="center" vertical="center" wrapText="1"/>
    </xf>
    <xf numFmtId="0" fontId="78" fillId="0" borderId="0" xfId="1" applyFont="1" applyAlignment="1">
      <alignment horizontal="center" vertical="center"/>
    </xf>
    <xf numFmtId="164" fontId="78" fillId="0" borderId="0" xfId="1" applyNumberFormat="1" applyFont="1"/>
    <xf numFmtId="164" fontId="78" fillId="0" borderId="0" xfId="0" applyNumberFormat="1" applyFont="1"/>
    <xf numFmtId="0" fontId="78" fillId="0" borderId="0" xfId="1" applyFont="1" applyBorder="1" applyAlignment="1">
      <alignment vertical="center" wrapText="1"/>
    </xf>
    <xf numFmtId="0" fontId="78" fillId="0" borderId="0" xfId="1" applyFont="1" applyBorder="1"/>
    <xf numFmtId="0" fontId="77" fillId="0" borderId="0" xfId="1" applyFont="1" applyAlignment="1">
      <alignment horizontal="center" vertical="center"/>
    </xf>
    <xf numFmtId="0" fontId="91" fillId="0" borderId="0" xfId="1" applyFont="1"/>
    <xf numFmtId="0" fontId="91" fillId="0" borderId="0" xfId="1" applyFont="1" applyAlignment="1">
      <alignment wrapText="1"/>
    </xf>
    <xf numFmtId="0" fontId="74" fillId="0" borderId="0" xfId="1" applyFont="1" applyAlignment="1">
      <alignment horizontal="center" vertical="center"/>
    </xf>
    <xf numFmtId="164" fontId="94" fillId="0" borderId="0" xfId="0" applyNumberFormat="1" applyFont="1" applyAlignment="1">
      <alignment horizontal="right" vertical="center" indent="1"/>
    </xf>
    <xf numFmtId="0" fontId="74" fillId="0" borderId="0" xfId="1" applyFont="1" applyFill="1" applyAlignment="1">
      <alignment horizontal="center" vertical="center" wrapText="1"/>
    </xf>
    <xf numFmtId="0" fontId="78" fillId="0" borderId="0" xfId="1" applyFont="1" applyBorder="1" applyAlignment="1">
      <alignment wrapText="1"/>
    </xf>
    <xf numFmtId="0" fontId="78" fillId="0" borderId="0" xfId="1" applyFont="1" applyBorder="1" applyAlignment="1">
      <alignment horizontal="left" vertical="top" wrapText="1"/>
    </xf>
    <xf numFmtId="0" fontId="96" fillId="0" borderId="0" xfId="1" applyFont="1" applyAlignment="1">
      <alignment horizontal="center" wrapText="1"/>
    </xf>
    <xf numFmtId="0" fontId="74" fillId="0" borderId="0" xfId="11" applyFont="1" applyFill="1" applyAlignment="1">
      <alignment horizontal="right" wrapText="1"/>
    </xf>
    <xf numFmtId="0" fontId="74" fillId="0" borderId="0" xfId="11" applyFont="1" applyAlignment="1">
      <alignment vertical="center"/>
    </xf>
    <xf numFmtId="0" fontId="74" fillId="0" borderId="0" xfId="11" applyFont="1" applyFill="1" applyAlignment="1">
      <alignment horizontal="right" vertical="center" wrapText="1"/>
    </xf>
    <xf numFmtId="0" fontId="74" fillId="0" borderId="0" xfId="11" applyFont="1" applyFill="1" applyAlignment="1">
      <alignment horizontal="right" vertical="top" wrapText="1"/>
    </xf>
    <xf numFmtId="0" fontId="74" fillId="0" borderId="0" xfId="1" applyFont="1" applyBorder="1"/>
    <xf numFmtId="0" fontId="96" fillId="0" borderId="0" xfId="1" applyFont="1" applyBorder="1" applyAlignment="1">
      <alignment horizontal="center" wrapText="1"/>
    </xf>
    <xf numFmtId="0" fontId="74" fillId="0" borderId="0" xfId="11" applyFont="1" applyFill="1" applyBorder="1" applyAlignment="1">
      <alignment horizontal="right" wrapText="1"/>
    </xf>
    <xf numFmtId="0" fontId="74" fillId="0" borderId="0" xfId="1" applyFont="1" applyBorder="1" applyAlignment="1">
      <alignment horizontal="right" vertical="center" wrapText="1"/>
    </xf>
    <xf numFmtId="0" fontId="74" fillId="0" borderId="0" xfId="1" applyFont="1" applyBorder="1" applyAlignment="1">
      <alignment horizontal="right" vertical="top" wrapText="1"/>
    </xf>
    <xf numFmtId="0" fontId="74" fillId="0" borderId="0" xfId="11" applyFont="1" applyBorder="1" applyAlignment="1">
      <alignment vertical="center"/>
    </xf>
    <xf numFmtId="0" fontId="74" fillId="0" borderId="0" xfId="11" applyFont="1" applyFill="1" applyBorder="1" applyAlignment="1">
      <alignment horizontal="right" vertical="top" wrapText="1"/>
    </xf>
    <xf numFmtId="0" fontId="78" fillId="0" borderId="0" xfId="1" applyFont="1" applyAlignment="1">
      <alignment horizontal="center" vertical="center" wrapText="1"/>
    </xf>
    <xf numFmtId="0" fontId="78" fillId="0" borderId="0" xfId="1" applyFont="1" applyAlignment="1">
      <alignment horizontal="center" wrapText="1"/>
    </xf>
    <xf numFmtId="164" fontId="78" fillId="0" borderId="0" xfId="1" applyNumberFormat="1" applyFont="1" applyBorder="1"/>
    <xf numFmtId="0" fontId="78" fillId="0" borderId="0" xfId="1" applyFont="1" applyBorder="1" applyAlignment="1">
      <alignment horizontal="center"/>
    </xf>
    <xf numFmtId="164" fontId="74" fillId="0" borderId="0" xfId="1" applyNumberFormat="1" applyFont="1"/>
    <xf numFmtId="0" fontId="78" fillId="0" borderId="0" xfId="1" applyFont="1" applyBorder="1" applyAlignment="1">
      <alignment vertical="center"/>
    </xf>
    <xf numFmtId="0" fontId="78" fillId="0" borderId="0" xfId="1" applyFont="1" applyAlignment="1">
      <alignment horizontal="center" vertical="center"/>
    </xf>
    <xf numFmtId="0" fontId="74" fillId="0" borderId="0" xfId="1" applyFont="1" applyFill="1" applyBorder="1" applyAlignment="1">
      <alignment horizontal="right" wrapText="1"/>
    </xf>
    <xf numFmtId="164" fontId="74" fillId="0" borderId="0" xfId="1" applyNumberFormat="1" applyFont="1" applyFill="1"/>
    <xf numFmtId="0" fontId="78" fillId="0" borderId="0" xfId="1" applyFont="1" applyFill="1" applyBorder="1" applyAlignment="1">
      <alignment horizontal="right" wrapText="1"/>
    </xf>
    <xf numFmtId="0" fontId="74" fillId="0" borderId="0" xfId="15" applyFont="1" applyFill="1"/>
    <xf numFmtId="0" fontId="74" fillId="0" borderId="0" xfId="15" applyFont="1" applyFill="1" applyBorder="1" applyAlignment="1">
      <alignment horizontal="center" wrapText="1"/>
    </xf>
    <xf numFmtId="0" fontId="74" fillId="0" borderId="0" xfId="4" applyFont="1" applyFill="1" applyBorder="1" applyAlignment="1">
      <alignment wrapText="1"/>
    </xf>
    <xf numFmtId="164" fontId="74" fillId="0" borderId="0" xfId="15" applyNumberFormat="1" applyFont="1" applyFill="1" applyAlignment="1">
      <alignment vertical="top"/>
    </xf>
    <xf numFmtId="0" fontId="91" fillId="0" borderId="0" xfId="15" applyFont="1" applyFill="1" applyAlignment="1">
      <alignment horizontal="right" wrapText="1"/>
    </xf>
    <xf numFmtId="0" fontId="74" fillId="0" borderId="0" xfId="4" applyFont="1" applyFill="1" applyAlignment="1">
      <alignment wrapText="1"/>
    </xf>
    <xf numFmtId="0" fontId="77" fillId="0" borderId="0" xfId="15" applyFont="1" applyFill="1"/>
  </cellXfs>
  <cellStyles count="24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3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2"/>
    <cellStyle name="Normal 4 3" xfId="8"/>
    <cellStyle name="Normal 4 3 2" xfId="17"/>
    <cellStyle name="Normal 5" xfId="7"/>
    <cellStyle name="Normal 5 2" xfId="11"/>
    <cellStyle name="Normal 6" xfId="10"/>
    <cellStyle name="Normal 7" xfId="19"/>
    <cellStyle name="Normal 8" xfId="20"/>
    <cellStyle name="Normal_Sheet1" xfId="21"/>
  </cellStyles>
  <dxfs count="0"/>
  <tableStyles count="0" defaultTableStyle="TableStyleMedium2" defaultPivotStyle="PivotStyleLight16"/>
  <colors>
    <mruColors>
      <color rgb="FF808080"/>
      <color rgb="FF7F7F7F"/>
      <color rgb="FFBFBFBF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392E-2"/>
          <c:y val="7.5803649543807083E-2"/>
          <c:w val="0.71428881734580396"/>
          <c:h val="0.82340443305984223"/>
        </c:manualLayout>
      </c:layout>
      <c:lineChart>
        <c:grouping val="standard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III 2014</c:v>
                </c:pt>
                <c:pt idx="1">
                  <c:v>IV 2014</c:v>
                </c:pt>
                <c:pt idx="2">
                  <c:v>I 2015</c:v>
                </c:pt>
                <c:pt idx="3">
                  <c:v>II 2015</c:v>
                </c:pt>
                <c:pt idx="4">
                  <c:v>III 2015</c:v>
                </c:pt>
                <c:pt idx="5">
                  <c:v>IV 2015</c:v>
                </c:pt>
                <c:pt idx="6">
                  <c:v>I 2016</c:v>
                </c:pt>
                <c:pt idx="7">
                  <c:v>II 2016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2540</c:v>
                </c:pt>
                <c:pt idx="1">
                  <c:v>2332</c:v>
                </c:pt>
                <c:pt idx="2">
                  <c:v>2078</c:v>
                </c:pt>
                <c:pt idx="3">
                  <c:v>2194</c:v>
                </c:pt>
                <c:pt idx="4">
                  <c:v>2492</c:v>
                </c:pt>
                <c:pt idx="5">
                  <c:v>2315</c:v>
                </c:pt>
                <c:pt idx="6">
                  <c:v>2216</c:v>
                </c:pt>
                <c:pt idx="7">
                  <c:v>2101</c:v>
                </c:pt>
              </c:numCache>
            </c:numRef>
          </c:val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III 2014</c:v>
                </c:pt>
                <c:pt idx="1">
                  <c:v>IV 2014</c:v>
                </c:pt>
                <c:pt idx="2">
                  <c:v>I 2015</c:v>
                </c:pt>
                <c:pt idx="3">
                  <c:v>II 2015</c:v>
                </c:pt>
                <c:pt idx="4">
                  <c:v>III 2015</c:v>
                </c:pt>
                <c:pt idx="5">
                  <c:v>IV 2015</c:v>
                </c:pt>
                <c:pt idx="6">
                  <c:v>I 2016</c:v>
                </c:pt>
                <c:pt idx="7">
                  <c:v>II 2016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3367</c:v>
                </c:pt>
                <c:pt idx="1">
                  <c:v>3743</c:v>
                </c:pt>
                <c:pt idx="2">
                  <c:v>4132</c:v>
                </c:pt>
                <c:pt idx="3">
                  <c:v>3716</c:v>
                </c:pt>
                <c:pt idx="4">
                  <c:v>3444</c:v>
                </c:pt>
                <c:pt idx="5">
                  <c:v>3560</c:v>
                </c:pt>
                <c:pt idx="6">
                  <c:v>3714</c:v>
                </c:pt>
                <c:pt idx="7">
                  <c:v>3353</c:v>
                </c:pt>
              </c:numCache>
            </c:numRef>
          </c:val>
        </c:ser>
        <c:marker val="1"/>
        <c:axId val="184210560"/>
        <c:axId val="184212096"/>
      </c:lineChart>
      <c:catAx>
        <c:axId val="18421056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4212096"/>
        <c:crosses val="autoZero"/>
        <c:auto val="1"/>
        <c:lblAlgn val="ctr"/>
        <c:lblOffset val="100"/>
      </c:catAx>
      <c:valAx>
        <c:axId val="184212096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4210560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808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799"/>
        </c:manualLayout>
      </c:layout>
      <c:lineChart>
        <c:grouping val="standard"/>
        <c:ser>
          <c:idx val="0"/>
          <c:order val="0"/>
          <c:tx>
            <c:strRef>
              <c:f>'G9.'!$C$5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'G9.'!$B$6:$B$18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'G9.'!$C$6:$C$18</c:f>
              <c:numCache>
                <c:formatCode>0</c:formatCode>
                <c:ptCount val="13"/>
                <c:pt idx="0">
                  <c:v>1753845.1600000001</c:v>
                </c:pt>
                <c:pt idx="1">
                  <c:v>1862492.5</c:v>
                </c:pt>
                <c:pt idx="2">
                  <c:v>1733294.7999999998</c:v>
                </c:pt>
                <c:pt idx="3">
                  <c:v>1619599</c:v>
                </c:pt>
                <c:pt idx="4">
                  <c:v>1511667.7</c:v>
                </c:pt>
                <c:pt idx="5">
                  <c:v>1658700</c:v>
                </c:pt>
                <c:pt idx="6">
                  <c:v>1721996.5</c:v>
                </c:pt>
                <c:pt idx="7">
                  <c:v>1938649.7</c:v>
                </c:pt>
                <c:pt idx="8">
                  <c:v>1828587.85</c:v>
                </c:pt>
                <c:pt idx="9">
                  <c:v>1792740.7000000002</c:v>
                </c:pt>
                <c:pt idx="10">
                  <c:v>1800600</c:v>
                </c:pt>
                <c:pt idx="11">
                  <c:v>1866665</c:v>
                </c:pt>
                <c:pt idx="12">
                  <c:v>2210576.92</c:v>
                </c:pt>
              </c:numCache>
            </c:numRef>
          </c:val>
        </c:ser>
        <c:marker val="1"/>
        <c:axId val="61563264"/>
        <c:axId val="61565952"/>
      </c:lineChart>
      <c:catAx>
        <c:axId val="6156326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201</a:t>
                </a:r>
                <a:r>
                  <a:rPr lang="sr-Latn-BA" b="0">
                    <a:latin typeface="Arial Narrow" pitchFamily="34" charset="0"/>
                  </a:rPr>
                  <a:t>6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0.34406846435581712"/>
              <c:y val="0.89256487416826558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1565952"/>
        <c:crosses val="autoZero"/>
        <c:auto val="1"/>
        <c:lblAlgn val="ctr"/>
        <c:lblOffset val="100"/>
      </c:catAx>
      <c:valAx>
        <c:axId val="615659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1563264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ser>
          <c:idx val="0"/>
          <c:order val="0"/>
          <c:tx>
            <c:strRef>
              <c:f>'G10.'!$C$4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јун / Jun</c:v>
                  </c:pt>
                  <c:pt idx="1">
                    <c:v>јул / Jul</c:v>
                  </c:pt>
                  <c:pt idx="2">
                    <c:v>авг / Aug</c:v>
                  </c:pt>
                  <c:pt idx="3">
                    <c:v>сеп / Sep</c:v>
                  </c:pt>
                  <c:pt idx="4">
                    <c:v>окт / Oct</c:v>
                  </c:pt>
                  <c:pt idx="5">
                    <c:v>нов / Nov</c:v>
                  </c:pt>
                  <c:pt idx="6">
                    <c:v>дец / Dec</c:v>
                  </c:pt>
                  <c:pt idx="7">
                    <c:v>јан / Jan</c:v>
                  </c:pt>
                  <c:pt idx="8">
                    <c:v>феб / Feb</c:v>
                  </c:pt>
                  <c:pt idx="9">
                    <c:v>мар / Mar</c:v>
                  </c:pt>
                  <c:pt idx="10">
                    <c:v>апр / Apr</c:v>
                  </c:pt>
                  <c:pt idx="11">
                    <c:v>мај / May</c:v>
                  </c:pt>
                  <c:pt idx="12">
                    <c:v>јун / Jun</c:v>
                  </c:pt>
                  <c:pt idx="13">
                    <c:v>јул / Jul</c:v>
                  </c:pt>
                  <c:pt idx="14">
                    <c:v>авг / Aug</c:v>
                  </c:pt>
                  <c:pt idx="15">
                    <c:v>сеп / Sep</c:v>
                  </c:pt>
                  <c:pt idx="16">
                    <c:v>окт / Oct</c:v>
                  </c:pt>
                  <c:pt idx="17">
                    <c:v>нов / Nov</c:v>
                  </c:pt>
                  <c:pt idx="18">
                    <c:v>дец / Dec</c:v>
                  </c:pt>
                  <c:pt idx="19">
                    <c:v>јан / Jan</c:v>
                  </c:pt>
                  <c:pt idx="20">
                    <c:v>феб / Feb</c:v>
                  </c:pt>
                  <c:pt idx="21">
                    <c:v>мар / Mar</c:v>
                  </c:pt>
                  <c:pt idx="22">
                    <c:v>апр / Apr</c:v>
                  </c:pt>
                  <c:pt idx="23">
                    <c:v>мај / May</c:v>
                  </c:pt>
                  <c:pt idx="24">
                    <c:v>јун / Jun</c:v>
                  </c:pt>
                  <c:pt idx="25">
                    <c:v>јул / Jul</c:v>
                  </c:pt>
                  <c:pt idx="26">
                    <c:v>авг / Aug</c:v>
                  </c:pt>
                  <c:pt idx="27">
                    <c:v>сеп / Sep</c:v>
                  </c:pt>
                  <c:pt idx="28">
                    <c:v>окт / Oct</c:v>
                  </c:pt>
                  <c:pt idx="29">
                    <c:v>нов / Nov</c:v>
                  </c:pt>
                  <c:pt idx="30">
                    <c:v>дец / Dec</c:v>
                  </c:pt>
                  <c:pt idx="31">
                    <c:v>јан / Jan</c:v>
                  </c:pt>
                  <c:pt idx="32">
                    <c:v>феб / Feb</c:v>
                  </c:pt>
                  <c:pt idx="33">
                    <c:v>мар / Mar</c:v>
                  </c:pt>
                  <c:pt idx="34">
                    <c:v>апр / Apr</c:v>
                  </c:pt>
                  <c:pt idx="35">
                    <c:v>мај / May</c:v>
                  </c:pt>
                  <c:pt idx="36">
                    <c:v>јун / Jun</c:v>
                  </c:pt>
                  <c:pt idx="37">
                    <c:v>јул / July</c:v>
                  </c:pt>
                  <c:pt idx="38">
                    <c:v>авг / Aug</c:v>
                  </c:pt>
                  <c:pt idx="39">
                    <c:v>сеп / Sep</c:v>
                  </c:pt>
                  <c:pt idx="40">
                    <c:v>окт / Oct</c:v>
                  </c:pt>
                  <c:pt idx="41">
                    <c:v>нов / Nov</c:v>
                  </c:pt>
                  <c:pt idx="42">
                    <c:v>дец / Dec</c:v>
                  </c:pt>
                  <c:pt idx="43">
                    <c:v>јан / Jan</c:v>
                  </c:pt>
                  <c:pt idx="44">
                    <c:v>феб / Feb</c:v>
                  </c:pt>
                  <c:pt idx="45">
                    <c:v>мар / Mar</c:v>
                  </c:pt>
                  <c:pt idx="46">
                    <c:v>апр / Apr</c:v>
                  </c:pt>
                  <c:pt idx="47">
                    <c:v>мај / May</c:v>
                  </c:pt>
                  <c:pt idx="48">
                    <c:v>јун / Jun</c:v>
                  </c:pt>
                </c:lvl>
                <c:lvl>
                  <c:pt idx="0">
                    <c:v>2012</c:v>
                  </c:pt>
                  <c:pt idx="7">
                    <c:v>2013</c:v>
                  </c:pt>
                  <c:pt idx="19">
                    <c:v>2014</c:v>
                  </c:pt>
                  <c:pt idx="31">
                    <c:v>2015</c:v>
                  </c:pt>
                  <c:pt idx="43">
                    <c:v>2016</c:v>
                  </c:pt>
                </c:lvl>
              </c:multiLvlStrCache>
            </c:multiLvlStrRef>
          </c:cat>
          <c:val>
            <c:numRef>
              <c:f>'G10.'!$C$5:$C$53</c:f>
              <c:numCache>
                <c:formatCode>0.0</c:formatCode>
                <c:ptCount val="49"/>
                <c:pt idx="0">
                  <c:v>103.21424440389399</c:v>
                </c:pt>
                <c:pt idx="1">
                  <c:v>96.046158673768375</c:v>
                </c:pt>
                <c:pt idx="2">
                  <c:v>100.07119090968222</c:v>
                </c:pt>
                <c:pt idx="3">
                  <c:v>108.80866455634649</c:v>
                </c:pt>
                <c:pt idx="4">
                  <c:v>109.37129835084187</c:v>
                </c:pt>
                <c:pt idx="5">
                  <c:v>107.60851236106822</c:v>
                </c:pt>
                <c:pt idx="6">
                  <c:v>108.11228864285469</c:v>
                </c:pt>
                <c:pt idx="7">
                  <c:v>90.558911100000003</c:v>
                </c:pt>
                <c:pt idx="8">
                  <c:v>88.596318299999993</c:v>
                </c:pt>
                <c:pt idx="9">
                  <c:v>98.287634499999996</c:v>
                </c:pt>
                <c:pt idx="10">
                  <c:v>107.5665576</c:v>
                </c:pt>
                <c:pt idx="11">
                  <c:v>102.6352411</c:v>
                </c:pt>
                <c:pt idx="12">
                  <c:v>106.4777582</c:v>
                </c:pt>
                <c:pt idx="13">
                  <c:v>117.4877085</c:v>
                </c:pt>
                <c:pt idx="14">
                  <c:v>105.07348829999999</c:v>
                </c:pt>
                <c:pt idx="15">
                  <c:v>104.19824989999999</c:v>
                </c:pt>
                <c:pt idx="16">
                  <c:v>110.0960649</c:v>
                </c:pt>
                <c:pt idx="17">
                  <c:v>112.3684671</c:v>
                </c:pt>
                <c:pt idx="18">
                  <c:v>113.1692268</c:v>
                </c:pt>
                <c:pt idx="19">
                  <c:v>92.9</c:v>
                </c:pt>
                <c:pt idx="20">
                  <c:v>93.4</c:v>
                </c:pt>
                <c:pt idx="21">
                  <c:v>99.7</c:v>
                </c:pt>
                <c:pt idx="22">
                  <c:v>102.2</c:v>
                </c:pt>
                <c:pt idx="23">
                  <c:v>100</c:v>
                </c:pt>
                <c:pt idx="24" formatCode="General">
                  <c:v>108.8</c:v>
                </c:pt>
                <c:pt idx="25" formatCode="General">
                  <c:v>112.9</c:v>
                </c:pt>
                <c:pt idx="26" formatCode="General">
                  <c:v>95.8</c:v>
                </c:pt>
                <c:pt idx="27" formatCode="General">
                  <c:v>115.2</c:v>
                </c:pt>
                <c:pt idx="28" formatCode="General">
                  <c:v>117.3</c:v>
                </c:pt>
                <c:pt idx="29" formatCode="General">
                  <c:v>113.2</c:v>
                </c:pt>
                <c:pt idx="30" formatCode="General">
                  <c:v>112.9</c:v>
                </c:pt>
                <c:pt idx="31">
                  <c:v>92</c:v>
                </c:pt>
                <c:pt idx="32" formatCode="General">
                  <c:v>101.4</c:v>
                </c:pt>
                <c:pt idx="33" formatCode="General">
                  <c:v>104.8</c:v>
                </c:pt>
                <c:pt idx="34">
                  <c:v>103</c:v>
                </c:pt>
                <c:pt idx="35">
                  <c:v>109.6507409</c:v>
                </c:pt>
                <c:pt idx="36">
                  <c:v>115.6975372</c:v>
                </c:pt>
                <c:pt idx="37" formatCode="General">
                  <c:v>114.7</c:v>
                </c:pt>
                <c:pt idx="38" formatCode="General">
                  <c:v>106.4</c:v>
                </c:pt>
                <c:pt idx="39" formatCode="General">
                  <c:v>110.9</c:v>
                </c:pt>
                <c:pt idx="40" formatCode="General">
                  <c:v>116.1</c:v>
                </c:pt>
                <c:pt idx="41" formatCode="General">
                  <c:v>115.8</c:v>
                </c:pt>
                <c:pt idx="42" formatCode="General">
                  <c:v>112.3</c:v>
                </c:pt>
                <c:pt idx="43" formatCode="General">
                  <c:v>86.2</c:v>
                </c:pt>
                <c:pt idx="44" formatCode="General">
                  <c:v>106.3</c:v>
                </c:pt>
                <c:pt idx="45" formatCode="General">
                  <c:v>128</c:v>
                </c:pt>
                <c:pt idx="46" formatCode="General">
                  <c:v>106</c:v>
                </c:pt>
                <c:pt idx="47" formatCode="General">
                  <c:v>117</c:v>
                </c:pt>
                <c:pt idx="48" formatCode="General">
                  <c:v>120.4</c:v>
                </c:pt>
              </c:numCache>
            </c:numRef>
          </c:val>
        </c:ser>
        <c:ser>
          <c:idx val="1"/>
          <c:order val="1"/>
          <c:tx>
            <c:strRef>
              <c:f>'G10.'!$D$4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јун / Jun</c:v>
                  </c:pt>
                  <c:pt idx="1">
                    <c:v>јул / Jul</c:v>
                  </c:pt>
                  <c:pt idx="2">
                    <c:v>авг / Aug</c:v>
                  </c:pt>
                  <c:pt idx="3">
                    <c:v>сеп / Sep</c:v>
                  </c:pt>
                  <c:pt idx="4">
                    <c:v>окт / Oct</c:v>
                  </c:pt>
                  <c:pt idx="5">
                    <c:v>нов / Nov</c:v>
                  </c:pt>
                  <c:pt idx="6">
                    <c:v>дец / Dec</c:v>
                  </c:pt>
                  <c:pt idx="7">
                    <c:v>јан / Jan</c:v>
                  </c:pt>
                  <c:pt idx="8">
                    <c:v>феб / Feb</c:v>
                  </c:pt>
                  <c:pt idx="9">
                    <c:v>мар / Mar</c:v>
                  </c:pt>
                  <c:pt idx="10">
                    <c:v>апр / Apr</c:v>
                  </c:pt>
                  <c:pt idx="11">
                    <c:v>мај / May</c:v>
                  </c:pt>
                  <c:pt idx="12">
                    <c:v>јун / Jun</c:v>
                  </c:pt>
                  <c:pt idx="13">
                    <c:v>јул / Jul</c:v>
                  </c:pt>
                  <c:pt idx="14">
                    <c:v>авг / Aug</c:v>
                  </c:pt>
                  <c:pt idx="15">
                    <c:v>сеп / Sep</c:v>
                  </c:pt>
                  <c:pt idx="16">
                    <c:v>окт / Oct</c:v>
                  </c:pt>
                  <c:pt idx="17">
                    <c:v>нов / Nov</c:v>
                  </c:pt>
                  <c:pt idx="18">
                    <c:v>дец / Dec</c:v>
                  </c:pt>
                  <c:pt idx="19">
                    <c:v>јан / Jan</c:v>
                  </c:pt>
                  <c:pt idx="20">
                    <c:v>феб / Feb</c:v>
                  </c:pt>
                  <c:pt idx="21">
                    <c:v>мар / Mar</c:v>
                  </c:pt>
                  <c:pt idx="22">
                    <c:v>апр / Apr</c:v>
                  </c:pt>
                  <c:pt idx="23">
                    <c:v>мај / May</c:v>
                  </c:pt>
                  <c:pt idx="24">
                    <c:v>јун / Jun</c:v>
                  </c:pt>
                  <c:pt idx="25">
                    <c:v>јул / Jul</c:v>
                  </c:pt>
                  <c:pt idx="26">
                    <c:v>авг / Aug</c:v>
                  </c:pt>
                  <c:pt idx="27">
                    <c:v>сеп / Sep</c:v>
                  </c:pt>
                  <c:pt idx="28">
                    <c:v>окт / Oct</c:v>
                  </c:pt>
                  <c:pt idx="29">
                    <c:v>нов / Nov</c:v>
                  </c:pt>
                  <c:pt idx="30">
                    <c:v>дец / Dec</c:v>
                  </c:pt>
                  <c:pt idx="31">
                    <c:v>јан / Jan</c:v>
                  </c:pt>
                  <c:pt idx="32">
                    <c:v>феб / Feb</c:v>
                  </c:pt>
                  <c:pt idx="33">
                    <c:v>мар / Mar</c:v>
                  </c:pt>
                  <c:pt idx="34">
                    <c:v>апр / Apr</c:v>
                  </c:pt>
                  <c:pt idx="35">
                    <c:v>мај / May</c:v>
                  </c:pt>
                  <c:pt idx="36">
                    <c:v>јун / Jun</c:v>
                  </c:pt>
                  <c:pt idx="37">
                    <c:v>јул / July</c:v>
                  </c:pt>
                  <c:pt idx="38">
                    <c:v>авг / Aug</c:v>
                  </c:pt>
                  <c:pt idx="39">
                    <c:v>сеп / Sep</c:v>
                  </c:pt>
                  <c:pt idx="40">
                    <c:v>окт / Oct</c:v>
                  </c:pt>
                  <c:pt idx="41">
                    <c:v>нов / Nov</c:v>
                  </c:pt>
                  <c:pt idx="42">
                    <c:v>дец / Dec</c:v>
                  </c:pt>
                  <c:pt idx="43">
                    <c:v>јан / Jan</c:v>
                  </c:pt>
                  <c:pt idx="44">
                    <c:v>феб / Feb</c:v>
                  </c:pt>
                  <c:pt idx="45">
                    <c:v>мар / Mar</c:v>
                  </c:pt>
                  <c:pt idx="46">
                    <c:v>апр / Apr</c:v>
                  </c:pt>
                  <c:pt idx="47">
                    <c:v>мај / May</c:v>
                  </c:pt>
                  <c:pt idx="48">
                    <c:v>јун / Jun</c:v>
                  </c:pt>
                </c:lvl>
                <c:lvl>
                  <c:pt idx="0">
                    <c:v>2012</c:v>
                  </c:pt>
                  <c:pt idx="7">
                    <c:v>2013</c:v>
                  </c:pt>
                  <c:pt idx="19">
                    <c:v>2014</c:v>
                  </c:pt>
                  <c:pt idx="31">
                    <c:v>2015</c:v>
                  </c:pt>
                  <c:pt idx="43">
                    <c:v>2016</c:v>
                  </c:pt>
                </c:lvl>
              </c:multiLvlStrCache>
            </c:multiLvlStrRef>
          </c:cat>
          <c:val>
            <c:numRef>
              <c:f>'G10.'!$D$5:$D$53</c:f>
              <c:numCache>
                <c:formatCode>0.0</c:formatCode>
                <c:ptCount val="49"/>
                <c:pt idx="0">
                  <c:v>99.737027132766343</c:v>
                </c:pt>
                <c:pt idx="1">
                  <c:v>93.593675163358114</c:v>
                </c:pt>
                <c:pt idx="2">
                  <c:v>99.66857884138787</c:v>
                </c:pt>
                <c:pt idx="3">
                  <c:v>106.2631160051654</c:v>
                </c:pt>
                <c:pt idx="4">
                  <c:v>100.57098454277026</c:v>
                </c:pt>
                <c:pt idx="5">
                  <c:v>99.235538644261354</c:v>
                </c:pt>
                <c:pt idx="6">
                  <c:v>102.47529487610991</c:v>
                </c:pt>
                <c:pt idx="7">
                  <c:v>102.07063445739679</c:v>
                </c:pt>
                <c:pt idx="8">
                  <c:v>100.29794454300172</c:v>
                </c:pt>
                <c:pt idx="9">
                  <c:v>99.767375077264816</c:v>
                </c:pt>
                <c:pt idx="10">
                  <c:v>109.45282717471139</c:v>
                </c:pt>
                <c:pt idx="11">
                  <c:v>102.64313988632306</c:v>
                </c:pt>
                <c:pt idx="12">
                  <c:v>105.226646315178</c:v>
                </c:pt>
                <c:pt idx="13">
                  <c:v>110.48480099733112</c:v>
                </c:pt>
                <c:pt idx="14">
                  <c:v>106.80228760209836</c:v>
                </c:pt>
                <c:pt idx="15">
                  <c:v>100.94722308808012</c:v>
                </c:pt>
                <c:pt idx="16">
                  <c:v>101.84564661282528</c:v>
                </c:pt>
                <c:pt idx="17">
                  <c:v>105.17422038537428</c:v>
                </c:pt>
                <c:pt idx="18">
                  <c:v>106.45175076093209</c:v>
                </c:pt>
                <c:pt idx="19">
                  <c:v>107.05943029545593</c:v>
                </c:pt>
                <c:pt idx="20">
                  <c:v>104.85372891503452</c:v>
                </c:pt>
                <c:pt idx="21">
                  <c:v>101.16859680747574</c:v>
                </c:pt>
                <c:pt idx="22">
                  <c:v>103.48537830750257</c:v>
                </c:pt>
                <c:pt idx="23">
                  <c:v>102.42734711318478</c:v>
                </c:pt>
                <c:pt idx="24">
                  <c:v>104.29894097620915</c:v>
                </c:pt>
                <c:pt idx="25">
                  <c:v>106.2243241620284</c:v>
                </c:pt>
                <c:pt idx="26">
                  <c:v>99.889169897440269</c:v>
                </c:pt>
                <c:pt idx="27">
                  <c:v>109.81325383028428</c:v>
                </c:pt>
                <c:pt idx="28">
                  <c:v>107.91072180591196</c:v>
                </c:pt>
                <c:pt idx="29">
                  <c:v>107.74630785150015</c:v>
                </c:pt>
                <c:pt idx="30">
                  <c:v>106.19245256967287</c:v>
                </c:pt>
                <c:pt idx="31">
                  <c:v>109.49733537766313</c:v>
                </c:pt>
                <c:pt idx="32">
                  <c:v>109.80859511342219</c:v>
                </c:pt>
                <c:pt idx="33">
                  <c:v>103.08713776481009</c:v>
                </c:pt>
                <c:pt idx="34">
                  <c:v>106.67334983047276</c:v>
                </c:pt>
                <c:pt idx="35">
                  <c:v>109.17424131997642</c:v>
                </c:pt>
                <c:pt idx="36">
                  <c:v>109.09240263648107</c:v>
                </c:pt>
                <c:pt idx="37">
                  <c:v>108.02470971285911</c:v>
                </c:pt>
                <c:pt idx="38">
                  <c:v>110.62888364380255</c:v>
                </c:pt>
                <c:pt idx="39">
                  <c:v>106.35617807348618</c:v>
                </c:pt>
                <c:pt idx="40">
                  <c:v>108.76176638938983</c:v>
                </c:pt>
                <c:pt idx="41">
                  <c:v>107.78846280730173</c:v>
                </c:pt>
                <c:pt idx="42">
                  <c:v>107.09544215867049</c:v>
                </c:pt>
                <c:pt idx="43">
                  <c:v>103.76996571114768</c:v>
                </c:pt>
                <c:pt idx="44">
                  <c:v>114.08527302767885</c:v>
                </c:pt>
                <c:pt idx="45">
                  <c:v>120.71229356532122</c:v>
                </c:pt>
                <c:pt idx="46">
                  <c:v>111.47558717183223</c:v>
                </c:pt>
                <c:pt idx="47">
                  <c:v>115.6382352053422</c:v>
                </c:pt>
                <c:pt idx="48">
                  <c:v>113.4693187025109</c:v>
                </c:pt>
              </c:numCache>
            </c:numRef>
          </c:val>
        </c:ser>
        <c:ser>
          <c:idx val="2"/>
          <c:order val="2"/>
          <c:tx>
            <c:strRef>
              <c:f>'G10.'!$E$4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јун / Jun</c:v>
                  </c:pt>
                  <c:pt idx="1">
                    <c:v>јул / Jul</c:v>
                  </c:pt>
                  <c:pt idx="2">
                    <c:v>авг / Aug</c:v>
                  </c:pt>
                  <c:pt idx="3">
                    <c:v>сеп / Sep</c:v>
                  </c:pt>
                  <c:pt idx="4">
                    <c:v>окт / Oct</c:v>
                  </c:pt>
                  <c:pt idx="5">
                    <c:v>нов / Nov</c:v>
                  </c:pt>
                  <c:pt idx="6">
                    <c:v>дец / Dec</c:v>
                  </c:pt>
                  <c:pt idx="7">
                    <c:v>јан / Jan</c:v>
                  </c:pt>
                  <c:pt idx="8">
                    <c:v>феб / Feb</c:v>
                  </c:pt>
                  <c:pt idx="9">
                    <c:v>мар / Mar</c:v>
                  </c:pt>
                  <c:pt idx="10">
                    <c:v>апр / Apr</c:v>
                  </c:pt>
                  <c:pt idx="11">
                    <c:v>мај / May</c:v>
                  </c:pt>
                  <c:pt idx="12">
                    <c:v>јун / Jun</c:v>
                  </c:pt>
                  <c:pt idx="13">
                    <c:v>јул / Jul</c:v>
                  </c:pt>
                  <c:pt idx="14">
                    <c:v>авг / Aug</c:v>
                  </c:pt>
                  <c:pt idx="15">
                    <c:v>сеп / Sep</c:v>
                  </c:pt>
                  <c:pt idx="16">
                    <c:v>окт / Oct</c:v>
                  </c:pt>
                  <c:pt idx="17">
                    <c:v>нов / Nov</c:v>
                  </c:pt>
                  <c:pt idx="18">
                    <c:v>дец / Dec</c:v>
                  </c:pt>
                  <c:pt idx="19">
                    <c:v>јан / Jan</c:v>
                  </c:pt>
                  <c:pt idx="20">
                    <c:v>феб / Feb</c:v>
                  </c:pt>
                  <c:pt idx="21">
                    <c:v>мар / Mar</c:v>
                  </c:pt>
                  <c:pt idx="22">
                    <c:v>апр / Apr</c:v>
                  </c:pt>
                  <c:pt idx="23">
                    <c:v>мај / May</c:v>
                  </c:pt>
                  <c:pt idx="24">
                    <c:v>јун / Jun</c:v>
                  </c:pt>
                  <c:pt idx="25">
                    <c:v>јул / Jul</c:v>
                  </c:pt>
                  <c:pt idx="26">
                    <c:v>авг / Aug</c:v>
                  </c:pt>
                  <c:pt idx="27">
                    <c:v>сеп / Sep</c:v>
                  </c:pt>
                  <c:pt idx="28">
                    <c:v>окт / Oct</c:v>
                  </c:pt>
                  <c:pt idx="29">
                    <c:v>нов / Nov</c:v>
                  </c:pt>
                  <c:pt idx="30">
                    <c:v>дец / Dec</c:v>
                  </c:pt>
                  <c:pt idx="31">
                    <c:v>јан / Jan</c:v>
                  </c:pt>
                  <c:pt idx="32">
                    <c:v>феб / Feb</c:v>
                  </c:pt>
                  <c:pt idx="33">
                    <c:v>мар / Mar</c:v>
                  </c:pt>
                  <c:pt idx="34">
                    <c:v>апр / Apr</c:v>
                  </c:pt>
                  <c:pt idx="35">
                    <c:v>мај / May</c:v>
                  </c:pt>
                  <c:pt idx="36">
                    <c:v>јун / Jun</c:v>
                  </c:pt>
                  <c:pt idx="37">
                    <c:v>јул / July</c:v>
                  </c:pt>
                  <c:pt idx="38">
                    <c:v>авг / Aug</c:v>
                  </c:pt>
                  <c:pt idx="39">
                    <c:v>сеп / Sep</c:v>
                  </c:pt>
                  <c:pt idx="40">
                    <c:v>окт / Oct</c:v>
                  </c:pt>
                  <c:pt idx="41">
                    <c:v>нов / Nov</c:v>
                  </c:pt>
                  <c:pt idx="42">
                    <c:v>дец / Dec</c:v>
                  </c:pt>
                  <c:pt idx="43">
                    <c:v>јан / Jan</c:v>
                  </c:pt>
                  <c:pt idx="44">
                    <c:v>феб / Feb</c:v>
                  </c:pt>
                  <c:pt idx="45">
                    <c:v>мар / Mar</c:v>
                  </c:pt>
                  <c:pt idx="46">
                    <c:v>апр / Apr</c:v>
                  </c:pt>
                  <c:pt idx="47">
                    <c:v>мај / May</c:v>
                  </c:pt>
                  <c:pt idx="48">
                    <c:v>јун / Jun</c:v>
                  </c:pt>
                </c:lvl>
                <c:lvl>
                  <c:pt idx="0">
                    <c:v>2012</c:v>
                  </c:pt>
                  <c:pt idx="7">
                    <c:v>2013</c:v>
                  </c:pt>
                  <c:pt idx="19">
                    <c:v>2014</c:v>
                  </c:pt>
                  <c:pt idx="31">
                    <c:v>2015</c:v>
                  </c:pt>
                  <c:pt idx="43">
                    <c:v>2016</c:v>
                  </c:pt>
                </c:lvl>
              </c:multiLvlStrCache>
            </c:multiLvlStrRef>
          </c:cat>
          <c:val>
            <c:numRef>
              <c:f>'G10.'!$E$5:$E$53</c:f>
              <c:numCache>
                <c:formatCode>0.0</c:formatCode>
                <c:ptCount val="49"/>
                <c:pt idx="0">
                  <c:v>103.84743676457487</c:v>
                </c:pt>
                <c:pt idx="1">
                  <c:v>96.242164414500536</c:v>
                </c:pt>
                <c:pt idx="2">
                  <c:v>98.854576635336173</c:v>
                </c:pt>
                <c:pt idx="3">
                  <c:v>111.04967526985736</c:v>
                </c:pt>
                <c:pt idx="4">
                  <c:v>108.04161813450979</c:v>
                </c:pt>
                <c:pt idx="5">
                  <c:v>108.26866240493844</c:v>
                </c:pt>
                <c:pt idx="6">
                  <c:v>109.88998430211377</c:v>
                </c:pt>
                <c:pt idx="7">
                  <c:v>94.712997186894157</c:v>
                </c:pt>
                <c:pt idx="8">
                  <c:v>88.454281261510715</c:v>
                </c:pt>
                <c:pt idx="9">
                  <c:v>99.903782889816156</c:v>
                </c:pt>
                <c:pt idx="10">
                  <c:v>108.22645026239778</c:v>
                </c:pt>
                <c:pt idx="11">
                  <c:v>105.82230721336302</c:v>
                </c:pt>
                <c:pt idx="12">
                  <c:v>110.23268367214743</c:v>
                </c:pt>
                <c:pt idx="13">
                  <c:v>116.05935312697049</c:v>
                </c:pt>
                <c:pt idx="14">
                  <c:v>105.28791652065904</c:v>
                </c:pt>
                <c:pt idx="15">
                  <c:v>104.83747887671774</c:v>
                </c:pt>
                <c:pt idx="16">
                  <c:v>108.75757334324858</c:v>
                </c:pt>
                <c:pt idx="17">
                  <c:v>114.6827950963839</c:v>
                </c:pt>
                <c:pt idx="18">
                  <c:v>113.40017636043338</c:v>
                </c:pt>
                <c:pt idx="19">
                  <c:v>98.517592033031491</c:v>
                </c:pt>
                <c:pt idx="20">
                  <c:v>94.599827358445168</c:v>
                </c:pt>
                <c:pt idx="21">
                  <c:v>101.32177672066724</c:v>
                </c:pt>
                <c:pt idx="22">
                  <c:v>101.3261871517542</c:v>
                </c:pt>
                <c:pt idx="23">
                  <c:v>106.04600754289025</c:v>
                </c:pt>
                <c:pt idx="24">
                  <c:v>109.47301488255668</c:v>
                </c:pt>
                <c:pt idx="25">
                  <c:v>111.57192632020411</c:v>
                </c:pt>
                <c:pt idx="26">
                  <c:v>97.354992827779157</c:v>
                </c:pt>
                <c:pt idx="27">
                  <c:v>114.28499408274328</c:v>
                </c:pt>
                <c:pt idx="28">
                  <c:v>115.90318470906672</c:v>
                </c:pt>
                <c:pt idx="29">
                  <c:v>117.15964730603913</c:v>
                </c:pt>
                <c:pt idx="30">
                  <c:v>111.56812319350739</c:v>
                </c:pt>
                <c:pt idx="31">
                  <c:v>98.975044836558226</c:v>
                </c:pt>
                <c:pt idx="32">
                  <c:v>101.19840356001546</c:v>
                </c:pt>
                <c:pt idx="33">
                  <c:v>104.96840751210246</c:v>
                </c:pt>
                <c:pt idx="34">
                  <c:v>103.67485326166394</c:v>
                </c:pt>
                <c:pt idx="35">
                  <c:v>114.68060059748842</c:v>
                </c:pt>
                <c:pt idx="36">
                  <c:v>114.75789919966277</c:v>
                </c:pt>
                <c:pt idx="37">
                  <c:v>113.28581664902011</c:v>
                </c:pt>
                <c:pt idx="38">
                  <c:v>108.17716448923991</c:v>
                </c:pt>
                <c:pt idx="39">
                  <c:v>110.02378454373624</c:v>
                </c:pt>
                <c:pt idx="40">
                  <c:v>116.37083116355501</c:v>
                </c:pt>
                <c:pt idx="41">
                  <c:v>116.52538834805851</c:v>
                </c:pt>
                <c:pt idx="42">
                  <c:v>110.94133000699803</c:v>
                </c:pt>
                <c:pt idx="43">
                  <c:v>91.40107559933854</c:v>
                </c:pt>
                <c:pt idx="44">
                  <c:v>106.35984926709776</c:v>
                </c:pt>
                <c:pt idx="45">
                  <c:v>126.45459907835242</c:v>
                </c:pt>
                <c:pt idx="46">
                  <c:v>108.17232005282972</c:v>
                </c:pt>
                <c:pt idx="47">
                  <c:v>122.39232323799388</c:v>
                </c:pt>
                <c:pt idx="48">
                  <c:v>119.38598472242892</c:v>
                </c:pt>
              </c:numCache>
            </c:numRef>
          </c:val>
        </c:ser>
        <c:ser>
          <c:idx val="3"/>
          <c:order val="3"/>
          <c:tx>
            <c:strRef>
              <c:f>'G10.'!$F$4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јун / Jun</c:v>
                  </c:pt>
                  <c:pt idx="1">
                    <c:v>јул / Jul</c:v>
                  </c:pt>
                  <c:pt idx="2">
                    <c:v>авг / Aug</c:v>
                  </c:pt>
                  <c:pt idx="3">
                    <c:v>сеп / Sep</c:v>
                  </c:pt>
                  <c:pt idx="4">
                    <c:v>окт / Oct</c:v>
                  </c:pt>
                  <c:pt idx="5">
                    <c:v>нов / Nov</c:v>
                  </c:pt>
                  <c:pt idx="6">
                    <c:v>дец / Dec</c:v>
                  </c:pt>
                  <c:pt idx="7">
                    <c:v>јан / Jan</c:v>
                  </c:pt>
                  <c:pt idx="8">
                    <c:v>феб / Feb</c:v>
                  </c:pt>
                  <c:pt idx="9">
                    <c:v>мар / Mar</c:v>
                  </c:pt>
                  <c:pt idx="10">
                    <c:v>апр / Apr</c:v>
                  </c:pt>
                  <c:pt idx="11">
                    <c:v>мај / May</c:v>
                  </c:pt>
                  <c:pt idx="12">
                    <c:v>јун / Jun</c:v>
                  </c:pt>
                  <c:pt idx="13">
                    <c:v>јул / Jul</c:v>
                  </c:pt>
                  <c:pt idx="14">
                    <c:v>авг / Aug</c:v>
                  </c:pt>
                  <c:pt idx="15">
                    <c:v>сеп / Sep</c:v>
                  </c:pt>
                  <c:pt idx="16">
                    <c:v>окт / Oct</c:v>
                  </c:pt>
                  <c:pt idx="17">
                    <c:v>нов / Nov</c:v>
                  </c:pt>
                  <c:pt idx="18">
                    <c:v>дец / Dec</c:v>
                  </c:pt>
                  <c:pt idx="19">
                    <c:v>јан / Jan</c:v>
                  </c:pt>
                  <c:pt idx="20">
                    <c:v>феб / Feb</c:v>
                  </c:pt>
                  <c:pt idx="21">
                    <c:v>мар / Mar</c:v>
                  </c:pt>
                  <c:pt idx="22">
                    <c:v>апр / Apr</c:v>
                  </c:pt>
                  <c:pt idx="23">
                    <c:v>мај / May</c:v>
                  </c:pt>
                  <c:pt idx="24">
                    <c:v>јун / Jun</c:v>
                  </c:pt>
                  <c:pt idx="25">
                    <c:v>јул / Jul</c:v>
                  </c:pt>
                  <c:pt idx="26">
                    <c:v>авг / Aug</c:v>
                  </c:pt>
                  <c:pt idx="27">
                    <c:v>сеп / Sep</c:v>
                  </c:pt>
                  <c:pt idx="28">
                    <c:v>окт / Oct</c:v>
                  </c:pt>
                  <c:pt idx="29">
                    <c:v>нов / Nov</c:v>
                  </c:pt>
                  <c:pt idx="30">
                    <c:v>дец / Dec</c:v>
                  </c:pt>
                  <c:pt idx="31">
                    <c:v>јан / Jan</c:v>
                  </c:pt>
                  <c:pt idx="32">
                    <c:v>феб / Feb</c:v>
                  </c:pt>
                  <c:pt idx="33">
                    <c:v>мар / Mar</c:v>
                  </c:pt>
                  <c:pt idx="34">
                    <c:v>апр / Apr</c:v>
                  </c:pt>
                  <c:pt idx="35">
                    <c:v>мај / May</c:v>
                  </c:pt>
                  <c:pt idx="36">
                    <c:v>јун / Jun</c:v>
                  </c:pt>
                  <c:pt idx="37">
                    <c:v>јул / July</c:v>
                  </c:pt>
                  <c:pt idx="38">
                    <c:v>авг / Aug</c:v>
                  </c:pt>
                  <c:pt idx="39">
                    <c:v>сеп / Sep</c:v>
                  </c:pt>
                  <c:pt idx="40">
                    <c:v>окт / Oct</c:v>
                  </c:pt>
                  <c:pt idx="41">
                    <c:v>нов / Nov</c:v>
                  </c:pt>
                  <c:pt idx="42">
                    <c:v>дец / Dec</c:v>
                  </c:pt>
                  <c:pt idx="43">
                    <c:v>јан / Jan</c:v>
                  </c:pt>
                  <c:pt idx="44">
                    <c:v>феб / Feb</c:v>
                  </c:pt>
                  <c:pt idx="45">
                    <c:v>мар / Mar</c:v>
                  </c:pt>
                  <c:pt idx="46">
                    <c:v>апр / Apr</c:v>
                  </c:pt>
                  <c:pt idx="47">
                    <c:v>мај / May</c:v>
                  </c:pt>
                  <c:pt idx="48">
                    <c:v>јун / Jun</c:v>
                  </c:pt>
                </c:lvl>
                <c:lvl>
                  <c:pt idx="0">
                    <c:v>2012</c:v>
                  </c:pt>
                  <c:pt idx="7">
                    <c:v>2013</c:v>
                  </c:pt>
                  <c:pt idx="19">
                    <c:v>2014</c:v>
                  </c:pt>
                  <c:pt idx="31">
                    <c:v>2015</c:v>
                  </c:pt>
                  <c:pt idx="43">
                    <c:v>2016</c:v>
                  </c:pt>
                </c:lvl>
              </c:multiLvlStrCache>
            </c:multiLvlStrRef>
          </c:cat>
          <c:val>
            <c:numRef>
              <c:f>'G10.'!$F$5:$F$53</c:f>
              <c:numCache>
                <c:formatCode>0.0</c:formatCode>
                <c:ptCount val="49"/>
                <c:pt idx="0">
                  <c:v>100.84064074776917</c:v>
                </c:pt>
                <c:pt idx="1">
                  <c:v>100.84049482505139</c:v>
                </c:pt>
                <c:pt idx="2">
                  <c:v>101.06831357646041</c:v>
                </c:pt>
                <c:pt idx="3">
                  <c:v>101.35838001433424</c:v>
                </c:pt>
                <c:pt idx="4">
                  <c:v>101.51646226845533</c:v>
                </c:pt>
                <c:pt idx="5">
                  <c:v>101.69383099850991</c:v>
                </c:pt>
                <c:pt idx="6">
                  <c:v>101.95620126589533</c:v>
                </c:pt>
                <c:pt idx="7">
                  <c:v>102.22264787366043</c:v>
                </c:pt>
                <c:pt idx="8">
                  <c:v>102.48866327902195</c:v>
                </c:pt>
                <c:pt idx="9">
                  <c:v>102.86472078079528</c:v>
                </c:pt>
                <c:pt idx="10">
                  <c:v>103.2949406602842</c:v>
                </c:pt>
                <c:pt idx="11">
                  <c:v>103.59828966725584</c:v>
                </c:pt>
                <c:pt idx="12">
                  <c:v>103.88213491204601</c:v>
                </c:pt>
                <c:pt idx="13">
                  <c:v>104.12855197071855</c:v>
                </c:pt>
                <c:pt idx="14">
                  <c:v>104.17007219890532</c:v>
                </c:pt>
                <c:pt idx="15">
                  <c:v>104.12684183521789</c:v>
                </c:pt>
                <c:pt idx="16">
                  <c:v>104.18541219674917</c:v>
                </c:pt>
                <c:pt idx="17">
                  <c:v>104.33288928242227</c:v>
                </c:pt>
                <c:pt idx="18">
                  <c:v>104.46126190561671</c:v>
                </c:pt>
                <c:pt idx="19">
                  <c:v>104.52073042760017</c:v>
                </c:pt>
                <c:pt idx="20">
                  <c:v>104.49724677126173</c:v>
                </c:pt>
                <c:pt idx="21">
                  <c:v>104.48002703026077</c:v>
                </c:pt>
                <c:pt idx="22">
                  <c:v>104.56355951567332</c:v>
                </c:pt>
                <c:pt idx="23">
                  <c:v>104.7166832229824</c:v>
                </c:pt>
                <c:pt idx="24">
                  <c:v>104.95300793116832</c:v>
                </c:pt>
                <c:pt idx="25">
                  <c:v>105.20277929442767</c:v>
                </c:pt>
                <c:pt idx="26">
                  <c:v>105.48611946194168</c:v>
                </c:pt>
                <c:pt idx="27">
                  <c:v>105.8943701750832</c:v>
                </c:pt>
                <c:pt idx="28">
                  <c:v>106.25120951821185</c:v>
                </c:pt>
                <c:pt idx="29">
                  <c:v>106.51369410674792</c:v>
                </c:pt>
                <c:pt idx="30">
                  <c:v>106.76712315194678</c:v>
                </c:pt>
                <c:pt idx="31">
                  <c:v>107.02606304138872</c:v>
                </c:pt>
                <c:pt idx="32">
                  <c:v>107.20877908711752</c:v>
                </c:pt>
                <c:pt idx="33">
                  <c:v>107.34069118481182</c:v>
                </c:pt>
                <c:pt idx="34">
                  <c:v>107.59282472083784</c:v>
                </c:pt>
                <c:pt idx="35">
                  <c:v>107.9116104311869</c:v>
                </c:pt>
                <c:pt idx="36">
                  <c:v>108.18815215992807</c:v>
                </c:pt>
                <c:pt idx="37">
                  <c:v>108.45896015571208</c:v>
                </c:pt>
                <c:pt idx="38">
                  <c:v>108.72507889354077</c:v>
                </c:pt>
                <c:pt idx="39">
                  <c:v>108.97972712622844</c:v>
                </c:pt>
                <c:pt idx="40">
                  <c:v>109.29711367193192</c:v>
                </c:pt>
                <c:pt idx="41">
                  <c:v>109.68148279382001</c:v>
                </c:pt>
                <c:pt idx="42">
                  <c:v>110.12381502652364</c:v>
                </c:pt>
                <c:pt idx="43">
                  <c:v>110.72738682729819</c:v>
                </c:pt>
                <c:pt idx="44">
                  <c:v>111.55799096372638</c:v>
                </c:pt>
                <c:pt idx="45">
                  <c:v>112.32084499678811</c:v>
                </c:pt>
                <c:pt idx="46">
                  <c:v>112.86774609169544</c:v>
                </c:pt>
                <c:pt idx="47">
                  <c:v>113.40165135413176</c:v>
                </c:pt>
                <c:pt idx="48">
                  <c:v>113.92128498562215</c:v>
                </c:pt>
              </c:numCache>
            </c:numRef>
          </c:val>
        </c:ser>
        <c:marker val="1"/>
        <c:axId val="63304448"/>
        <c:axId val="63305984"/>
      </c:lineChart>
      <c:catAx>
        <c:axId val="63304448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63305984"/>
        <c:crossesAt val="100"/>
        <c:auto val="1"/>
        <c:lblAlgn val="ctr"/>
        <c:lblOffset val="100"/>
      </c:catAx>
      <c:valAx>
        <c:axId val="63305984"/>
        <c:scaling>
          <c:orientation val="minMax"/>
          <c:min val="8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63304448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6958E-2"/>
        </c:manualLayout>
      </c:layout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484E-2"/>
          <c:w val="0.71524066162427502"/>
          <c:h val="0.76063959031216311"/>
        </c:manualLayout>
      </c:layout>
      <c:lineChart>
        <c:grouping val="standard"/>
        <c:ser>
          <c:idx val="0"/>
          <c:order val="0"/>
          <c:tx>
            <c:strRef>
              <c:f>'G11.'!$C$5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'G11.'!$B$6:$B$23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'G11.'!$C$6:$C$23</c:f>
              <c:numCache>
                <c:formatCode>0.0</c:formatCode>
                <c:ptCount val="18"/>
                <c:pt idx="0">
                  <c:v>71.601206066079371</c:v>
                </c:pt>
                <c:pt idx="1">
                  <c:v>99.705057417091993</c:v>
                </c:pt>
                <c:pt idx="2">
                  <c:v>107.59984556580726</c:v>
                </c:pt>
                <c:pt idx="3">
                  <c:v>106.50760211542891</c:v>
                </c:pt>
                <c:pt idx="4">
                  <c:v>67.411385145999887</c:v>
                </c:pt>
                <c:pt idx="5">
                  <c:v>88.026358344738142</c:v>
                </c:pt>
                <c:pt idx="6">
                  <c:v>99.199924066187009</c:v>
                </c:pt>
                <c:pt idx="7">
                  <c:v>98.254872683492096</c:v>
                </c:pt>
                <c:pt idx="8">
                  <c:v>80.624403578161477</c:v>
                </c:pt>
                <c:pt idx="9">
                  <c:v>97.611777066091364</c:v>
                </c:pt>
                <c:pt idx="10">
                  <c:v>101.77719634590783</c:v>
                </c:pt>
                <c:pt idx="11">
                  <c:v>102.72121105391243</c:v>
                </c:pt>
                <c:pt idx="12">
                  <c:v>89.1</c:v>
                </c:pt>
                <c:pt idx="13">
                  <c:v>94.6</c:v>
                </c:pt>
                <c:pt idx="14">
                  <c:v>97.2</c:v>
                </c:pt>
                <c:pt idx="15">
                  <c:v>100.1</c:v>
                </c:pt>
                <c:pt idx="16">
                  <c:v>83.475789050760014</c:v>
                </c:pt>
                <c:pt idx="17">
                  <c:v>91.762808603223775</c:v>
                </c:pt>
              </c:numCache>
            </c:numRef>
          </c:val>
        </c:ser>
        <c:ser>
          <c:idx val="1"/>
          <c:order val="1"/>
          <c:tx>
            <c:strRef>
              <c:f>'G11.'!$D$5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'G11.'!$B$6:$B$23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'G11.'!$D$6:$D$23</c:f>
              <c:numCache>
                <c:formatCode>0.0</c:formatCode>
                <c:ptCount val="18"/>
                <c:pt idx="0">
                  <c:v>94.201578548261722</c:v>
                </c:pt>
                <c:pt idx="1">
                  <c:v>96.744860953624098</c:v>
                </c:pt>
                <c:pt idx="2">
                  <c:v>95.551673291845788</c:v>
                </c:pt>
                <c:pt idx="3">
                  <c:v>96.084755617600905</c:v>
                </c:pt>
                <c:pt idx="4">
                  <c:v>87.203302191142882</c:v>
                </c:pt>
                <c:pt idx="5">
                  <c:v>89.799439485461903</c:v>
                </c:pt>
                <c:pt idx="6">
                  <c:v>91.758727296046516</c:v>
                </c:pt>
                <c:pt idx="7">
                  <c:v>91.778187132844394</c:v>
                </c:pt>
                <c:pt idx="8">
                  <c:v>93.310622466826118</c:v>
                </c:pt>
                <c:pt idx="9">
                  <c:v>97.435905351492565</c:v>
                </c:pt>
                <c:pt idx="10">
                  <c:v>96.906079236245063</c:v>
                </c:pt>
                <c:pt idx="11">
                  <c:v>97.167438031826933</c:v>
                </c:pt>
                <c:pt idx="12">
                  <c:v>96.048719813633369</c:v>
                </c:pt>
                <c:pt idx="13">
                  <c:v>95.094967654299239</c:v>
                </c:pt>
                <c:pt idx="14">
                  <c:v>94.405176264012411</c:v>
                </c:pt>
                <c:pt idx="15">
                  <c:v>94.182625806606879</c:v>
                </c:pt>
                <c:pt idx="16">
                  <c:v>92.548077028545322</c:v>
                </c:pt>
                <c:pt idx="17">
                  <c:v>93.685465147747934</c:v>
                </c:pt>
              </c:numCache>
            </c:numRef>
          </c:val>
        </c:ser>
        <c:ser>
          <c:idx val="2"/>
          <c:order val="2"/>
          <c:tx>
            <c:strRef>
              <c:f>'G11.'!$E$5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'G11.'!$B$6:$B$23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'G11.'!$E$6:$E$23</c:f>
              <c:numCache>
                <c:formatCode>0.0</c:formatCode>
                <c:ptCount val="18"/>
                <c:pt idx="0">
                  <c:v>71.980485920795132</c:v>
                </c:pt>
                <c:pt idx="1">
                  <c:v>100.23320661693482</c:v>
                </c:pt>
                <c:pt idx="2">
                  <c:v>107.99967642537213</c:v>
                </c:pt>
                <c:pt idx="3">
                  <c:v>107.13926195256722</c:v>
                </c:pt>
                <c:pt idx="4">
                  <c:v>67.713057577149499</c:v>
                </c:pt>
                <c:pt idx="5">
                  <c:v>88.492644127317533</c:v>
                </c:pt>
                <c:pt idx="6">
                  <c:v>99.791111389610819</c:v>
                </c:pt>
                <c:pt idx="7">
                  <c:v>98.846502157334626</c:v>
                </c:pt>
                <c:pt idx="8">
                  <c:v>80.991031941308123</c:v>
                </c:pt>
                <c:pt idx="9">
                  <c:v>98.128837918250852</c:v>
                </c:pt>
                <c:pt idx="10">
                  <c:v>102.38242386060992</c:v>
                </c:pt>
                <c:pt idx="11">
                  <c:v>103.3349090128233</c:v>
                </c:pt>
                <c:pt idx="12">
                  <c:v>89.040272745991246</c:v>
                </c:pt>
                <c:pt idx="13">
                  <c:v>94.590897390386161</c:v>
                </c:pt>
                <c:pt idx="14">
                  <c:v>97.256252599702265</c:v>
                </c:pt>
                <c:pt idx="15">
                  <c:v>100.16101341614217</c:v>
                </c:pt>
                <c:pt idx="16">
                  <c:v>83.475789050760014</c:v>
                </c:pt>
                <c:pt idx="17">
                  <c:v>91.762808603223775</c:v>
                </c:pt>
              </c:numCache>
            </c:numRef>
          </c:val>
        </c:ser>
        <c:ser>
          <c:idx val="3"/>
          <c:order val="3"/>
          <c:tx>
            <c:strRef>
              <c:f>'G11.'!$F$5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'G11.'!$B$6:$B$23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'G11.'!$F$6:$F$23</c:f>
              <c:numCache>
                <c:formatCode>0.0</c:formatCode>
                <c:ptCount val="18"/>
                <c:pt idx="0">
                  <c:v>95.220758631186726</c:v>
                </c:pt>
                <c:pt idx="1">
                  <c:v>94.866861670651943</c:v>
                </c:pt>
                <c:pt idx="2">
                  <c:v>96.025043333386463</c:v>
                </c:pt>
                <c:pt idx="3">
                  <c:v>94.421363219861078</c:v>
                </c:pt>
                <c:pt idx="4">
                  <c:v>88.698536745191305</c:v>
                </c:pt>
                <c:pt idx="5">
                  <c:v>91.104858817282974</c:v>
                </c:pt>
                <c:pt idx="6">
                  <c:v>91.090152379964877</c:v>
                </c:pt>
                <c:pt idx="7">
                  <c:v>93.675761987573054</c:v>
                </c:pt>
                <c:pt idx="8">
                  <c:v>91.911538826635905</c:v>
                </c:pt>
                <c:pt idx="9">
                  <c:v>97.272578427695734</c:v>
                </c:pt>
                <c:pt idx="10">
                  <c:v>96.074987078793711</c:v>
                </c:pt>
                <c:pt idx="11">
                  <c:v>97.771153646502015</c:v>
                </c:pt>
                <c:pt idx="12">
                  <c:v>94.368826987282219</c:v>
                </c:pt>
                <c:pt idx="13">
                  <c:v>95.349354750101284</c:v>
                </c:pt>
                <c:pt idx="14">
                  <c:v>95.047417969563952</c:v>
                </c:pt>
                <c:pt idx="15">
                  <c:v>93.7557692616422</c:v>
                </c:pt>
                <c:pt idx="16">
                  <c:v>93.528274302613823</c:v>
                </c:pt>
                <c:pt idx="17">
                  <c:v>93.553098390001892</c:v>
                </c:pt>
              </c:numCache>
            </c:numRef>
          </c:val>
        </c:ser>
        <c:marker val="1"/>
        <c:axId val="63505152"/>
        <c:axId val="63507072"/>
      </c:lineChart>
      <c:catAx>
        <c:axId val="6350515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</a:t>
                </a:r>
                <a:r>
                  <a:rPr lang="sr-Latn-BA"/>
                  <a:t>2</a:t>
                </a:r>
                <a:r>
                  <a:rPr lang="en-US"/>
                  <a:t>      </a:t>
                </a:r>
                <a:r>
                  <a:rPr lang="sr-Latn-BA"/>
                  <a:t>  </a:t>
                </a:r>
                <a:r>
                  <a:rPr lang="en-US"/>
                  <a:t>                                             201</a:t>
                </a:r>
                <a:r>
                  <a:rPr lang="sr-Latn-BA"/>
                  <a:t>3</a:t>
                </a:r>
                <a:r>
                  <a:rPr lang="en-US" baseline="0"/>
                  <a:t>           </a:t>
                </a:r>
                <a:r>
                  <a:rPr lang="sr-Latn-BA" baseline="0"/>
                  <a:t>    </a:t>
                </a:r>
                <a:r>
                  <a:rPr lang="en-US" baseline="0"/>
                  <a:t>                                       </a:t>
                </a:r>
                <a:r>
                  <a:rPr lang="en-US"/>
                  <a:t>201</a:t>
                </a:r>
                <a:r>
                  <a:rPr lang="sr-Latn-BA"/>
                  <a:t>4</a:t>
                </a:r>
                <a:r>
                  <a:rPr lang="en-US" baseline="0"/>
                  <a:t>                                                  </a:t>
                </a:r>
                <a:r>
                  <a:rPr lang="en-US"/>
                  <a:t>201</a:t>
                </a:r>
                <a:r>
                  <a:rPr lang="sr-Latn-BA"/>
                  <a:t>5</a:t>
                </a:r>
                <a:r>
                  <a:rPr lang="en-US" baseline="0"/>
                  <a:t>                  </a:t>
                </a:r>
                <a:r>
                  <a:rPr lang="sr-Latn-BA" baseline="0"/>
                  <a:t>   </a:t>
                </a:r>
                <a:r>
                  <a:rPr lang="en-US" baseline="0"/>
                  <a:t>      </a:t>
                </a:r>
                <a:r>
                  <a:rPr lang="en-US"/>
                  <a:t>201</a:t>
                </a:r>
                <a:r>
                  <a:rPr lang="sr-Latn-BA"/>
                  <a:t>6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1648791269512325"/>
              <c:y val="0.89781004704557765"/>
            </c:manualLayout>
          </c:layout>
        </c:title>
        <c:numFmt formatCode="General" sourceLinked="1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3507072"/>
        <c:crossesAt val="100"/>
        <c:auto val="1"/>
        <c:lblAlgn val="ctr"/>
        <c:lblOffset val="100"/>
        <c:tickLblSkip val="1"/>
        <c:tickMarkSkip val="1"/>
      </c:catAx>
      <c:valAx>
        <c:axId val="63507072"/>
        <c:scaling>
          <c:orientation val="minMax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3505152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729E-2"/>
          <c:w val="0.19233534404690641"/>
          <c:h val="0.43282368484978101"/>
        </c:manualLayout>
      </c:layout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</c:chart>
  <c:spPr>
    <a:solidFill>
      <a:schemeClr val="bg1"/>
    </a:solidFill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71536376574676086"/>
        </c:manualLayout>
      </c:layout>
      <c:areaChart>
        <c:grouping val="stacked"/>
        <c:ser>
          <c:idx val="0"/>
          <c:order val="2"/>
          <c:tx>
            <c:strRef>
              <c:f>'G12.'!$A$8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'G12.'!$B$5:$N$5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'G12.'!$B$8:$N$8</c:f>
              <c:numCache>
                <c:formatCode>General</c:formatCode>
                <c:ptCount val="13"/>
                <c:pt idx="0">
                  <c:v>238401</c:v>
                </c:pt>
                <c:pt idx="1">
                  <c:v>242225</c:v>
                </c:pt>
                <c:pt idx="2">
                  <c:v>201367</c:v>
                </c:pt>
                <c:pt idx="3">
                  <c:v>237597</c:v>
                </c:pt>
                <c:pt idx="4">
                  <c:v>240258</c:v>
                </c:pt>
                <c:pt idx="5">
                  <c:v>228539</c:v>
                </c:pt>
                <c:pt idx="6">
                  <c:v>226207</c:v>
                </c:pt>
                <c:pt idx="7">
                  <c:v>183779</c:v>
                </c:pt>
                <c:pt idx="8">
                  <c:v>211524</c:v>
                </c:pt>
                <c:pt idx="9">
                  <c:v>239782</c:v>
                </c:pt>
                <c:pt idx="10">
                  <c:v>228100</c:v>
                </c:pt>
                <c:pt idx="11">
                  <c:v>233872</c:v>
                </c:pt>
                <c:pt idx="12">
                  <c:v>248109</c:v>
                </c:pt>
              </c:numCache>
            </c:numRef>
          </c:val>
        </c:ser>
        <c:ser>
          <c:idx val="3"/>
          <c:order val="3"/>
          <c:tx>
            <c:strRef>
              <c:f>'G12.'!$A$9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'G12.'!$B$5:$N$5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'G12.'!$B$9:$N$9</c:f>
              <c:numCache>
                <c:formatCode>General</c:formatCode>
                <c:ptCount val="13"/>
                <c:pt idx="0">
                  <c:v>134306</c:v>
                </c:pt>
                <c:pt idx="1">
                  <c:v>199608</c:v>
                </c:pt>
                <c:pt idx="2">
                  <c:v>135021</c:v>
                </c:pt>
                <c:pt idx="3">
                  <c:v>152677</c:v>
                </c:pt>
                <c:pt idx="4">
                  <c:v>156703</c:v>
                </c:pt>
                <c:pt idx="5">
                  <c:v>135067</c:v>
                </c:pt>
                <c:pt idx="6">
                  <c:v>120150</c:v>
                </c:pt>
                <c:pt idx="7">
                  <c:v>43918</c:v>
                </c:pt>
                <c:pt idx="8">
                  <c:v>119240</c:v>
                </c:pt>
                <c:pt idx="9">
                  <c:v>114708</c:v>
                </c:pt>
                <c:pt idx="10">
                  <c:v>181313</c:v>
                </c:pt>
                <c:pt idx="11">
                  <c:v>79048</c:v>
                </c:pt>
                <c:pt idx="12">
                  <c:v>170313</c:v>
                </c:pt>
              </c:numCache>
            </c:numRef>
          </c:val>
        </c:ser>
        <c:axId val="63730816"/>
        <c:axId val="63732736"/>
      </c:areaChart>
      <c:lineChart>
        <c:grouping val="standard"/>
        <c:ser>
          <c:idx val="1"/>
          <c:order val="0"/>
          <c:tx>
            <c:strRef>
              <c:f>'G12.'!$A$6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'G12.'!$B$5:$N$5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'G12.'!$B$6:$N$6</c:f>
              <c:numCache>
                <c:formatCode>General</c:formatCode>
                <c:ptCount val="13"/>
                <c:pt idx="0">
                  <c:v>238401</c:v>
                </c:pt>
                <c:pt idx="1">
                  <c:v>242225</c:v>
                </c:pt>
                <c:pt idx="2">
                  <c:v>201367</c:v>
                </c:pt>
                <c:pt idx="3">
                  <c:v>237597</c:v>
                </c:pt>
                <c:pt idx="4">
                  <c:v>240258</c:v>
                </c:pt>
                <c:pt idx="5">
                  <c:v>228539</c:v>
                </c:pt>
                <c:pt idx="6">
                  <c:v>226207</c:v>
                </c:pt>
                <c:pt idx="7">
                  <c:v>183779</c:v>
                </c:pt>
                <c:pt idx="8">
                  <c:v>211524</c:v>
                </c:pt>
                <c:pt idx="9">
                  <c:v>239782</c:v>
                </c:pt>
                <c:pt idx="10">
                  <c:v>228100</c:v>
                </c:pt>
                <c:pt idx="11">
                  <c:v>233872</c:v>
                </c:pt>
                <c:pt idx="12">
                  <c:v>248109</c:v>
                </c:pt>
              </c:numCache>
            </c:numRef>
          </c:val>
        </c:ser>
        <c:ser>
          <c:idx val="2"/>
          <c:order val="1"/>
          <c:tx>
            <c:strRef>
              <c:f>'G12.'!$A$7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'G12.'!$B$5:$N$5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'G12.'!$B$7:$N$7</c:f>
              <c:numCache>
                <c:formatCode>General</c:formatCode>
                <c:ptCount val="13"/>
                <c:pt idx="0">
                  <c:v>372707</c:v>
                </c:pt>
                <c:pt idx="1">
                  <c:v>441833</c:v>
                </c:pt>
                <c:pt idx="2">
                  <c:v>336388</c:v>
                </c:pt>
                <c:pt idx="3">
                  <c:v>390273</c:v>
                </c:pt>
                <c:pt idx="4">
                  <c:v>396961</c:v>
                </c:pt>
                <c:pt idx="5">
                  <c:v>363606</c:v>
                </c:pt>
                <c:pt idx="6">
                  <c:v>346357</c:v>
                </c:pt>
                <c:pt idx="7">
                  <c:v>227697</c:v>
                </c:pt>
                <c:pt idx="8">
                  <c:v>330765</c:v>
                </c:pt>
                <c:pt idx="9">
                  <c:v>354491</c:v>
                </c:pt>
                <c:pt idx="10">
                  <c:v>409414</c:v>
                </c:pt>
                <c:pt idx="11">
                  <c:v>312920</c:v>
                </c:pt>
                <c:pt idx="12">
                  <c:v>418421</c:v>
                </c:pt>
              </c:numCache>
            </c:numRef>
          </c:val>
        </c:ser>
        <c:marker val="1"/>
        <c:axId val="63730816"/>
        <c:axId val="63732736"/>
      </c:lineChart>
      <c:catAx>
        <c:axId val="63730816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Latn-BA"/>
                  <a:t>5</a:t>
                </a:r>
                <a:r>
                  <a:rPr lang="en-US"/>
                  <a:t>                                                                                                    201</a:t>
                </a:r>
                <a:r>
                  <a:rPr lang="sr-Latn-BA"/>
                  <a:t>6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104896710672724"/>
              <c:y val="0.90112262649202279"/>
            </c:manualLayout>
          </c:layout>
        </c:title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373273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63732736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373081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072"/>
          <c:y val="6.0157248573008477E-2"/>
          <c:w val="0.11870312574564594"/>
          <c:h val="0.17394179950939512"/>
        </c:manualLayout>
      </c:layout>
    </c:legend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629"/>
          <c:h val="0.73844031210823013"/>
        </c:manualLayout>
      </c:layout>
      <c:barChart>
        <c:barDir val="col"/>
        <c:grouping val="clustered"/>
        <c:ser>
          <c:idx val="0"/>
          <c:order val="0"/>
          <c:tx>
            <c:strRef>
              <c:f>'G13.'!$B$4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'G13.'!$A$5:$A$11</c:f>
              <c:strCache>
                <c:ptCount val="7"/>
                <c:pt idx="0">
                  <c:v>Италија
Italy </c:v>
                </c:pt>
                <c:pt idx="1">
                  <c:v>Србија
Serbia </c:v>
                </c:pt>
                <c:pt idx="2">
                  <c:v>Словенија
Slovenia  </c:v>
                </c:pt>
                <c:pt idx="3">
                  <c:v>Њемачка
Germany </c:v>
                </c:pt>
                <c:pt idx="4">
                  <c:v>Хрватска
Croatia </c:v>
                </c:pt>
                <c:pt idx="5">
                  <c:v>Аустрија
Austria    </c:v>
                </c:pt>
                <c:pt idx="6">
                  <c:v>Русија
Russian Federation</c:v>
                </c:pt>
              </c:strCache>
            </c:strRef>
          </c:cat>
          <c:val>
            <c:numRef>
              <c:f>'G13.'!$B$5:$B$11</c:f>
              <c:numCache>
                <c:formatCode>General</c:formatCode>
                <c:ptCount val="7"/>
                <c:pt idx="0">
                  <c:v>43736</c:v>
                </c:pt>
                <c:pt idx="1">
                  <c:v>31489</c:v>
                </c:pt>
                <c:pt idx="2">
                  <c:v>26156</c:v>
                </c:pt>
                <c:pt idx="3">
                  <c:v>25330</c:v>
                </c:pt>
                <c:pt idx="4">
                  <c:v>24878</c:v>
                </c:pt>
                <c:pt idx="5">
                  <c:v>19648</c:v>
                </c:pt>
                <c:pt idx="6">
                  <c:v>1953</c:v>
                </c:pt>
              </c:numCache>
            </c:numRef>
          </c:val>
        </c:ser>
        <c:gapWidth val="100"/>
        <c:axId val="63966592"/>
        <c:axId val="63984768"/>
      </c:barChart>
      <c:catAx>
        <c:axId val="63966592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3984768"/>
        <c:crosses val="autoZero"/>
        <c:auto val="1"/>
        <c:lblAlgn val="ctr"/>
        <c:lblOffset val="100"/>
        <c:tickLblSkip val="1"/>
        <c:tickMarkSkip val="1"/>
      </c:catAx>
      <c:valAx>
        <c:axId val="63984768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3966592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673"/>
          <c:h val="0.73844031210823036"/>
        </c:manualLayout>
      </c:layout>
      <c:barChart>
        <c:barDir val="col"/>
        <c:grouping val="clustered"/>
        <c:ser>
          <c:idx val="0"/>
          <c:order val="0"/>
          <c:tx>
            <c:strRef>
              <c:f>'G14.'!$B$4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'G14.'!$A$5:$A$11</c:f>
              <c:strCache>
                <c:ptCount val="7"/>
                <c:pt idx="0">
                  <c:v>Русија
Russian Federation </c:v>
                </c:pt>
                <c:pt idx="1">
                  <c:v>Србија
Serbia   </c:v>
                </c:pt>
                <c:pt idx="2">
                  <c:v>Италија
Italy   </c:v>
                </c:pt>
                <c:pt idx="3">
                  <c:v>Њемачка
Germany </c:v>
                </c:pt>
                <c:pt idx="4">
                  <c:v>Словенија
Slovenia </c:v>
                </c:pt>
                <c:pt idx="5">
                  <c:v> Хрватска
Croatia   </c:v>
                </c:pt>
                <c:pt idx="6">
                  <c:v>Аустрија
Austria</c:v>
                </c:pt>
              </c:strCache>
            </c:strRef>
          </c:cat>
          <c:val>
            <c:numRef>
              <c:f>'G14.'!$B$5:$B$11</c:f>
              <c:numCache>
                <c:formatCode>General</c:formatCode>
                <c:ptCount val="7"/>
                <c:pt idx="0">
                  <c:v>81890</c:v>
                </c:pt>
                <c:pt idx="1">
                  <c:v>65826</c:v>
                </c:pt>
                <c:pt idx="2">
                  <c:v>50630</c:v>
                </c:pt>
                <c:pt idx="3">
                  <c:v>30822</c:v>
                </c:pt>
                <c:pt idx="4">
                  <c:v>23411</c:v>
                </c:pt>
                <c:pt idx="5">
                  <c:v>17436</c:v>
                </c:pt>
                <c:pt idx="6">
                  <c:v>11818</c:v>
                </c:pt>
              </c:numCache>
            </c:numRef>
          </c:val>
        </c:ser>
        <c:gapWidth val="100"/>
        <c:axId val="64062208"/>
        <c:axId val="64063744"/>
      </c:barChart>
      <c:catAx>
        <c:axId val="64062208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4063744"/>
        <c:crosses val="autoZero"/>
        <c:auto val="1"/>
        <c:lblAlgn val="ctr"/>
        <c:lblOffset val="100"/>
        <c:tickLblSkip val="1"/>
        <c:tickMarkSkip val="1"/>
      </c:catAx>
      <c:valAx>
        <c:axId val="6406374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4062208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8323597701356034E-2"/>
          <c:y val="4.4705959909282424E-2"/>
          <c:w val="0.71782697188720757"/>
          <c:h val="0.74796613555808578"/>
        </c:manualLayout>
      </c:layout>
      <c:lineChart>
        <c:grouping val="standard"/>
        <c:ser>
          <c:idx val="0"/>
          <c:order val="0"/>
          <c:tx>
            <c:strRef>
              <c:f>'G15.'!$C$4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marker>
            <c:symbol val="none"/>
          </c:marker>
          <c:cat>
            <c:strRef>
              <c:f>'G15.'!$B$5:$B$17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     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'G15.'!$C$5:$C$17</c:f>
              <c:numCache>
                <c:formatCode>0.0</c:formatCode>
                <c:ptCount val="13"/>
                <c:pt idx="0">
                  <c:v>102.18255894171591</c:v>
                </c:pt>
                <c:pt idx="1">
                  <c:v>112.66382531668533</c:v>
                </c:pt>
                <c:pt idx="2">
                  <c:v>116.51915890049031</c:v>
                </c:pt>
                <c:pt idx="3">
                  <c:v>105.12251339625121</c:v>
                </c:pt>
                <c:pt idx="4">
                  <c:v>108.3928058189979</c:v>
                </c:pt>
                <c:pt idx="5">
                  <c:v>106.93769297278411</c:v>
                </c:pt>
                <c:pt idx="6">
                  <c:v>118.49843711581623</c:v>
                </c:pt>
                <c:pt idx="7">
                  <c:v>99.255167732287177</c:v>
                </c:pt>
                <c:pt idx="8">
                  <c:v>92.363062232968147</c:v>
                </c:pt>
                <c:pt idx="9">
                  <c:v>109.34894130730599</c:v>
                </c:pt>
                <c:pt idx="10">
                  <c:v>123.93473064909593</c:v>
                </c:pt>
                <c:pt idx="11">
                  <c:v>113.1500056404156</c:v>
                </c:pt>
                <c:pt idx="12">
                  <c:v>114.50304740484793</c:v>
                </c:pt>
              </c:numCache>
            </c:numRef>
          </c:val>
        </c:ser>
        <c:ser>
          <c:idx val="1"/>
          <c:order val="1"/>
          <c:tx>
            <c:strRef>
              <c:f>'G15.'!$D$4</c:f>
              <c:strCache>
                <c:ptCount val="1"/>
                <c:pt idx="0">
                  <c:v>Храном, пићем и дуванским производима у специјализовaним продавницама
Оf food, beverages and tobacco in specialised stores</c:v>
                </c:pt>
              </c:strCache>
            </c:strRef>
          </c:tx>
          <c:marker>
            <c:symbol val="none"/>
          </c:marker>
          <c:cat>
            <c:strRef>
              <c:f>'G15.'!$B$5:$B$17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     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'G15.'!$D$5:$D$17</c:f>
              <c:numCache>
                <c:formatCode>0.0</c:formatCode>
                <c:ptCount val="13"/>
                <c:pt idx="0">
                  <c:v>79.832217336264137</c:v>
                </c:pt>
                <c:pt idx="1">
                  <c:v>92.740327440628818</c:v>
                </c:pt>
                <c:pt idx="2">
                  <c:v>93.863954876009942</c:v>
                </c:pt>
                <c:pt idx="3">
                  <c:v>71.087584282773392</c:v>
                </c:pt>
                <c:pt idx="4">
                  <c:v>68.620672256124337</c:v>
                </c:pt>
                <c:pt idx="5">
                  <c:v>63.846667026718492</c:v>
                </c:pt>
                <c:pt idx="6">
                  <c:v>76.368370830853365</c:v>
                </c:pt>
                <c:pt idx="7">
                  <c:v>92.721509635836398</c:v>
                </c:pt>
                <c:pt idx="8">
                  <c:v>84.339376941024696</c:v>
                </c:pt>
                <c:pt idx="9">
                  <c:v>98.182821436112548</c:v>
                </c:pt>
                <c:pt idx="10">
                  <c:v>117.14651686645854</c:v>
                </c:pt>
                <c:pt idx="11">
                  <c:v>115.88385212254502</c:v>
                </c:pt>
                <c:pt idx="12">
                  <c:v>117.37289026781725</c:v>
                </c:pt>
              </c:numCache>
            </c:numRef>
          </c:val>
        </c:ser>
        <c:ser>
          <c:idx val="2"/>
          <c:order val="2"/>
          <c:tx>
            <c:strRef>
              <c:f>'G15.'!$E$4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marker>
            <c:symbol val="none"/>
          </c:marker>
          <c:cat>
            <c:strRef>
              <c:f>'G15.'!$B$5:$B$17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     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'G15.'!$E$5:$E$17</c:f>
              <c:numCache>
                <c:formatCode>0.0</c:formatCode>
                <c:ptCount val="13"/>
                <c:pt idx="0">
                  <c:v>102.27565032041031</c:v>
                </c:pt>
                <c:pt idx="1">
                  <c:v>125.76006879684461</c:v>
                </c:pt>
                <c:pt idx="2">
                  <c:v>127.70691634236624</c:v>
                </c:pt>
                <c:pt idx="3">
                  <c:v>110.41080806899728</c:v>
                </c:pt>
                <c:pt idx="4">
                  <c:v>102.06777132406548</c:v>
                </c:pt>
                <c:pt idx="5">
                  <c:v>95.03207880691221</c:v>
                </c:pt>
                <c:pt idx="6">
                  <c:v>95.08392164972642</c:v>
                </c:pt>
                <c:pt idx="7">
                  <c:v>79.068234052376198</c:v>
                </c:pt>
                <c:pt idx="8">
                  <c:v>74.699566380265409</c:v>
                </c:pt>
                <c:pt idx="9">
                  <c:v>90.563805223996582</c:v>
                </c:pt>
                <c:pt idx="10">
                  <c:v>95.89660382119915</c:v>
                </c:pt>
                <c:pt idx="11">
                  <c:v>92.592170265247219</c:v>
                </c:pt>
                <c:pt idx="12">
                  <c:v>97.274319820131566</c:v>
                </c:pt>
              </c:numCache>
            </c:numRef>
          </c:val>
        </c:ser>
        <c:ser>
          <c:idx val="3"/>
          <c:order val="3"/>
          <c:tx>
            <c:strRef>
              <c:f>'G15.'!$F$4</c:f>
              <c:strCache>
                <c:ptCount val="1"/>
                <c:pt idx="0">
                  <c:v>Остала
Other</c:v>
                </c:pt>
              </c:strCache>
            </c:strRef>
          </c:tx>
          <c:marker>
            <c:symbol val="none"/>
          </c:marker>
          <c:cat>
            <c:strRef>
              <c:f>'G15.'!$B$5:$B$17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     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'G15.'!$F$5:$F$17</c:f>
              <c:numCache>
                <c:formatCode>0.0</c:formatCode>
                <c:ptCount val="13"/>
                <c:pt idx="0">
                  <c:v>110.18323253221294</c:v>
                </c:pt>
                <c:pt idx="1">
                  <c:v>107.86424593724581</c:v>
                </c:pt>
                <c:pt idx="2">
                  <c:v>112.76914777415283</c:v>
                </c:pt>
                <c:pt idx="3">
                  <c:v>106.02047690086631</c:v>
                </c:pt>
                <c:pt idx="4">
                  <c:v>111.36495767616374</c:v>
                </c:pt>
                <c:pt idx="5">
                  <c:v>95.868511641694326</c:v>
                </c:pt>
                <c:pt idx="6">
                  <c:v>105.47545663526512</c:v>
                </c:pt>
                <c:pt idx="7">
                  <c:v>83.939586875326498</c:v>
                </c:pt>
                <c:pt idx="8">
                  <c:v>93.451362709953017</c:v>
                </c:pt>
                <c:pt idx="9">
                  <c:v>110.6954239893615</c:v>
                </c:pt>
                <c:pt idx="10">
                  <c:v>126.37335817366055</c:v>
                </c:pt>
                <c:pt idx="11">
                  <c:v>111.62082776864652</c:v>
                </c:pt>
                <c:pt idx="12">
                  <c:v>114.13359550482132</c:v>
                </c:pt>
              </c:numCache>
            </c:numRef>
          </c:val>
        </c:ser>
        <c:marker val="1"/>
        <c:axId val="64131456"/>
        <c:axId val="64132992"/>
      </c:lineChart>
      <c:catAx>
        <c:axId val="64131456"/>
        <c:scaling>
          <c:orientation val="minMax"/>
        </c:scaling>
        <c:axPos val="b"/>
        <c:minorGridlines/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64132992"/>
        <c:crossesAt val="100"/>
        <c:auto val="1"/>
        <c:lblAlgn val="ctr"/>
        <c:lblOffset val="100"/>
        <c:noMultiLvlLbl val="1"/>
      </c:catAx>
      <c:valAx>
        <c:axId val="64132992"/>
        <c:scaling>
          <c:orientation val="minMax"/>
          <c:max val="140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64131456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122"/>
          <c:y val="4.4161836791613021E-2"/>
          <c:w val="0.19784252948875267"/>
          <c:h val="0.95583816320839243"/>
        </c:manualLayout>
      </c:layout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3170161624533769E-2"/>
          <c:y val="0.12591829338907573"/>
          <c:w val="0.87743075010360561"/>
          <c:h val="0.63225985191760015"/>
        </c:manualLayout>
      </c:layout>
      <c:lineChart>
        <c:grouping val="standard"/>
        <c:ser>
          <c:idx val="0"/>
          <c:order val="0"/>
          <c:tx>
            <c:strRef>
              <c:f>'G16.'!$C$4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'G16.'!$B$5:$B$17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'G16.'!$C$5:$C$17</c:f>
              <c:numCache>
                <c:formatCode>0.0</c:formatCode>
                <c:ptCount val="13"/>
                <c:pt idx="0">
                  <c:v>110.09869857629486</c:v>
                </c:pt>
                <c:pt idx="1">
                  <c:v>105.63542667481876</c:v>
                </c:pt>
                <c:pt idx="2">
                  <c:v>117.61725914927068</c:v>
                </c:pt>
                <c:pt idx="3">
                  <c:v>105.46597956153376</c:v>
                </c:pt>
                <c:pt idx="4">
                  <c:v>110.88304655428422</c:v>
                </c:pt>
                <c:pt idx="5">
                  <c:v>87.836492270067254</c:v>
                </c:pt>
                <c:pt idx="6">
                  <c:v>82.202812472705048</c:v>
                </c:pt>
                <c:pt idx="7">
                  <c:v>91.469997379683818</c:v>
                </c:pt>
                <c:pt idx="8">
                  <c:v>94.598654904358455</c:v>
                </c:pt>
                <c:pt idx="9">
                  <c:v>101.31539872477946</c:v>
                </c:pt>
                <c:pt idx="10">
                  <c:v>99.06192680583456</c:v>
                </c:pt>
                <c:pt idx="11">
                  <c:v>134.18639182461348</c:v>
                </c:pt>
                <c:pt idx="12">
                  <c:v>118.44003843130405</c:v>
                </c:pt>
              </c:numCache>
            </c:numRef>
          </c:val>
        </c:ser>
        <c:marker val="1"/>
        <c:axId val="64685568"/>
        <c:axId val="64696704"/>
      </c:lineChart>
      <c:catAx>
        <c:axId val="6468556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 </a:t>
                </a:r>
                <a:r>
                  <a:rPr lang="sr-Latn-CS" sz="1000" b="0"/>
                  <a:t> </a:t>
                </a:r>
                <a:r>
                  <a:rPr lang="en-US" sz="1000" b="0"/>
                  <a:t>201</a:t>
                </a:r>
                <a:r>
                  <a:rPr lang="sr-Latn-CS" sz="1000" b="0"/>
                  <a:t>5</a:t>
                </a:r>
                <a:r>
                  <a:rPr lang="en-US" sz="1000" b="0"/>
                  <a:t>                                                                                                                                                       </a:t>
                </a:r>
              </a:p>
            </c:rich>
          </c:tx>
          <c:layout>
            <c:manualLayout>
              <c:xMode val="edge"/>
              <c:yMode val="edge"/>
              <c:x val="0.29946515429069692"/>
              <c:y val="0.90722430190007131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64696704"/>
        <c:crossesAt val="100"/>
        <c:auto val="1"/>
        <c:lblAlgn val="ctr"/>
        <c:lblOffset val="100"/>
      </c:catAx>
      <c:valAx>
        <c:axId val="64696704"/>
        <c:scaling>
          <c:orientation val="minMax"/>
          <c:max val="140"/>
          <c:min val="6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sym typeface="Symbol"/>
                  </a:rPr>
                  <a:t>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CS" sz="1000" b="0" i="0" baseline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64685568"/>
        <c:crossesAt val="1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378"/>
        </c:manualLayout>
      </c:layout>
      <c:lineChart>
        <c:grouping val="standard"/>
        <c:ser>
          <c:idx val="0"/>
          <c:order val="0"/>
          <c:tx>
            <c:strRef>
              <c:f>'G2.'!$C$5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'G2.'!$B$6:$B$18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'G2.'!$C$6:$C$18</c:f>
              <c:numCache>
                <c:formatCode>General</c:formatCode>
                <c:ptCount val="13"/>
                <c:pt idx="0">
                  <c:v>1360</c:v>
                </c:pt>
                <c:pt idx="1">
                  <c:v>1343</c:v>
                </c:pt>
                <c:pt idx="2">
                  <c:v>1345</c:v>
                </c:pt>
                <c:pt idx="3">
                  <c:v>1345</c:v>
                </c:pt>
                <c:pt idx="4">
                  <c:v>1326</c:v>
                </c:pt>
                <c:pt idx="5">
                  <c:v>1328</c:v>
                </c:pt>
                <c:pt idx="6">
                  <c:v>1344</c:v>
                </c:pt>
                <c:pt idx="7">
                  <c:v>1313</c:v>
                </c:pt>
                <c:pt idx="8">
                  <c:v>1349</c:v>
                </c:pt>
                <c:pt idx="9">
                  <c:v>1346</c:v>
                </c:pt>
                <c:pt idx="10">
                  <c:v>1339</c:v>
                </c:pt>
                <c:pt idx="11">
                  <c:v>1351</c:v>
                </c:pt>
                <c:pt idx="12">
                  <c:v>1358</c:v>
                </c:pt>
              </c:numCache>
            </c:numRef>
          </c:val>
        </c:ser>
        <c:marker val="1"/>
        <c:axId val="58645120"/>
        <c:axId val="58651392"/>
      </c:lineChart>
      <c:catAx>
        <c:axId val="5864512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3244003074813533"/>
              <c:y val="0.90165389842874955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58651392"/>
        <c:crosses val="autoZero"/>
        <c:auto val="1"/>
        <c:lblAlgn val="ctr"/>
        <c:lblOffset val="100"/>
      </c:catAx>
      <c:valAx>
        <c:axId val="58651392"/>
        <c:scaling>
          <c:orientation val="minMax"/>
          <c:min val="12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58645120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8040562607774289"/>
          <c:y val="5.7645021093011173E-2"/>
          <c:w val="0.20820008288438102"/>
          <c:h val="0.26039136567003857"/>
        </c:manualLayout>
      </c:layout>
    </c:legend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4"/>
        </c:manualLayout>
      </c:layout>
      <c:lineChart>
        <c:grouping val="standard"/>
        <c:ser>
          <c:idx val="0"/>
          <c:order val="0"/>
          <c:tx>
            <c:strRef>
              <c:f>'G2.'!$D$5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'G2.'!$B$6:$B$18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'G2.'!$D$6:$D$18</c:f>
              <c:numCache>
                <c:formatCode>General</c:formatCode>
                <c:ptCount val="13"/>
                <c:pt idx="0">
                  <c:v>843</c:v>
                </c:pt>
                <c:pt idx="1">
                  <c:v>834</c:v>
                </c:pt>
                <c:pt idx="2">
                  <c:v>834</c:v>
                </c:pt>
                <c:pt idx="3">
                  <c:v>834</c:v>
                </c:pt>
                <c:pt idx="4">
                  <c:v>824</c:v>
                </c:pt>
                <c:pt idx="5">
                  <c:v>824</c:v>
                </c:pt>
                <c:pt idx="6">
                  <c:v>834</c:v>
                </c:pt>
                <c:pt idx="7">
                  <c:v>816</c:v>
                </c:pt>
                <c:pt idx="8">
                  <c:v>838</c:v>
                </c:pt>
                <c:pt idx="9">
                  <c:v>837</c:v>
                </c:pt>
                <c:pt idx="10">
                  <c:v>832</c:v>
                </c:pt>
                <c:pt idx="11">
                  <c:v>841</c:v>
                </c:pt>
                <c:pt idx="12">
                  <c:v>845</c:v>
                </c:pt>
              </c:numCache>
            </c:numRef>
          </c:val>
        </c:ser>
        <c:marker val="1"/>
        <c:axId val="58753408"/>
        <c:axId val="58755328"/>
      </c:lineChart>
      <c:catAx>
        <c:axId val="5875340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4088330251594617"/>
              <c:y val="0.89349525540076724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58755328"/>
        <c:crosses val="autoZero"/>
        <c:auto val="1"/>
        <c:lblAlgn val="ctr"/>
        <c:lblOffset val="100"/>
      </c:catAx>
      <c:valAx>
        <c:axId val="58755328"/>
        <c:scaling>
          <c:orientation val="minMax"/>
          <c:min val="65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58753408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113"/>
          <c:h val="0.26039136567003857"/>
        </c:manualLayout>
      </c:layout>
    </c:legend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9.5450217175105434E-2"/>
          <c:y val="6.5365162687997316E-2"/>
          <c:w val="0.75231856296167043"/>
          <c:h val="0.86793167188464215"/>
        </c:manualLayout>
      </c:layout>
      <c:barChart>
        <c:barDir val="col"/>
        <c:grouping val="clustered"/>
        <c:ser>
          <c:idx val="0"/>
          <c:order val="0"/>
          <c:tx>
            <c:strRef>
              <c:f>'G3.'!$B$4</c:f>
              <c:strCache>
                <c:ptCount val="1"/>
                <c:pt idx="0">
                  <c:v>септембар 2015
September 2015</c:v>
                </c:pt>
              </c:strCache>
            </c:strRef>
          </c:tx>
          <c:spPr>
            <a:solidFill>
              <a:srgbClr val="FFC000"/>
            </a:solidFill>
            <a:ln w="25399">
              <a:noFill/>
              <a:prstDash val="solid"/>
            </a:ln>
          </c:spPr>
          <c:cat>
            <c:strRef>
              <c:f>'G3.'!$A$5:$A$23</c:f>
              <c:strCache>
                <c:ptCount val="19"/>
                <c:pt idx="0">
                  <c:v>A </c:v>
                </c:pt>
                <c:pt idx="1">
                  <c:v>B </c:v>
                </c:pt>
                <c:pt idx="2">
                  <c:v>C </c:v>
                </c:pt>
                <c:pt idx="3">
                  <c:v>D </c:v>
                </c:pt>
                <c:pt idx="4">
                  <c:v>Е </c:v>
                </c:pt>
                <c:pt idx="5">
                  <c:v>F </c:v>
                </c:pt>
                <c:pt idx="6">
                  <c:v>G </c:v>
                </c:pt>
                <c:pt idx="7">
                  <c:v>H </c:v>
                </c:pt>
                <c:pt idx="8">
                  <c:v>I </c:v>
                </c:pt>
                <c:pt idx="9">
                  <c:v>J </c:v>
                </c:pt>
                <c:pt idx="10">
                  <c:v>K </c:v>
                </c:pt>
                <c:pt idx="11">
                  <c:v>L </c:v>
                </c:pt>
                <c:pt idx="12">
                  <c:v>M </c:v>
                </c:pt>
                <c:pt idx="13">
                  <c:v>N </c:v>
                </c:pt>
                <c:pt idx="14">
                  <c:v>O </c:v>
                </c:pt>
                <c:pt idx="15">
                  <c:v>P </c:v>
                </c:pt>
                <c:pt idx="16">
                  <c:v>Q </c:v>
                </c:pt>
                <c:pt idx="17">
                  <c:v>R </c:v>
                </c:pt>
                <c:pt idx="18">
                  <c:v>S </c:v>
                </c:pt>
              </c:strCache>
            </c:strRef>
          </c:cat>
          <c:val>
            <c:numRef>
              <c:f>'G3.'!$B$5:$B$23</c:f>
              <c:numCache>
                <c:formatCode>General</c:formatCode>
                <c:ptCount val="19"/>
                <c:pt idx="0">
                  <c:v>7791</c:v>
                </c:pt>
                <c:pt idx="1">
                  <c:v>5297</c:v>
                </c:pt>
                <c:pt idx="2">
                  <c:v>44461</c:v>
                </c:pt>
                <c:pt idx="3">
                  <c:v>7813</c:v>
                </c:pt>
                <c:pt idx="4">
                  <c:v>4772</c:v>
                </c:pt>
                <c:pt idx="5">
                  <c:v>10282</c:v>
                </c:pt>
                <c:pt idx="6">
                  <c:v>29646</c:v>
                </c:pt>
                <c:pt idx="7">
                  <c:v>9780</c:v>
                </c:pt>
                <c:pt idx="8">
                  <c:v>2493</c:v>
                </c:pt>
                <c:pt idx="9">
                  <c:v>4977</c:v>
                </c:pt>
                <c:pt idx="10">
                  <c:v>5594</c:v>
                </c:pt>
                <c:pt idx="11">
                  <c:v>447</c:v>
                </c:pt>
                <c:pt idx="12">
                  <c:v>5158</c:v>
                </c:pt>
                <c:pt idx="13">
                  <c:v>2617</c:v>
                </c:pt>
                <c:pt idx="14">
                  <c:v>24039</c:v>
                </c:pt>
                <c:pt idx="15">
                  <c:v>21644</c:v>
                </c:pt>
                <c:pt idx="16">
                  <c:v>16884</c:v>
                </c:pt>
                <c:pt idx="17">
                  <c:v>3251</c:v>
                </c:pt>
                <c:pt idx="18">
                  <c:v>2106</c:v>
                </c:pt>
              </c:numCache>
            </c:numRef>
          </c:val>
        </c:ser>
        <c:ser>
          <c:idx val="1"/>
          <c:order val="1"/>
          <c:tx>
            <c:strRef>
              <c:f>'G3.'!$C$4</c:f>
              <c:strCache>
                <c:ptCount val="1"/>
                <c:pt idx="0">
                  <c:v>март 2016
March 2016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'G3.'!$A$5:$A$23</c:f>
              <c:strCache>
                <c:ptCount val="19"/>
                <c:pt idx="0">
                  <c:v>A </c:v>
                </c:pt>
                <c:pt idx="1">
                  <c:v>B </c:v>
                </c:pt>
                <c:pt idx="2">
                  <c:v>C </c:v>
                </c:pt>
                <c:pt idx="3">
                  <c:v>D </c:v>
                </c:pt>
                <c:pt idx="4">
                  <c:v>Е </c:v>
                </c:pt>
                <c:pt idx="5">
                  <c:v>F </c:v>
                </c:pt>
                <c:pt idx="6">
                  <c:v>G </c:v>
                </c:pt>
                <c:pt idx="7">
                  <c:v>H </c:v>
                </c:pt>
                <c:pt idx="8">
                  <c:v>I </c:v>
                </c:pt>
                <c:pt idx="9">
                  <c:v>J </c:v>
                </c:pt>
                <c:pt idx="10">
                  <c:v>K </c:v>
                </c:pt>
                <c:pt idx="11">
                  <c:v>L </c:v>
                </c:pt>
                <c:pt idx="12">
                  <c:v>M </c:v>
                </c:pt>
                <c:pt idx="13">
                  <c:v>N </c:v>
                </c:pt>
                <c:pt idx="14">
                  <c:v>O </c:v>
                </c:pt>
                <c:pt idx="15">
                  <c:v>P </c:v>
                </c:pt>
                <c:pt idx="16">
                  <c:v>Q </c:v>
                </c:pt>
                <c:pt idx="17">
                  <c:v>R </c:v>
                </c:pt>
                <c:pt idx="18">
                  <c:v>S </c:v>
                </c:pt>
              </c:strCache>
            </c:strRef>
          </c:cat>
          <c:val>
            <c:numRef>
              <c:f>'G3.'!$C$5:$C$23</c:f>
              <c:numCache>
                <c:formatCode>General</c:formatCode>
                <c:ptCount val="19"/>
                <c:pt idx="0">
                  <c:v>7507</c:v>
                </c:pt>
                <c:pt idx="1">
                  <c:v>5183</c:v>
                </c:pt>
                <c:pt idx="2">
                  <c:v>44858</c:v>
                </c:pt>
                <c:pt idx="3">
                  <c:v>7802</c:v>
                </c:pt>
                <c:pt idx="4">
                  <c:v>4704</c:v>
                </c:pt>
                <c:pt idx="5">
                  <c:v>10275</c:v>
                </c:pt>
                <c:pt idx="6">
                  <c:v>30505</c:v>
                </c:pt>
                <c:pt idx="7">
                  <c:v>9815</c:v>
                </c:pt>
                <c:pt idx="8">
                  <c:v>2434</c:v>
                </c:pt>
                <c:pt idx="9">
                  <c:v>4934</c:v>
                </c:pt>
                <c:pt idx="10">
                  <c:v>5518</c:v>
                </c:pt>
                <c:pt idx="11">
                  <c:v>463</c:v>
                </c:pt>
                <c:pt idx="12">
                  <c:v>5161</c:v>
                </c:pt>
                <c:pt idx="13">
                  <c:v>2636</c:v>
                </c:pt>
                <c:pt idx="14">
                  <c:v>24099</c:v>
                </c:pt>
                <c:pt idx="15">
                  <c:v>22452</c:v>
                </c:pt>
                <c:pt idx="16">
                  <c:v>16977</c:v>
                </c:pt>
                <c:pt idx="17">
                  <c:v>3367</c:v>
                </c:pt>
                <c:pt idx="18">
                  <c:v>2118</c:v>
                </c:pt>
              </c:numCache>
            </c:numRef>
          </c:val>
        </c:ser>
        <c:gapWidth val="80"/>
        <c:axId val="58817536"/>
        <c:axId val="58942208"/>
      </c:barChart>
      <c:catAx>
        <c:axId val="58817536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700"/>
            </a:pPr>
            <a:endParaRPr lang="en-US"/>
          </a:p>
        </c:txPr>
        <c:crossAx val="58942208"/>
        <c:crosses val="autoZero"/>
        <c:lblAlgn val="ctr"/>
        <c:lblOffset val="10"/>
        <c:tickLblSkip val="1"/>
        <c:tickMarkSkip val="1"/>
      </c:catAx>
      <c:valAx>
        <c:axId val="58942208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8817536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45395143316072"/>
          <c:y val="5.0121347955180223E-2"/>
          <c:w val="0.13309000507343241"/>
          <c:h val="0.21184949766706404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  <a:scene3d>
      <a:camera prst="orthographicFront"/>
      <a:lightRig rig="threePt" dir="t"/>
    </a:scene3d>
    <a:sp3d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4" l="0.70000000000000062" r="0.70000000000000062" t="0.750000000000004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9023068700403159E-2"/>
          <c:y val="6.5365162687997316E-2"/>
          <c:w val="0.7841021484934565"/>
          <c:h val="0.65297849013185916"/>
        </c:manualLayout>
      </c:layout>
      <c:barChart>
        <c:barDir val="col"/>
        <c:grouping val="clustered"/>
        <c:ser>
          <c:idx val="0"/>
          <c:order val="0"/>
          <c:tx>
            <c:strRef>
              <c:f>'G4.'!$B$4</c:f>
              <c:strCache>
                <c:ptCount val="1"/>
                <c:pt idx="0">
                  <c:v>јун 2015
June 2015</c:v>
                </c:pt>
              </c:strCache>
            </c:strRef>
          </c:tx>
          <c:spPr>
            <a:solidFill>
              <a:srgbClr val="FFC000"/>
            </a:solidFill>
            <a:ln w="25399">
              <a:noFill/>
              <a:prstDash val="solid"/>
            </a:ln>
          </c:spPr>
          <c:cat>
            <c:strRef>
              <c:f>'G4.'!$A$5:$A$11</c:f>
              <c:strCache>
                <c:ptCount val="7"/>
                <c:pt idx="0">
                  <c:v>ВСС
University education</c:v>
                </c:pt>
                <c:pt idx="1">
                  <c:v>ВШС
Two-year college</c:v>
                </c:pt>
                <c:pt idx="2">
                  <c:v>ССС
Secondary school</c:v>
                </c:pt>
                <c:pt idx="3">
                  <c:v>ВКВ 
Highly skilled   </c:v>
                </c:pt>
                <c:pt idx="4">
                  <c:v>КВ
Skilled</c:v>
                </c:pt>
                <c:pt idx="5">
                  <c:v>ПК – НС
Semi- skilled and lower level</c:v>
                </c:pt>
                <c:pt idx="6">
                  <c:v>НК
Unskilled</c:v>
                </c:pt>
              </c:strCache>
            </c:strRef>
          </c:cat>
          <c:val>
            <c:numRef>
              <c:f>'G4.'!$B$5:$B$11</c:f>
              <c:numCache>
                <c:formatCode>0</c:formatCode>
                <c:ptCount val="7"/>
                <c:pt idx="0">
                  <c:v>14198</c:v>
                </c:pt>
                <c:pt idx="1">
                  <c:v>1897</c:v>
                </c:pt>
                <c:pt idx="2">
                  <c:v>41022</c:v>
                </c:pt>
                <c:pt idx="3">
                  <c:v>1135</c:v>
                </c:pt>
                <c:pt idx="4">
                  <c:v>49497</c:v>
                </c:pt>
                <c:pt idx="5">
                  <c:v>2821</c:v>
                </c:pt>
                <c:pt idx="6">
                  <c:v>29724</c:v>
                </c:pt>
              </c:numCache>
            </c:numRef>
          </c:val>
        </c:ser>
        <c:ser>
          <c:idx val="1"/>
          <c:order val="1"/>
          <c:tx>
            <c:strRef>
              <c:f>'G4.'!$C$4</c:f>
              <c:strCache>
                <c:ptCount val="1"/>
                <c:pt idx="0">
                  <c:v>јун 2016
June 2016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'G4.'!$A$5:$A$11</c:f>
              <c:strCache>
                <c:ptCount val="7"/>
                <c:pt idx="0">
                  <c:v>ВСС
University education</c:v>
                </c:pt>
                <c:pt idx="1">
                  <c:v>ВШС
Two-year college</c:v>
                </c:pt>
                <c:pt idx="2">
                  <c:v>ССС
Secondary school</c:v>
                </c:pt>
                <c:pt idx="3">
                  <c:v>ВКВ 
Highly skilled   </c:v>
                </c:pt>
                <c:pt idx="4">
                  <c:v>КВ
Skilled</c:v>
                </c:pt>
                <c:pt idx="5">
                  <c:v>ПК – НС
Semi- skilled and lower level</c:v>
                </c:pt>
                <c:pt idx="6">
                  <c:v>НК
Unskilled</c:v>
                </c:pt>
              </c:strCache>
            </c:strRef>
          </c:cat>
          <c:val>
            <c:numRef>
              <c:f>'G4.'!$C$5:$C$11</c:f>
              <c:numCache>
                <c:formatCode>0</c:formatCode>
                <c:ptCount val="7"/>
                <c:pt idx="0">
                  <c:v>14311</c:v>
                </c:pt>
                <c:pt idx="1">
                  <c:v>1752</c:v>
                </c:pt>
                <c:pt idx="2">
                  <c:v>39492</c:v>
                </c:pt>
                <c:pt idx="3">
                  <c:v>1023</c:v>
                </c:pt>
                <c:pt idx="4">
                  <c:v>46016</c:v>
                </c:pt>
                <c:pt idx="5">
                  <c:v>2548</c:v>
                </c:pt>
                <c:pt idx="6">
                  <c:v>27899</c:v>
                </c:pt>
              </c:numCache>
            </c:numRef>
          </c:val>
        </c:ser>
        <c:gapWidth val="80"/>
        <c:axId val="58991744"/>
        <c:axId val="58993280"/>
      </c:barChart>
      <c:catAx>
        <c:axId val="58991744"/>
        <c:scaling>
          <c:orientation val="minMax"/>
        </c:scaling>
        <c:axPos val="b"/>
        <c:minorGridlines/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8993280"/>
        <c:crosses val="autoZero"/>
        <c:auto val="1"/>
        <c:lblAlgn val="ctr"/>
        <c:lblOffset val="100"/>
        <c:tickLblSkip val="1"/>
        <c:tickMarkSkip val="1"/>
      </c:catAx>
      <c:valAx>
        <c:axId val="58993280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8991744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45395143316072"/>
          <c:y val="5.0121347955180223E-2"/>
          <c:w val="0.12581728930276387"/>
          <c:h val="0.22678536728551965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  <a:scene3d>
      <a:camera prst="orthographicFront"/>
      <a:lightRig rig="threePt" dir="t"/>
    </a:scene3d>
    <a:sp3d/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4065707255565832E-2"/>
          <c:y val="7.8247357589846273E-2"/>
          <c:w val="0.91961015590604056"/>
          <c:h val="0.69768961210862346"/>
        </c:manualLayout>
      </c:layout>
      <c:barChart>
        <c:barDir val="col"/>
        <c:grouping val="clustered"/>
        <c:ser>
          <c:idx val="0"/>
          <c:order val="0"/>
          <c:tx>
            <c:strRef>
              <c:f>'[1]G3.'!$B$4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'[1]G3.'!$A$6:$A$13</c:f>
              <c:strCache>
                <c:ptCount val="8"/>
                <c:pt idx="0">
                  <c:v>II 2014</c:v>
                </c:pt>
                <c:pt idx="1">
                  <c:v>III 2014</c:v>
                </c:pt>
                <c:pt idx="2">
                  <c:v>IV 2014</c:v>
                </c:pt>
                <c:pt idx="3">
                  <c:v>I 2015¹′</c:v>
                </c:pt>
                <c:pt idx="4">
                  <c:v>II 2015¹′</c:v>
                </c:pt>
                <c:pt idx="5">
                  <c:v>III 2015¹′</c:v>
                </c:pt>
                <c:pt idx="6">
                  <c:v>IV 2015¹′</c:v>
                </c:pt>
                <c:pt idx="7">
                  <c:v>I 2016²'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'G5.'!$A$5:$A$13</c15:sqref>
                  </c15:fullRef>
                </c:ext>
              </c:extLst>
            </c:strRef>
          </c:cat>
          <c:val>
            <c:numRef>
              <c:f>'[1]G3.'!$B$6:$B$13</c:f>
              <c:numCache>
                <c:formatCode>General</c:formatCode>
                <c:ptCount val="8"/>
                <c:pt idx="0">
                  <c:v>-1.1533671109120007</c:v>
                </c:pt>
                <c:pt idx="1">
                  <c:v>3.7223083218890451E-2</c:v>
                </c:pt>
                <c:pt idx="2">
                  <c:v>1.4321849494651957</c:v>
                </c:pt>
                <c:pt idx="3">
                  <c:v>1.7794016871990976</c:v>
                </c:pt>
                <c:pt idx="4">
                  <c:v>2.8784005807867032</c:v>
                </c:pt>
                <c:pt idx="5">
                  <c:v>2.7563856409224456</c:v>
                </c:pt>
                <c:pt idx="6">
                  <c:v>2.7597420982778118</c:v>
                </c:pt>
                <c:pt idx="7">
                  <c:v>2.1978629125718925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'G5.'!$B$5:$B$13</c15:sqref>
                  </c15:fullRef>
                </c:ext>
              </c:extLst>
            </c:numRef>
          </c:val>
        </c:ser>
        <c:axId val="59005952"/>
        <c:axId val="59163392"/>
      </c:barChart>
      <c:catAx>
        <c:axId val="59005952"/>
        <c:scaling>
          <c:orientation val="minMax"/>
        </c:scaling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59163392"/>
        <c:crosses val="autoZero"/>
        <c:lblAlgn val="ctr"/>
        <c:lblOffset val="100"/>
      </c:catAx>
      <c:valAx>
        <c:axId val="5916339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59005952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633" l="0.70000000000000062" r="0.70000000000000062" t="0.75000000000000633" header="0.30000000000000032" footer="0.30000000000000032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3587"/>
        </c:manualLayout>
      </c:layout>
      <c:lineChart>
        <c:grouping val="standard"/>
        <c:ser>
          <c:idx val="0"/>
          <c:order val="0"/>
          <c:tx>
            <c:strRef>
              <c:f>'G6.'!$C$3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'G6.'!$B$4:$B$16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'G6.'!$C$4:$C$16</c:f>
              <c:numCache>
                <c:formatCode>0.0</c:formatCode>
                <c:ptCount val="13"/>
                <c:pt idx="0">
                  <c:v>99.1</c:v>
                </c:pt>
                <c:pt idx="1">
                  <c:v>98.4</c:v>
                </c:pt>
                <c:pt idx="2">
                  <c:v>98.4</c:v>
                </c:pt>
                <c:pt idx="3">
                  <c:v>97.9</c:v>
                </c:pt>
                <c:pt idx="4">
                  <c:v>97.9</c:v>
                </c:pt>
                <c:pt idx="5">
                  <c:v>98</c:v>
                </c:pt>
                <c:pt idx="6">
                  <c:v>98.4</c:v>
                </c:pt>
                <c:pt idx="7">
                  <c:v>99.1</c:v>
                </c:pt>
                <c:pt idx="8">
                  <c:v>98.7</c:v>
                </c:pt>
                <c:pt idx="9">
                  <c:v>98.2</c:v>
                </c:pt>
                <c:pt idx="10">
                  <c:v>98.3</c:v>
                </c:pt>
                <c:pt idx="11">
                  <c:v>98.4</c:v>
                </c:pt>
                <c:pt idx="12">
                  <c:v>98.4</c:v>
                </c:pt>
              </c:numCache>
            </c:numRef>
          </c:val>
        </c:ser>
        <c:marker val="1"/>
        <c:axId val="60821888"/>
        <c:axId val="60823808"/>
      </c:lineChart>
      <c:catAx>
        <c:axId val="6082188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5</a:t>
                </a:r>
                <a:r>
                  <a:rPr lang="en-US" b="0"/>
                  <a:t>                                                                                                                        </a:t>
                </a:r>
                <a:r>
                  <a:rPr lang="sr-Latn-BA" b="0"/>
                  <a:t>2016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4454613886466032"/>
              <c:y val="0.91961440303833064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60823808"/>
        <c:crossesAt val="100"/>
        <c:auto val="1"/>
        <c:lblAlgn val="ctr"/>
        <c:lblOffset val="100"/>
      </c:catAx>
      <c:valAx>
        <c:axId val="60823808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60821888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61855305419631978"/>
        </c:manualLayout>
      </c:layout>
      <c:lineChart>
        <c:grouping val="standard"/>
        <c:ser>
          <c:idx val="0"/>
          <c:order val="0"/>
          <c:tx>
            <c:strRef>
              <c:f>'G7.'!$C$4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'G7.'!$C$5:$C$17</c:f>
              <c:numCache>
                <c:formatCode>General</c:formatCode>
                <c:ptCount val="13"/>
                <c:pt idx="0">
                  <c:v>99.6</c:v>
                </c:pt>
                <c:pt idx="1">
                  <c:v>99.5</c:v>
                </c:pt>
                <c:pt idx="2">
                  <c:v>99.8</c:v>
                </c:pt>
                <c:pt idx="3" formatCode="0.0">
                  <c:v>100</c:v>
                </c:pt>
                <c:pt idx="4">
                  <c:v>100.1</c:v>
                </c:pt>
                <c:pt idx="5">
                  <c:v>99.8</c:v>
                </c:pt>
                <c:pt idx="6" formatCode="0.0">
                  <c:v>100</c:v>
                </c:pt>
                <c:pt idx="7">
                  <c:v>99.8</c:v>
                </c:pt>
                <c:pt idx="8">
                  <c:v>99.7</c:v>
                </c:pt>
                <c:pt idx="9">
                  <c:v>100.1</c:v>
                </c:pt>
                <c:pt idx="10" formatCode="0.0">
                  <c:v>100</c:v>
                </c:pt>
                <c:pt idx="11" formatCode="0.0">
                  <c:v>103.4</c:v>
                </c:pt>
                <c:pt idx="12" formatCode="0.0">
                  <c:v>103.3</c:v>
                </c:pt>
              </c:numCache>
            </c:numRef>
          </c:val>
        </c:ser>
        <c:marker val="1"/>
        <c:axId val="61019648"/>
        <c:axId val="61021568"/>
      </c:lineChart>
      <c:catAx>
        <c:axId val="6101964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2015                                                                                                                   2016</a:t>
                </a:r>
              </a:p>
            </c:rich>
          </c:tx>
          <c:layout>
            <c:manualLayout>
              <c:xMode val="edge"/>
              <c:yMode val="edge"/>
              <c:x val="0.27864801542429002"/>
              <c:y val="0.85511934221830244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61021568"/>
        <c:crossesAt val="100"/>
        <c:auto val="1"/>
        <c:lblAlgn val="ctr"/>
        <c:lblOffset val="100"/>
      </c:catAx>
      <c:valAx>
        <c:axId val="61021568"/>
        <c:scaling>
          <c:orientation val="minMax"/>
          <c:max val="104"/>
          <c:min val="98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61019648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289634948912465"/>
          <c:h val="0.61812992125985489"/>
        </c:manualLayout>
      </c:layout>
      <c:lineChart>
        <c:grouping val="standard"/>
        <c:ser>
          <c:idx val="0"/>
          <c:order val="0"/>
          <c:tx>
            <c:strRef>
              <c:f>'G8.'!$C$4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'G8.'!$B$5:$B$17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'G8.'!$C$5:$C$17</c:f>
              <c:numCache>
                <c:formatCode>0.0</c:formatCode>
                <c:ptCount val="13"/>
                <c:pt idx="0">
                  <c:v>6987.9836640000003</c:v>
                </c:pt>
                <c:pt idx="1">
                  <c:v>7075.2464879999998</c:v>
                </c:pt>
                <c:pt idx="2">
                  <c:v>6880.4410080000007</c:v>
                </c:pt>
                <c:pt idx="3">
                  <c:v>6532.9738320000006</c:v>
                </c:pt>
                <c:pt idx="4">
                  <c:v>6519.7781640000003</c:v>
                </c:pt>
                <c:pt idx="5">
                  <c:v>6409.6</c:v>
                </c:pt>
                <c:pt idx="6">
                  <c:v>6585.3509279999998</c:v>
                </c:pt>
                <c:pt idx="7">
                  <c:v>6663.8926160000001</c:v>
                </c:pt>
                <c:pt idx="8">
                  <c:v>6516.4404079999995</c:v>
                </c:pt>
                <c:pt idx="9">
                  <c:v>6870.8</c:v>
                </c:pt>
                <c:pt idx="10">
                  <c:v>6757.2889999999998</c:v>
                </c:pt>
                <c:pt idx="11">
                  <c:v>7329.3283119999996</c:v>
                </c:pt>
                <c:pt idx="12">
                  <c:v>7158.3055000000004</c:v>
                </c:pt>
              </c:numCache>
            </c:numRef>
          </c:val>
        </c:ser>
        <c:marker val="1"/>
        <c:axId val="61127296"/>
        <c:axId val="61408000"/>
      </c:lineChart>
      <c:catAx>
        <c:axId val="6112729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26700467454760807"/>
              <c:y val="0.87996230200954662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61408000"/>
        <c:crosses val="autoZero"/>
        <c:auto val="1"/>
        <c:lblAlgn val="ctr"/>
        <c:lblOffset val="100"/>
      </c:catAx>
      <c:valAx>
        <c:axId val="61408000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61127296"/>
        <c:crossesAt val="1"/>
        <c:crossBetween val="midCat"/>
        <c:majorUnit val="2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299" l="0.70000000000000062" r="0.70000000000000062" t="0.7500000000000129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4763</xdr:colOff>
      <xdr:row>2</xdr:row>
      <xdr:rowOff>95250</xdr:rowOff>
    </xdr:from>
    <xdr:to>
      <xdr:col>7</xdr:col>
      <xdr:colOff>546101</xdr:colOff>
      <xdr:row>17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76198</xdr:rowOff>
    </xdr:from>
    <xdr:to>
      <xdr:col>10</xdr:col>
      <xdr:colOff>219075</xdr:colOff>
      <xdr:row>7</xdr:row>
      <xdr:rowOff>161924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190499</xdr:rowOff>
    </xdr:from>
    <xdr:to>
      <xdr:col>8</xdr:col>
      <xdr:colOff>598487</xdr:colOff>
      <xdr:row>8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9525</xdr:rowOff>
    </xdr:from>
    <xdr:to>
      <xdr:col>9</xdr:col>
      <xdr:colOff>596900</xdr:colOff>
      <xdr:row>7</xdr:row>
      <xdr:rowOff>323850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0.01107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844" y="1714672"/>
          <a:ext cx="293926" cy="1752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303118" y="1679591"/>
          <a:ext cx="5352449" cy="34611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28575</xdr:rowOff>
    </xdr:from>
    <xdr:to>
      <xdr:col>12</xdr:col>
      <xdr:colOff>180976</xdr:colOff>
      <xdr:row>8</xdr:row>
      <xdr:rowOff>285750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123823</xdr:colOff>
      <xdr:row>3</xdr:row>
      <xdr:rowOff>28574</xdr:rowOff>
    </xdr:from>
    <xdr:to>
      <xdr:col>15</xdr:col>
      <xdr:colOff>28574</xdr:colOff>
      <xdr:row>17</xdr:row>
      <xdr:rowOff>161924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158750</xdr:rowOff>
    </xdr:from>
    <xdr:to>
      <xdr:col>13</xdr:col>
      <xdr:colOff>276225</xdr:colOff>
      <xdr:row>15</xdr:row>
      <xdr:rowOff>34924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83608</xdr:colOff>
      <xdr:row>3</xdr:row>
      <xdr:rowOff>15873</xdr:rowOff>
    </xdr:from>
    <xdr:to>
      <xdr:col>8</xdr:col>
      <xdr:colOff>589491</xdr:colOff>
      <xdr:row>14</xdr:row>
      <xdr:rowOff>12700</xdr:rowOff>
    </xdr:to>
    <xdr:graphicFrame macro="">
      <xdr:nvGraphicFramePr>
        <xdr:cNvPr id="3" name="Objec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0.25867</cdr:x>
      <cdr:y>0.31355</cdr:y>
    </cdr:from>
    <cdr:to>
      <cdr:x>0.50845</cdr:x>
      <cdr:y>0.41945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92344" y="1130919"/>
          <a:ext cx="1344486" cy="381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188912</xdr:rowOff>
    </xdr:from>
    <xdr:to>
      <xdr:col>10</xdr:col>
      <xdr:colOff>333375</xdr:colOff>
      <xdr:row>10</xdr:row>
      <xdr:rowOff>476250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14286</xdr:colOff>
      <xdr:row>2</xdr:row>
      <xdr:rowOff>152400</xdr:rowOff>
    </xdr:from>
    <xdr:to>
      <xdr:col>9</xdr:col>
      <xdr:colOff>544511</xdr:colOff>
      <xdr:row>8</xdr:row>
      <xdr:rowOff>268224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9</xdr:row>
      <xdr:rowOff>95251</xdr:rowOff>
    </xdr:from>
    <xdr:to>
      <xdr:col>9</xdr:col>
      <xdr:colOff>568325</xdr:colOff>
      <xdr:row>16</xdr:row>
      <xdr:rowOff>75058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51434</xdr:colOff>
      <xdr:row>3</xdr:row>
      <xdr:rowOff>15557</xdr:rowOff>
    </xdr:from>
    <xdr:to>
      <xdr:col>9</xdr:col>
      <xdr:colOff>266699</xdr:colOff>
      <xdr:row>10</xdr:row>
      <xdr:rowOff>225742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3175</xdr:rowOff>
    </xdr:from>
    <xdr:to>
      <xdr:col>13</xdr:col>
      <xdr:colOff>123824</xdr:colOff>
      <xdr:row>8</xdr:row>
      <xdr:rowOff>228599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0.0492</cdr:x>
      <cdr:y>0.91413</cdr:y>
    </cdr:from>
    <cdr:to>
      <cdr:x>0.1173</cdr:x>
      <cdr:y>0.97598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5545" y="3262250"/>
          <a:ext cx="588976" cy="22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015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0.7216</cdr:x>
      <cdr:y>0.91726</cdr:y>
    </cdr:from>
    <cdr:to>
      <cdr:x>0.78679</cdr:x>
      <cdr:y>0.97598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40911" y="3273428"/>
          <a:ext cx="563809" cy="209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6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79373</xdr:colOff>
      <xdr:row>3</xdr:row>
      <xdr:rowOff>30163</xdr:rowOff>
    </xdr:from>
    <xdr:to>
      <xdr:col>10</xdr:col>
      <xdr:colOff>123825</xdr:colOff>
      <xdr:row>11</xdr:row>
      <xdr:rowOff>247650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0.81048</cdr:x>
      <cdr:y>0.89044</cdr:y>
    </cdr:from>
    <cdr:to>
      <cdr:x>0.86639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968997" y="2712645"/>
          <a:ext cx="342780" cy="3337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r-Latn-CS" sz="1000" b="0">
              <a:latin typeface="Arial Narrow" pitchFamily="34" charset="0"/>
            </a:rPr>
            <a:t>  </a:t>
          </a:r>
          <a:r>
            <a:rPr lang="en-US" sz="1000" b="0">
              <a:latin typeface="Arial Narrow" pitchFamily="34" charset="0"/>
            </a:rPr>
            <a:t>201</a:t>
          </a:r>
          <a:r>
            <a:rPr lang="sr-Latn-CS" sz="1000" b="0">
              <a:latin typeface="Arial Narrow" pitchFamily="34" charset="0"/>
            </a:rPr>
            <a:t>6</a:t>
          </a:r>
          <a:endParaRPr lang="en-US" sz="1000">
            <a:latin typeface="Arial Narrow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425860"/>
          <a:ext cx="91212" cy="65129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424218"/>
          <a:ext cx="4876655" cy="79513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167898</xdr:rowOff>
    </xdr:from>
    <xdr:to>
      <xdr:col>8</xdr:col>
      <xdr:colOff>396876</xdr:colOff>
      <xdr:row>16</xdr:row>
      <xdr:rowOff>153157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63499</xdr:colOff>
      <xdr:row>2</xdr:row>
      <xdr:rowOff>188912</xdr:rowOff>
    </xdr:from>
    <xdr:to>
      <xdr:col>9</xdr:col>
      <xdr:colOff>22225</xdr:colOff>
      <xdr:row>14</xdr:row>
      <xdr:rowOff>114299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0.04843</cdr:x>
      <cdr:y>0.86545</cdr:y>
    </cdr:from>
    <cdr:to>
      <cdr:x>0.40939</cdr:x>
      <cdr:y>0.98352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7976" y="3001963"/>
          <a:ext cx="229552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0.04843</cdr:x>
      <cdr:y>0.86819</cdr:y>
    </cdr:from>
    <cdr:to>
      <cdr:x>0.40639</cdr:x>
      <cdr:y>0.98078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7977" y="3011488"/>
          <a:ext cx="2276474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Cyrl-BA" sz="750">
              <a:latin typeface="Arial Narrow" pitchFamily="34" charset="0"/>
            </a:rPr>
            <a:t>Извор: Завод за запошљавање Републике Српске</a:t>
          </a:r>
          <a:r>
            <a:rPr lang="en-US" sz="750">
              <a:latin typeface="Arial Narrow" pitchFamily="34" charset="0"/>
            </a:rPr>
            <a:t> </a:t>
          </a:r>
          <a:r>
            <a:rPr lang="en-US" sz="750" i="1">
              <a:latin typeface="Arial Narrow" pitchFamily="34" charset="0"/>
            </a:rPr>
            <a:t>Source: Republika Srpska Employment Office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21773</xdr:rowOff>
    </xdr:from>
    <xdr:to>
      <xdr:col>8</xdr:col>
      <xdr:colOff>495301</xdr:colOff>
      <xdr:row>17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0.8587</cdr:y>
    </cdr:from>
    <cdr:to>
      <cdr:x>0.37268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9929" y="2778577"/>
          <a:ext cx="1815096" cy="401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0.88225</cdr:y>
    </cdr:from>
    <cdr:to>
      <cdr:x>0.44688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1" y="2854778"/>
          <a:ext cx="2322253" cy="3743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1)</a:t>
          </a:r>
          <a:r>
            <a:rPr lang="sr-Cyrl-CS" sz="800" i="0" baseline="0">
              <a:latin typeface="Arial Narrow" panose="020B0606020202030204" pitchFamily="34" charset="0"/>
              <a:ea typeface="+mn-ea"/>
              <a:cs typeface="+mn-cs"/>
            </a:rPr>
            <a:t>Претходни подаци/</a:t>
          </a:r>
          <a:r>
            <a:rPr lang="en-US" sz="800" i="0" baseline="0"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n-US" sz="800" i="1" baseline="0">
              <a:latin typeface="Arial Narrow" pitchFamily="34" charset="0"/>
              <a:ea typeface="+mn-ea"/>
              <a:cs typeface="+mn-cs"/>
            </a:rPr>
            <a:t>Preliminary data                </a:t>
          </a:r>
          <a:r>
            <a:rPr lang="en-US" sz="800" i="0" baseline="30000">
              <a:latin typeface="Arial Narrow" pitchFamily="34" charset="0"/>
              <a:ea typeface="+mn-ea"/>
              <a:cs typeface="+mn-cs"/>
            </a:rPr>
            <a:t>2</a:t>
          </a:r>
          <a:r>
            <a:rPr lang="en-US" sz="800" baseline="30000">
              <a:latin typeface="Arial Narrow" pitchFamily="34" charset="0"/>
              <a:ea typeface="+mn-ea"/>
              <a:cs typeface="+mn-cs"/>
            </a:rPr>
            <a:t>)</a:t>
          </a:r>
          <a:r>
            <a:rPr lang="sr-Cyrl-CS" sz="800" i="0" baseline="0">
              <a:latin typeface="Arial Narrow" pitchFamily="34" charset="0"/>
              <a:ea typeface="+mn-ea"/>
              <a:cs typeface="+mn-cs"/>
            </a:rPr>
            <a:t>Процјена /</a:t>
          </a:r>
          <a:r>
            <a:rPr lang="en-US" sz="800" i="0" baseline="0">
              <a:latin typeface="Arial Narrow" pitchFamily="34" charset="0"/>
              <a:ea typeface="+mn-ea"/>
              <a:cs typeface="+mn-cs"/>
            </a:rPr>
            <a:t> </a:t>
          </a:r>
          <a:r>
            <a:rPr lang="en-US" sz="800" i="1" baseline="0">
              <a:latin typeface="Arial Narrow" pitchFamily="34" charset="0"/>
              <a:ea typeface="+mn-ea"/>
              <a:cs typeface="+mn-cs"/>
            </a:rPr>
            <a:t>Estimate</a:t>
          </a:r>
          <a:r>
            <a:rPr lang="en-US" sz="800" baseline="30000">
              <a:latin typeface="Arial Narrow" pitchFamily="34" charset="0"/>
              <a:ea typeface="+mn-ea"/>
              <a:cs typeface="+mn-cs"/>
            </a:rPr>
            <a:t> </a:t>
          </a:r>
          <a:endParaRPr lang="en-US" sz="800" i="1" baseline="0">
            <a:latin typeface="Arial Narrow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baseline="30000"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800" i="1" baseline="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endParaRPr lang="en-US" sz="800" i="1">
            <a:solidFill>
              <a:sysClr val="windowText" lastClr="000000"/>
            </a:solidFill>
            <a:latin typeface="Arial Narrow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N~1\06%20JUN%202016\03_Tromesecni%20BDP\03_Tromesecni_BDP_MSP_Jun_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 refreshError="1"/>
      <sheetData sheetId="1" refreshError="1"/>
      <sheetData sheetId="2">
        <row r="4">
          <cell r="B4" t="str">
            <v>Стопе реалног раста БДП-а
Real growth rates of GDP</v>
          </cell>
        </row>
        <row r="6">
          <cell r="A6" t="str">
            <v>II 2014</v>
          </cell>
          <cell r="B6">
            <v>-1.1533671109120007</v>
          </cell>
        </row>
        <row r="7">
          <cell r="A7" t="str">
            <v>III 2014</v>
          </cell>
          <cell r="B7">
            <v>3.7223083218890451E-2</v>
          </cell>
        </row>
        <row r="8">
          <cell r="A8" t="str">
            <v>IV 2014</v>
          </cell>
          <cell r="B8">
            <v>1.4321849494651957</v>
          </cell>
        </row>
        <row r="9">
          <cell r="A9" t="str">
            <v>I 2015¹′</v>
          </cell>
          <cell r="B9">
            <v>1.7794016871990976</v>
          </cell>
        </row>
        <row r="10">
          <cell r="A10" t="str">
            <v>II 2015¹′</v>
          </cell>
          <cell r="B10">
            <v>2.8784005807867032</v>
          </cell>
        </row>
        <row r="11">
          <cell r="A11" t="str">
            <v>III 2015¹′</v>
          </cell>
          <cell r="B11">
            <v>2.7563856409224456</v>
          </cell>
        </row>
        <row r="12">
          <cell r="A12" t="str">
            <v>IV 2015¹′</v>
          </cell>
          <cell r="B12">
            <v>2.7597420982778118</v>
          </cell>
        </row>
        <row r="13">
          <cell r="A13" t="str">
            <v>I 2016²'</v>
          </cell>
          <cell r="B13">
            <v>2.1978629125718925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D66"/>
  <sheetViews>
    <sheetView tabSelected="1" workbookViewId="0">
      <selection sqref="A1:B1"/>
    </sheetView>
  </sheetViews>
  <sheetFormatPr defaultRowHeight="15"/>
  <cols>
    <col min="1" max="1" width="6.42578125" customWidth="1"/>
    <col min="2" max="2" width="61.28515625" customWidth="1"/>
    <col min="4" max="4" width="67.140625" customWidth="1"/>
  </cols>
  <sheetData>
    <row r="1" spans="1:4" ht="16.5" customHeight="1">
      <c r="A1" s="709" t="s">
        <v>643</v>
      </c>
      <c r="B1" s="709"/>
      <c r="C1" s="33"/>
      <c r="D1" s="34" t="s">
        <v>491</v>
      </c>
    </row>
    <row r="2" spans="1:4">
      <c r="A2" s="35" t="s">
        <v>120</v>
      </c>
      <c r="B2" s="36" t="s">
        <v>492</v>
      </c>
      <c r="C2" s="37" t="s">
        <v>120</v>
      </c>
      <c r="D2" s="38" t="s">
        <v>493</v>
      </c>
    </row>
    <row r="3" spans="1:4">
      <c r="A3" s="35" t="s">
        <v>494</v>
      </c>
      <c r="B3" s="36" t="s">
        <v>495</v>
      </c>
      <c r="C3" s="37" t="s">
        <v>494</v>
      </c>
      <c r="D3" s="38" t="s">
        <v>331</v>
      </c>
    </row>
    <row r="4" spans="1:4">
      <c r="A4" s="35" t="s">
        <v>183</v>
      </c>
      <c r="B4" s="36" t="s">
        <v>496</v>
      </c>
      <c r="C4" s="37" t="s">
        <v>183</v>
      </c>
      <c r="D4" s="38" t="s">
        <v>333</v>
      </c>
    </row>
    <row r="5" spans="1:4">
      <c r="A5" s="35" t="s">
        <v>209</v>
      </c>
      <c r="B5" s="36" t="s">
        <v>497</v>
      </c>
      <c r="C5" s="37" t="s">
        <v>209</v>
      </c>
      <c r="D5" s="38" t="s">
        <v>357</v>
      </c>
    </row>
    <row r="6" spans="1:4" ht="25.5">
      <c r="A6" s="35" t="s">
        <v>498</v>
      </c>
      <c r="B6" s="36" t="s">
        <v>499</v>
      </c>
      <c r="C6" s="37" t="s">
        <v>498</v>
      </c>
      <c r="D6" s="38" t="s">
        <v>500</v>
      </c>
    </row>
    <row r="7" spans="1:4">
      <c r="A7" s="35" t="s">
        <v>124</v>
      </c>
      <c r="B7" s="36" t="s">
        <v>501</v>
      </c>
      <c r="C7" s="37" t="s">
        <v>124</v>
      </c>
      <c r="D7" s="38" t="s">
        <v>502</v>
      </c>
    </row>
    <row r="8" spans="1:4">
      <c r="A8" s="35" t="s">
        <v>503</v>
      </c>
      <c r="B8" s="36" t="s">
        <v>504</v>
      </c>
      <c r="C8" s="37" t="s">
        <v>503</v>
      </c>
      <c r="D8" s="38" t="s">
        <v>505</v>
      </c>
    </row>
    <row r="9" spans="1:4">
      <c r="A9" s="35" t="s">
        <v>506</v>
      </c>
      <c r="B9" s="36" t="s">
        <v>507</v>
      </c>
      <c r="C9" s="37" t="s">
        <v>506</v>
      </c>
      <c r="D9" s="38" t="s">
        <v>508</v>
      </c>
    </row>
    <row r="10" spans="1:4" ht="25.5">
      <c r="A10" s="35" t="s">
        <v>15</v>
      </c>
      <c r="B10" s="36" t="s">
        <v>509</v>
      </c>
      <c r="C10" s="37" t="s">
        <v>15</v>
      </c>
      <c r="D10" s="38" t="s">
        <v>510</v>
      </c>
    </row>
    <row r="11" spans="1:4">
      <c r="A11" s="35" t="s">
        <v>126</v>
      </c>
      <c r="B11" s="36" t="s">
        <v>511</v>
      </c>
      <c r="C11" s="37" t="s">
        <v>126</v>
      </c>
      <c r="D11" s="38" t="s">
        <v>512</v>
      </c>
    </row>
    <row r="12" spans="1:4">
      <c r="A12" s="35" t="s">
        <v>127</v>
      </c>
      <c r="B12" s="36" t="s">
        <v>513</v>
      </c>
      <c r="C12" s="37" t="s">
        <v>127</v>
      </c>
      <c r="D12" s="38" t="s">
        <v>514</v>
      </c>
    </row>
    <row r="13" spans="1:4">
      <c r="A13" s="35" t="s">
        <v>128</v>
      </c>
      <c r="B13" s="36" t="s">
        <v>515</v>
      </c>
      <c r="C13" s="37" t="s">
        <v>128</v>
      </c>
      <c r="D13" s="38" t="s">
        <v>516</v>
      </c>
    </row>
    <row r="14" spans="1:4">
      <c r="A14" s="35" t="s">
        <v>517</v>
      </c>
      <c r="B14" s="36" t="s">
        <v>518</v>
      </c>
      <c r="C14" s="37" t="s">
        <v>517</v>
      </c>
      <c r="D14" s="38" t="s">
        <v>519</v>
      </c>
    </row>
    <row r="15" spans="1:4">
      <c r="A15" s="35" t="s">
        <v>520</v>
      </c>
      <c r="B15" s="36" t="s">
        <v>521</v>
      </c>
      <c r="C15" s="37" t="s">
        <v>520</v>
      </c>
      <c r="D15" s="38" t="s">
        <v>522</v>
      </c>
    </row>
    <row r="16" spans="1:4">
      <c r="A16" s="35" t="s">
        <v>523</v>
      </c>
      <c r="B16" s="36" t="s">
        <v>524</v>
      </c>
      <c r="C16" s="37" t="s">
        <v>523</v>
      </c>
      <c r="D16" s="38" t="s">
        <v>525</v>
      </c>
    </row>
    <row r="17" spans="1:4">
      <c r="A17" s="35" t="s">
        <v>526</v>
      </c>
      <c r="B17" s="36" t="s">
        <v>527</v>
      </c>
      <c r="C17" s="37" t="s">
        <v>526</v>
      </c>
      <c r="D17" s="38" t="s">
        <v>528</v>
      </c>
    </row>
    <row r="18" spans="1:4">
      <c r="A18" s="35" t="s">
        <v>529</v>
      </c>
      <c r="B18" s="36" t="s">
        <v>530</v>
      </c>
      <c r="C18" s="37" t="s">
        <v>529</v>
      </c>
      <c r="D18" s="38" t="s">
        <v>531</v>
      </c>
    </row>
    <row r="19" spans="1:4">
      <c r="A19" s="35" t="s">
        <v>532</v>
      </c>
      <c r="B19" s="36" t="s">
        <v>533</v>
      </c>
      <c r="C19" s="37" t="s">
        <v>532</v>
      </c>
      <c r="D19" s="38" t="s">
        <v>534</v>
      </c>
    </row>
    <row r="20" spans="1:4">
      <c r="A20" s="35" t="s">
        <v>535</v>
      </c>
      <c r="B20" s="36" t="s">
        <v>536</v>
      </c>
      <c r="C20" s="37" t="s">
        <v>535</v>
      </c>
      <c r="D20" s="38" t="s">
        <v>537</v>
      </c>
    </row>
    <row r="21" spans="1:4">
      <c r="A21" s="35" t="s">
        <v>922</v>
      </c>
      <c r="B21" s="36" t="s">
        <v>923</v>
      </c>
      <c r="C21" s="37" t="s">
        <v>922</v>
      </c>
      <c r="D21" s="38" t="s">
        <v>924</v>
      </c>
    </row>
    <row r="22" spans="1:4">
      <c r="A22" s="347"/>
      <c r="B22" s="348"/>
      <c r="C22" s="37"/>
      <c r="D22" s="38"/>
    </row>
    <row r="23" spans="1:4" ht="7.5" customHeight="1">
      <c r="A23" s="52"/>
      <c r="B23" s="53"/>
      <c r="C23" s="38"/>
    </row>
    <row r="24" spans="1:4" ht="15" customHeight="1">
      <c r="A24" s="39" t="s">
        <v>334</v>
      </c>
      <c r="B24" s="524" t="s">
        <v>538</v>
      </c>
      <c r="C24" s="40"/>
    </row>
    <row r="25" spans="1:4" ht="11.25" customHeight="1">
      <c r="A25" s="39"/>
      <c r="B25" s="523" t="s">
        <v>539</v>
      </c>
      <c r="C25" s="41"/>
    </row>
    <row r="26" spans="1:4">
      <c r="A26" s="42"/>
    </row>
    <row r="27" spans="1:4">
      <c r="A27" s="42"/>
    </row>
    <row r="28" spans="1:4" ht="15.75">
      <c r="A28" s="710" t="s">
        <v>540</v>
      </c>
      <c r="B28" s="710"/>
      <c r="C28" s="711" t="s">
        <v>541</v>
      </c>
      <c r="D28" s="711"/>
    </row>
    <row r="29" spans="1:4">
      <c r="A29" s="708"/>
      <c r="B29" s="708"/>
      <c r="C29" s="38"/>
      <c r="D29" s="38"/>
    </row>
    <row r="30" spans="1:4">
      <c r="A30" s="35" t="s">
        <v>157</v>
      </c>
      <c r="B30" s="43" t="s">
        <v>542</v>
      </c>
      <c r="C30" s="35" t="s">
        <v>157</v>
      </c>
      <c r="D30" s="38" t="s">
        <v>543</v>
      </c>
    </row>
    <row r="31" spans="1:4">
      <c r="A31" s="44" t="s">
        <v>544</v>
      </c>
      <c r="B31" s="43" t="s">
        <v>545</v>
      </c>
      <c r="C31" s="44" t="s">
        <v>544</v>
      </c>
      <c r="D31" s="38" t="s">
        <v>546</v>
      </c>
    </row>
    <row r="32" spans="1:4">
      <c r="A32" s="35">
        <v>0</v>
      </c>
      <c r="B32" s="43" t="s">
        <v>547</v>
      </c>
      <c r="C32" s="35">
        <v>0</v>
      </c>
      <c r="D32" s="38" t="s">
        <v>548</v>
      </c>
    </row>
    <row r="33" spans="1:4">
      <c r="A33" s="35" t="s">
        <v>549</v>
      </c>
      <c r="B33" s="43" t="s">
        <v>550</v>
      </c>
      <c r="C33" s="35" t="s">
        <v>549</v>
      </c>
      <c r="D33" s="38" t="s">
        <v>551</v>
      </c>
    </row>
    <row r="34" spans="1:4">
      <c r="A34" s="35" t="s">
        <v>552</v>
      </c>
      <c r="B34" s="43" t="s">
        <v>553</v>
      </c>
      <c r="C34" s="35" t="s">
        <v>552</v>
      </c>
      <c r="D34" s="38" t="s">
        <v>554</v>
      </c>
    </row>
    <row r="35" spans="1:4">
      <c r="A35" s="45" t="s">
        <v>555</v>
      </c>
      <c r="B35" s="43" t="s">
        <v>556</v>
      </c>
      <c r="C35" s="45" t="s">
        <v>555</v>
      </c>
      <c r="D35" s="38" t="s">
        <v>557</v>
      </c>
    </row>
    <row r="36" spans="1:4">
      <c r="A36" s="46" t="s">
        <v>334</v>
      </c>
      <c r="B36" s="43" t="s">
        <v>558</v>
      </c>
      <c r="C36" s="46" t="s">
        <v>334</v>
      </c>
      <c r="D36" s="38" t="s">
        <v>559</v>
      </c>
    </row>
    <row r="37" spans="1:4">
      <c r="A37" s="42"/>
    </row>
    <row r="38" spans="1:4">
      <c r="A38" s="42"/>
    </row>
    <row r="39" spans="1:4" ht="15.75">
      <c r="A39" s="710" t="s">
        <v>560</v>
      </c>
      <c r="B39" s="710"/>
      <c r="C39" s="711" t="s">
        <v>561</v>
      </c>
      <c r="D39" s="711"/>
    </row>
    <row r="40" spans="1:4">
      <c r="A40" s="708"/>
      <c r="B40" s="708"/>
      <c r="C40" s="38"/>
      <c r="D40" s="38"/>
    </row>
    <row r="41" spans="1:4">
      <c r="A41" s="35" t="s">
        <v>562</v>
      </c>
      <c r="B41" s="43" t="s">
        <v>563</v>
      </c>
      <c r="C41" s="37" t="s">
        <v>564</v>
      </c>
      <c r="D41" s="38" t="s">
        <v>565</v>
      </c>
    </row>
    <row r="42" spans="1:4">
      <c r="A42" s="47" t="s">
        <v>566</v>
      </c>
      <c r="B42" s="48" t="s">
        <v>567</v>
      </c>
      <c r="C42" s="49"/>
      <c r="D42" s="50"/>
    </row>
    <row r="43" spans="1:4">
      <c r="A43" s="47" t="s">
        <v>237</v>
      </c>
      <c r="B43" s="48" t="s">
        <v>568</v>
      </c>
      <c r="C43" s="49" t="s">
        <v>237</v>
      </c>
      <c r="D43" s="50" t="s">
        <v>569</v>
      </c>
    </row>
    <row r="44" spans="1:4">
      <c r="A44" s="47" t="s">
        <v>570</v>
      </c>
      <c r="B44" s="48" t="s">
        <v>571</v>
      </c>
      <c r="C44" s="49" t="s">
        <v>572</v>
      </c>
      <c r="D44" s="50" t="s">
        <v>573</v>
      </c>
    </row>
    <row r="45" spans="1:4">
      <c r="A45" s="47" t="s">
        <v>574</v>
      </c>
      <c r="B45" s="48" t="s">
        <v>575</v>
      </c>
      <c r="C45" s="49" t="s">
        <v>576</v>
      </c>
      <c r="D45" s="50" t="s">
        <v>577</v>
      </c>
    </row>
    <row r="46" spans="1:4">
      <c r="A46" s="47" t="s">
        <v>216</v>
      </c>
      <c r="B46" s="48" t="s">
        <v>578</v>
      </c>
      <c r="C46" s="49" t="s">
        <v>216</v>
      </c>
      <c r="D46" s="50" t="s">
        <v>579</v>
      </c>
    </row>
    <row r="47" spans="1:4">
      <c r="A47" s="47" t="s">
        <v>580</v>
      </c>
      <c r="B47" s="48" t="s">
        <v>581</v>
      </c>
      <c r="C47" s="49" t="s">
        <v>582</v>
      </c>
      <c r="D47" s="50" t="s">
        <v>583</v>
      </c>
    </row>
    <row r="48" spans="1:4">
      <c r="A48" s="47" t="s">
        <v>584</v>
      </c>
      <c r="B48" s="48" t="s">
        <v>585</v>
      </c>
      <c r="C48" s="49" t="s">
        <v>586</v>
      </c>
      <c r="D48" s="50" t="s">
        <v>587</v>
      </c>
    </row>
    <row r="49" spans="1:4">
      <c r="A49" s="47" t="s">
        <v>588</v>
      </c>
      <c r="B49" s="48" t="s">
        <v>589</v>
      </c>
      <c r="C49" s="49" t="s">
        <v>590</v>
      </c>
      <c r="D49" s="50" t="s">
        <v>591</v>
      </c>
    </row>
    <row r="50" spans="1:4">
      <c r="A50" s="47" t="s">
        <v>15</v>
      </c>
      <c r="B50" s="48" t="s">
        <v>592</v>
      </c>
      <c r="C50" s="49" t="s">
        <v>15</v>
      </c>
      <c r="D50" s="50" t="s">
        <v>593</v>
      </c>
    </row>
    <row r="51" spans="1:4">
      <c r="A51" s="47" t="s">
        <v>16</v>
      </c>
      <c r="B51" s="48" t="s">
        <v>594</v>
      </c>
      <c r="C51" s="49" t="s">
        <v>16</v>
      </c>
      <c r="D51" s="50" t="s">
        <v>595</v>
      </c>
    </row>
    <row r="52" spans="1:4">
      <c r="A52" s="47" t="s">
        <v>17</v>
      </c>
      <c r="B52" s="48" t="s">
        <v>596</v>
      </c>
      <c r="C52" s="49" t="s">
        <v>17</v>
      </c>
      <c r="D52" s="50" t="s">
        <v>597</v>
      </c>
    </row>
    <row r="53" spans="1:4">
      <c r="A53" s="47" t="s">
        <v>18</v>
      </c>
      <c r="B53" s="48" t="s">
        <v>598</v>
      </c>
      <c r="C53" s="49" t="s">
        <v>18</v>
      </c>
      <c r="D53" s="50" t="s">
        <v>599</v>
      </c>
    </row>
    <row r="54" spans="1:4">
      <c r="A54" s="48" t="s">
        <v>600</v>
      </c>
      <c r="B54" s="48" t="s">
        <v>601</v>
      </c>
      <c r="C54" s="49" t="s">
        <v>602</v>
      </c>
      <c r="D54" s="50" t="s">
        <v>603</v>
      </c>
    </row>
    <row r="55" spans="1:4">
      <c r="A55" s="47" t="s">
        <v>604</v>
      </c>
      <c r="B55" s="48" t="s">
        <v>605</v>
      </c>
      <c r="C55" s="49" t="s">
        <v>606</v>
      </c>
      <c r="D55" s="50" t="s">
        <v>607</v>
      </c>
    </row>
    <row r="56" spans="1:4">
      <c r="A56" s="47" t="s">
        <v>608</v>
      </c>
      <c r="B56" s="48" t="s">
        <v>609</v>
      </c>
      <c r="C56" s="49" t="s">
        <v>610</v>
      </c>
      <c r="D56" s="50" t="s">
        <v>147</v>
      </c>
    </row>
    <row r="57" spans="1:4">
      <c r="A57" s="47" t="s">
        <v>611</v>
      </c>
      <c r="B57" s="48" t="s">
        <v>612</v>
      </c>
      <c r="C57" s="49" t="s">
        <v>613</v>
      </c>
      <c r="D57" s="50" t="s">
        <v>148</v>
      </c>
    </row>
    <row r="58" spans="1:4">
      <c r="A58" s="47" t="s">
        <v>614</v>
      </c>
      <c r="B58" s="48" t="s">
        <v>614</v>
      </c>
      <c r="C58" s="49" t="s">
        <v>149</v>
      </c>
      <c r="D58" s="50" t="s">
        <v>149</v>
      </c>
    </row>
    <row r="59" spans="1:4">
      <c r="A59" s="47" t="s">
        <v>615</v>
      </c>
      <c r="B59" s="48" t="s">
        <v>615</v>
      </c>
      <c r="C59" s="49" t="s">
        <v>616</v>
      </c>
      <c r="D59" s="50" t="s">
        <v>150</v>
      </c>
    </row>
    <row r="60" spans="1:4">
      <c r="A60" s="47" t="s">
        <v>617</v>
      </c>
      <c r="B60" s="48" t="s">
        <v>617</v>
      </c>
      <c r="C60" s="49" t="s">
        <v>618</v>
      </c>
      <c r="D60" s="50" t="s">
        <v>151</v>
      </c>
    </row>
    <row r="61" spans="1:4">
      <c r="A61" s="47" t="s">
        <v>619</v>
      </c>
      <c r="B61" s="48" t="s">
        <v>620</v>
      </c>
      <c r="C61" s="49" t="s">
        <v>621</v>
      </c>
      <c r="D61" s="50" t="s">
        <v>622</v>
      </c>
    </row>
    <row r="62" spans="1:4">
      <c r="A62" s="47" t="s">
        <v>623</v>
      </c>
      <c r="B62" s="48" t="s">
        <v>624</v>
      </c>
      <c r="C62" s="49" t="s">
        <v>625</v>
      </c>
      <c r="D62" s="50" t="s">
        <v>626</v>
      </c>
    </row>
    <row r="63" spans="1:4">
      <c r="A63" s="48" t="s">
        <v>627</v>
      </c>
      <c r="B63" s="48" t="s">
        <v>628</v>
      </c>
      <c r="C63" s="49" t="s">
        <v>629</v>
      </c>
      <c r="D63" s="50" t="s">
        <v>630</v>
      </c>
    </row>
    <row r="64" spans="1:4">
      <c r="A64" s="47" t="s">
        <v>631</v>
      </c>
      <c r="B64" s="48" t="s">
        <v>632</v>
      </c>
      <c r="C64" s="49" t="s">
        <v>633</v>
      </c>
      <c r="D64" s="50" t="s">
        <v>634</v>
      </c>
    </row>
    <row r="65" spans="1:4">
      <c r="A65" s="47" t="s">
        <v>635</v>
      </c>
      <c r="B65" s="48" t="s">
        <v>636</v>
      </c>
      <c r="C65" s="49" t="s">
        <v>637</v>
      </c>
      <c r="D65" s="50" t="s">
        <v>638</v>
      </c>
    </row>
    <row r="66" spans="1:4">
      <c r="A66" s="51" t="s">
        <v>639</v>
      </c>
      <c r="B66" s="48" t="s">
        <v>640</v>
      </c>
      <c r="C66" s="49" t="s">
        <v>641</v>
      </c>
      <c r="D66" s="50" t="s">
        <v>642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20"/>
  <sheetViews>
    <sheetView topLeftCell="C15" zoomScaleNormal="100" workbookViewId="0">
      <selection activeCell="L24" sqref="L24"/>
    </sheetView>
  </sheetViews>
  <sheetFormatPr defaultRowHeight="13.5"/>
  <cols>
    <col min="1" max="1" width="5" style="75" customWidth="1"/>
    <col min="2" max="2" width="65.7109375" style="75" customWidth="1"/>
    <col min="3" max="5" width="8" style="75" customWidth="1"/>
    <col min="6" max="7" width="8" style="11" customWidth="1"/>
    <col min="8" max="10" width="10.42578125" style="75" customWidth="1"/>
    <col min="11" max="16384" width="9.140625" style="75"/>
  </cols>
  <sheetData>
    <row r="1" spans="1:10">
      <c r="A1" s="77" t="s">
        <v>1093</v>
      </c>
      <c r="B1" s="124"/>
      <c r="C1" s="124"/>
      <c r="D1" s="124"/>
      <c r="E1" s="124"/>
      <c r="F1" s="114"/>
      <c r="G1" s="114"/>
      <c r="H1" s="124"/>
      <c r="I1" s="124"/>
      <c r="J1" s="124"/>
    </row>
    <row r="2" spans="1:10">
      <c r="A2" s="607" t="s">
        <v>1094</v>
      </c>
      <c r="B2" s="124"/>
      <c r="C2" s="124"/>
      <c r="D2" s="124"/>
      <c r="E2" s="124"/>
      <c r="F2" s="114"/>
      <c r="G2" s="114"/>
      <c r="H2" s="124"/>
      <c r="I2" s="124"/>
      <c r="J2" s="124"/>
    </row>
    <row r="3" spans="1:10">
      <c r="B3" s="72"/>
      <c r="C3" s="124"/>
      <c r="D3" s="124"/>
      <c r="E3" s="124"/>
      <c r="F3" s="114"/>
      <c r="G3" s="114"/>
      <c r="H3" s="124"/>
      <c r="I3" s="124"/>
      <c r="J3" s="124"/>
    </row>
    <row r="4" spans="1:10" ht="24" customHeight="1">
      <c r="A4" s="731"/>
      <c r="B4" s="732"/>
      <c r="C4" s="728">
        <v>2011</v>
      </c>
      <c r="D4" s="728">
        <v>2012</v>
      </c>
      <c r="E4" s="726">
        <v>2013</v>
      </c>
      <c r="F4" s="740">
        <v>2014</v>
      </c>
      <c r="G4" s="743">
        <v>2015</v>
      </c>
      <c r="H4" s="745">
        <v>2015</v>
      </c>
      <c r="I4" s="745"/>
      <c r="J4" s="634">
        <v>2016</v>
      </c>
    </row>
    <row r="5" spans="1:10" ht="25.5">
      <c r="A5" s="731"/>
      <c r="B5" s="732"/>
      <c r="C5" s="729"/>
      <c r="D5" s="729"/>
      <c r="E5" s="726"/>
      <c r="F5" s="740"/>
      <c r="G5" s="744"/>
      <c r="H5" s="592" t="s">
        <v>1096</v>
      </c>
      <c r="I5" s="592" t="s">
        <v>1095</v>
      </c>
      <c r="J5" s="592" t="s">
        <v>1096</v>
      </c>
    </row>
    <row r="6" spans="1:10" ht="28.5" customHeight="1">
      <c r="A6" s="730" t="s">
        <v>44</v>
      </c>
      <c r="B6" s="730"/>
      <c r="C6" s="608">
        <v>238956</v>
      </c>
      <c r="D6" s="608">
        <v>238178</v>
      </c>
      <c r="E6" s="608">
        <v>238640</v>
      </c>
      <c r="F6" s="609">
        <v>241544</v>
      </c>
      <c r="G6" s="609">
        <v>245975</v>
      </c>
      <c r="H6" s="609">
        <v>243166</v>
      </c>
      <c r="I6" s="609">
        <v>248783</v>
      </c>
      <c r="J6" s="609">
        <v>249610</v>
      </c>
    </row>
    <row r="7" spans="1:10" ht="15">
      <c r="A7" s="742"/>
      <c r="B7" s="742"/>
      <c r="C7" s="610"/>
      <c r="D7" s="610"/>
      <c r="E7" s="610"/>
      <c r="F7" s="611"/>
      <c r="G7" s="609"/>
      <c r="H7" s="611"/>
      <c r="I7" s="611"/>
      <c r="J7" s="609"/>
    </row>
    <row r="8" spans="1:10" ht="28.5" customHeight="1">
      <c r="A8" s="742" t="s">
        <v>1097</v>
      </c>
      <c r="B8" s="742"/>
      <c r="C8" s="608">
        <v>38880</v>
      </c>
      <c r="D8" s="608">
        <v>36881</v>
      </c>
      <c r="E8" s="608">
        <v>36750</v>
      </c>
      <c r="F8" s="609">
        <v>36830</v>
      </c>
      <c r="G8" s="609">
        <v>38266</v>
      </c>
      <c r="H8" s="609">
        <v>36800</v>
      </c>
      <c r="I8" s="609">
        <v>39731</v>
      </c>
      <c r="J8" s="609">
        <v>38802</v>
      </c>
    </row>
    <row r="9" spans="1:10" ht="15">
      <c r="A9" s="742"/>
      <c r="B9" s="742"/>
      <c r="C9" s="612"/>
      <c r="D9" s="612"/>
      <c r="E9" s="612"/>
      <c r="F9" s="613"/>
      <c r="G9" s="609"/>
      <c r="H9" s="613"/>
      <c r="I9" s="613"/>
      <c r="J9" s="609"/>
    </row>
    <row r="10" spans="1:10" ht="33.75" customHeight="1">
      <c r="A10" s="742" t="s">
        <v>1098</v>
      </c>
      <c r="B10" s="742"/>
      <c r="C10" s="608">
        <v>200076</v>
      </c>
      <c r="D10" s="608">
        <v>201297</v>
      </c>
      <c r="E10" s="608">
        <v>201890</v>
      </c>
      <c r="F10" s="609">
        <v>204714</v>
      </c>
      <c r="G10" s="609">
        <v>207709</v>
      </c>
      <c r="H10" s="609">
        <v>206366</v>
      </c>
      <c r="I10" s="609">
        <v>209052</v>
      </c>
      <c r="J10" s="609">
        <v>210808</v>
      </c>
    </row>
    <row r="11" spans="1:10" ht="10.5" customHeight="1">
      <c r="A11" s="742"/>
      <c r="B11" s="742"/>
      <c r="C11" s="612"/>
      <c r="D11" s="612"/>
      <c r="E11" s="612"/>
      <c r="F11" s="613"/>
      <c r="G11" s="609"/>
      <c r="H11" s="613"/>
      <c r="I11" s="613"/>
      <c r="J11" s="609"/>
    </row>
    <row r="12" spans="1:10" ht="25.5">
      <c r="A12" s="614" t="s">
        <v>45</v>
      </c>
      <c r="B12" s="472" t="s">
        <v>46</v>
      </c>
      <c r="C12" s="608">
        <v>7776</v>
      </c>
      <c r="D12" s="608">
        <v>7453</v>
      </c>
      <c r="E12" s="608">
        <v>7389</v>
      </c>
      <c r="F12" s="609">
        <v>7750</v>
      </c>
      <c r="G12" s="609">
        <v>7690</v>
      </c>
      <c r="H12" s="609">
        <v>7588</v>
      </c>
      <c r="I12" s="609">
        <v>7791</v>
      </c>
      <c r="J12" s="609">
        <v>7507</v>
      </c>
    </row>
    <row r="13" spans="1:10" ht="25.5">
      <c r="A13" s="614" t="s">
        <v>47</v>
      </c>
      <c r="B13" s="472" t="s">
        <v>48</v>
      </c>
      <c r="C13" s="608">
        <v>4915</v>
      </c>
      <c r="D13" s="608">
        <v>4929</v>
      </c>
      <c r="E13" s="608">
        <v>4862</v>
      </c>
      <c r="F13" s="609">
        <v>5152</v>
      </c>
      <c r="G13" s="609">
        <v>5285</v>
      </c>
      <c r="H13" s="609">
        <v>5274</v>
      </c>
      <c r="I13" s="609">
        <v>5297</v>
      </c>
      <c r="J13" s="609">
        <v>5183</v>
      </c>
    </row>
    <row r="14" spans="1:10" ht="25.5">
      <c r="A14" s="614" t="s">
        <v>49</v>
      </c>
      <c r="B14" s="472" t="s">
        <v>50</v>
      </c>
      <c r="C14" s="608">
        <v>41030</v>
      </c>
      <c r="D14" s="608">
        <v>40900</v>
      </c>
      <c r="E14" s="608">
        <v>40742</v>
      </c>
      <c r="F14" s="609">
        <v>43209</v>
      </c>
      <c r="G14" s="609">
        <v>43866</v>
      </c>
      <c r="H14" s="609">
        <v>43272</v>
      </c>
      <c r="I14" s="609">
        <v>44461</v>
      </c>
      <c r="J14" s="609">
        <v>44858</v>
      </c>
    </row>
    <row r="15" spans="1:10" ht="25.5">
      <c r="A15" s="614" t="s">
        <v>51</v>
      </c>
      <c r="B15" s="472" t="s">
        <v>52</v>
      </c>
      <c r="C15" s="608">
        <v>6953</v>
      </c>
      <c r="D15" s="608">
        <v>7114</v>
      </c>
      <c r="E15" s="608">
        <v>7166</v>
      </c>
      <c r="F15" s="609">
        <v>7565</v>
      </c>
      <c r="G15" s="609">
        <v>7832</v>
      </c>
      <c r="H15" s="609">
        <v>7851</v>
      </c>
      <c r="I15" s="609">
        <v>7813</v>
      </c>
      <c r="J15" s="609">
        <v>7802</v>
      </c>
    </row>
    <row r="16" spans="1:10" ht="38.25">
      <c r="A16" s="614" t="s">
        <v>53</v>
      </c>
      <c r="B16" s="472" t="s">
        <v>54</v>
      </c>
      <c r="C16" s="608">
        <v>4471</v>
      </c>
      <c r="D16" s="608">
        <v>4541</v>
      </c>
      <c r="E16" s="608">
        <v>4606</v>
      </c>
      <c r="F16" s="609">
        <v>4790</v>
      </c>
      <c r="G16" s="609">
        <v>4749</v>
      </c>
      <c r="H16" s="609">
        <v>4726</v>
      </c>
      <c r="I16" s="609">
        <v>4772</v>
      </c>
      <c r="J16" s="609">
        <v>4704</v>
      </c>
    </row>
    <row r="17" spans="1:10" ht="25.5">
      <c r="A17" s="614" t="s">
        <v>55</v>
      </c>
      <c r="B17" s="472" t="s">
        <v>56</v>
      </c>
      <c r="C17" s="608">
        <v>11745</v>
      </c>
      <c r="D17" s="608">
        <v>10901</v>
      </c>
      <c r="E17" s="608">
        <v>10182</v>
      </c>
      <c r="F17" s="609">
        <v>10043</v>
      </c>
      <c r="G17" s="609">
        <v>10033</v>
      </c>
      <c r="H17" s="609">
        <v>9784</v>
      </c>
      <c r="I17" s="609">
        <v>10282</v>
      </c>
      <c r="J17" s="609">
        <v>10275</v>
      </c>
    </row>
    <row r="18" spans="1:10" ht="25.5">
      <c r="A18" s="614" t="s">
        <v>57</v>
      </c>
      <c r="B18" s="472" t="s">
        <v>58</v>
      </c>
      <c r="C18" s="608">
        <v>31756</v>
      </c>
      <c r="D18" s="608">
        <v>31018</v>
      </c>
      <c r="E18" s="608">
        <v>30160</v>
      </c>
      <c r="F18" s="609">
        <v>28498</v>
      </c>
      <c r="G18" s="609">
        <v>29079</v>
      </c>
      <c r="H18" s="609">
        <v>28512</v>
      </c>
      <c r="I18" s="609">
        <v>29646</v>
      </c>
      <c r="J18" s="609">
        <v>30505</v>
      </c>
    </row>
    <row r="19" spans="1:10" ht="25.5">
      <c r="A19" s="614" t="s">
        <v>59</v>
      </c>
      <c r="B19" s="472" t="s">
        <v>60</v>
      </c>
      <c r="C19" s="608">
        <v>9627</v>
      </c>
      <c r="D19" s="608">
        <v>9430</v>
      </c>
      <c r="E19" s="608">
        <v>9363</v>
      </c>
      <c r="F19" s="609">
        <v>9771</v>
      </c>
      <c r="G19" s="609">
        <v>9781</v>
      </c>
      <c r="H19" s="609">
        <v>9782</v>
      </c>
      <c r="I19" s="609">
        <v>9780</v>
      </c>
      <c r="J19" s="609">
        <v>9815</v>
      </c>
    </row>
    <row r="20" spans="1:10" ht="38.25">
      <c r="A20" s="614" t="s">
        <v>61</v>
      </c>
      <c r="B20" s="472" t="s">
        <v>62</v>
      </c>
      <c r="C20" s="608">
        <v>2661</v>
      </c>
      <c r="D20" s="608">
        <v>2623</v>
      </c>
      <c r="E20" s="608">
        <v>2619</v>
      </c>
      <c r="F20" s="609">
        <v>2528</v>
      </c>
      <c r="G20" s="609">
        <v>2475</v>
      </c>
      <c r="H20" s="609">
        <v>2458</v>
      </c>
      <c r="I20" s="609">
        <v>2493</v>
      </c>
      <c r="J20" s="609">
        <v>2434</v>
      </c>
    </row>
    <row r="21" spans="1:10" ht="25.5">
      <c r="A21" s="614" t="s">
        <v>63</v>
      </c>
      <c r="B21" s="472" t="s">
        <v>64</v>
      </c>
      <c r="C21" s="608">
        <v>4953</v>
      </c>
      <c r="D21" s="608">
        <v>5029</v>
      </c>
      <c r="E21" s="608">
        <v>5004</v>
      </c>
      <c r="F21" s="609">
        <v>4935</v>
      </c>
      <c r="G21" s="609">
        <v>5000</v>
      </c>
      <c r="H21" s="609">
        <v>5022</v>
      </c>
      <c r="I21" s="609">
        <v>4977</v>
      </c>
      <c r="J21" s="609">
        <v>4934</v>
      </c>
    </row>
    <row r="22" spans="1:10" ht="25.5">
      <c r="A22" s="614" t="s">
        <v>65</v>
      </c>
      <c r="B22" s="472" t="s">
        <v>66</v>
      </c>
      <c r="C22" s="608">
        <v>5202</v>
      </c>
      <c r="D22" s="608">
        <v>5569</v>
      </c>
      <c r="E22" s="608">
        <v>5618</v>
      </c>
      <c r="F22" s="609">
        <v>5553</v>
      </c>
      <c r="G22" s="609">
        <v>5540</v>
      </c>
      <c r="H22" s="609">
        <v>5487</v>
      </c>
      <c r="I22" s="609">
        <v>5594</v>
      </c>
      <c r="J22" s="609">
        <v>5518</v>
      </c>
    </row>
    <row r="23" spans="1:10" ht="25.5">
      <c r="A23" s="614" t="s">
        <v>67</v>
      </c>
      <c r="B23" s="472" t="s">
        <v>68</v>
      </c>
      <c r="C23" s="608">
        <v>592</v>
      </c>
      <c r="D23" s="608">
        <v>579</v>
      </c>
      <c r="E23" s="608">
        <v>640</v>
      </c>
      <c r="F23" s="609">
        <v>480</v>
      </c>
      <c r="G23" s="609">
        <v>462</v>
      </c>
      <c r="H23" s="609">
        <v>476</v>
      </c>
      <c r="I23" s="609">
        <v>447</v>
      </c>
      <c r="J23" s="609">
        <v>463</v>
      </c>
    </row>
    <row r="24" spans="1:10" ht="25.5">
      <c r="A24" s="614" t="s">
        <v>69</v>
      </c>
      <c r="B24" s="472" t="s">
        <v>70</v>
      </c>
      <c r="C24" s="608">
        <v>4952</v>
      </c>
      <c r="D24" s="608">
        <v>5109</v>
      </c>
      <c r="E24" s="608">
        <v>5211</v>
      </c>
      <c r="F24" s="609">
        <v>4878</v>
      </c>
      <c r="G24" s="609">
        <v>5098</v>
      </c>
      <c r="H24" s="609">
        <v>5039</v>
      </c>
      <c r="I24" s="609">
        <v>5158</v>
      </c>
      <c r="J24" s="609">
        <v>5161</v>
      </c>
    </row>
    <row r="25" spans="1:10" ht="25.5">
      <c r="A25" s="614" t="s">
        <v>71</v>
      </c>
      <c r="B25" s="472" t="s">
        <v>72</v>
      </c>
      <c r="C25" s="608">
        <v>2446</v>
      </c>
      <c r="D25" s="608">
        <v>2405</v>
      </c>
      <c r="E25" s="608">
        <v>2386</v>
      </c>
      <c r="F25" s="609">
        <v>2522</v>
      </c>
      <c r="G25" s="609">
        <v>2608</v>
      </c>
      <c r="H25" s="609">
        <v>2598</v>
      </c>
      <c r="I25" s="609">
        <v>2617</v>
      </c>
      <c r="J25" s="609">
        <v>2636</v>
      </c>
    </row>
    <row r="26" spans="1:10" ht="25.5">
      <c r="A26" s="614" t="s">
        <v>73</v>
      </c>
      <c r="B26" s="472" t="s">
        <v>74</v>
      </c>
      <c r="C26" s="608">
        <v>22394</v>
      </c>
      <c r="D26" s="608">
        <v>23198</v>
      </c>
      <c r="E26" s="608">
        <v>23681</v>
      </c>
      <c r="F26" s="609">
        <v>23842</v>
      </c>
      <c r="G26" s="609">
        <v>24135</v>
      </c>
      <c r="H26" s="609">
        <v>24230</v>
      </c>
      <c r="I26" s="609">
        <v>24039</v>
      </c>
      <c r="J26" s="609">
        <v>24099</v>
      </c>
    </row>
    <row r="27" spans="1:10" ht="25.5">
      <c r="A27" s="614" t="s">
        <v>75</v>
      </c>
      <c r="B27" s="615" t="s">
        <v>76</v>
      </c>
      <c r="C27" s="608">
        <v>20352</v>
      </c>
      <c r="D27" s="608">
        <v>20751</v>
      </c>
      <c r="E27" s="608">
        <v>21085</v>
      </c>
      <c r="F27" s="609">
        <v>21498</v>
      </c>
      <c r="G27" s="609">
        <v>21874</v>
      </c>
      <c r="H27" s="609">
        <v>22103</v>
      </c>
      <c r="I27" s="609">
        <v>21644</v>
      </c>
      <c r="J27" s="609">
        <v>22452</v>
      </c>
    </row>
    <row r="28" spans="1:10" ht="25.5">
      <c r="A28" s="614" t="s">
        <v>77</v>
      </c>
      <c r="B28" s="472" t="s">
        <v>78</v>
      </c>
      <c r="C28" s="608">
        <v>15259</v>
      </c>
      <c r="D28" s="608">
        <v>16222</v>
      </c>
      <c r="E28" s="608">
        <v>16632</v>
      </c>
      <c r="F28" s="609">
        <v>16672</v>
      </c>
      <c r="G28" s="609">
        <v>16942</v>
      </c>
      <c r="H28" s="609">
        <v>17001</v>
      </c>
      <c r="I28" s="609">
        <v>16884</v>
      </c>
      <c r="J28" s="609">
        <v>16977</v>
      </c>
    </row>
    <row r="29" spans="1:10" ht="25.5">
      <c r="A29" s="614" t="s">
        <v>79</v>
      </c>
      <c r="B29" s="472" t="s">
        <v>80</v>
      </c>
      <c r="C29" s="608">
        <v>2430</v>
      </c>
      <c r="D29" s="608">
        <v>2473</v>
      </c>
      <c r="E29" s="608">
        <v>2745</v>
      </c>
      <c r="F29" s="609">
        <v>3045</v>
      </c>
      <c r="G29" s="609">
        <v>3195</v>
      </c>
      <c r="H29" s="609">
        <v>3139</v>
      </c>
      <c r="I29" s="609">
        <v>3251</v>
      </c>
      <c r="J29" s="609">
        <v>3367</v>
      </c>
    </row>
    <row r="30" spans="1:10" s="619" customFormat="1" ht="25.5">
      <c r="A30" s="616" t="s">
        <v>81</v>
      </c>
      <c r="B30" s="473" t="s">
        <v>82</v>
      </c>
      <c r="C30" s="617">
        <v>562</v>
      </c>
      <c r="D30" s="617">
        <v>1053</v>
      </c>
      <c r="E30" s="617">
        <v>1799</v>
      </c>
      <c r="F30" s="618">
        <v>1983</v>
      </c>
      <c r="G30" s="609">
        <v>2065</v>
      </c>
      <c r="H30" s="618">
        <v>2024</v>
      </c>
      <c r="I30" s="618">
        <v>2106</v>
      </c>
      <c r="J30" s="609">
        <v>2118</v>
      </c>
    </row>
    <row r="31" spans="1:10">
      <c r="A31" s="124"/>
      <c r="B31" s="124"/>
      <c r="C31" s="124"/>
      <c r="D31" s="124"/>
      <c r="E31" s="124"/>
      <c r="F31" s="114"/>
      <c r="G31" s="114"/>
      <c r="H31" s="124"/>
      <c r="I31" s="124"/>
      <c r="J31" s="124"/>
    </row>
    <row r="32" spans="1:10">
      <c r="A32" s="124"/>
      <c r="B32" s="124"/>
      <c r="C32" s="124"/>
      <c r="D32" s="124"/>
      <c r="E32" s="124"/>
      <c r="F32" s="114"/>
      <c r="G32" s="114"/>
      <c r="H32" s="124"/>
      <c r="I32" s="124"/>
      <c r="J32" s="124"/>
    </row>
    <row r="33" spans="1:10">
      <c r="A33" s="124"/>
      <c r="B33" s="124"/>
      <c r="C33" s="124"/>
      <c r="D33" s="124"/>
      <c r="E33" s="124"/>
      <c r="F33" s="114"/>
      <c r="G33" s="114"/>
      <c r="H33" s="124"/>
      <c r="I33" s="124"/>
      <c r="J33" s="124"/>
    </row>
    <row r="34" spans="1:10">
      <c r="A34" s="124"/>
      <c r="B34" s="124"/>
      <c r="C34" s="124"/>
      <c r="D34" s="124"/>
      <c r="E34" s="124"/>
      <c r="F34" s="114"/>
      <c r="G34" s="114"/>
      <c r="H34" s="124"/>
      <c r="I34" s="124"/>
      <c r="J34" s="124"/>
    </row>
    <row r="35" spans="1:10">
      <c r="A35" s="124"/>
      <c r="B35" s="124"/>
      <c r="C35" s="124"/>
      <c r="D35" s="124"/>
      <c r="E35" s="124"/>
      <c r="F35" s="114"/>
      <c r="G35" s="114"/>
      <c r="H35" s="124"/>
      <c r="I35" s="124"/>
      <c r="J35" s="124"/>
    </row>
    <row r="36" spans="1:10">
      <c r="A36" s="124"/>
      <c r="B36" s="124"/>
      <c r="C36" s="124"/>
      <c r="D36" s="124"/>
      <c r="E36" s="124"/>
      <c r="F36" s="114"/>
      <c r="G36" s="114"/>
      <c r="H36" s="124"/>
      <c r="I36" s="124"/>
      <c r="J36" s="124"/>
    </row>
    <row r="37" spans="1:10">
      <c r="A37" s="124"/>
      <c r="B37" s="124"/>
      <c r="C37" s="124"/>
      <c r="D37" s="124"/>
      <c r="E37" s="124"/>
      <c r="F37" s="114"/>
      <c r="G37" s="114"/>
      <c r="H37" s="124"/>
      <c r="I37" s="124"/>
      <c r="J37" s="124"/>
    </row>
    <row r="38" spans="1:10">
      <c r="A38" s="124"/>
      <c r="B38" s="124"/>
      <c r="C38" s="124"/>
      <c r="D38" s="124"/>
      <c r="E38" s="124"/>
      <c r="F38" s="114"/>
      <c r="G38" s="114"/>
      <c r="H38" s="124"/>
      <c r="I38" s="124"/>
      <c r="J38" s="124"/>
    </row>
    <row r="39" spans="1:10">
      <c r="A39" s="124"/>
      <c r="B39" s="124"/>
      <c r="C39" s="124"/>
      <c r="D39" s="124"/>
      <c r="E39" s="124"/>
      <c r="F39" s="114"/>
      <c r="G39" s="114"/>
      <c r="H39" s="124"/>
      <c r="I39" s="124"/>
      <c r="J39" s="124"/>
    </row>
    <row r="40" spans="1:10">
      <c r="A40" s="124"/>
      <c r="B40" s="124"/>
      <c r="C40" s="124"/>
      <c r="D40" s="124"/>
      <c r="E40" s="124"/>
      <c r="F40" s="114"/>
      <c r="G40" s="114"/>
      <c r="H40" s="124"/>
      <c r="I40" s="124"/>
      <c r="J40" s="124"/>
    </row>
    <row r="41" spans="1:10">
      <c r="A41" s="124"/>
      <c r="B41" s="124"/>
      <c r="C41" s="124"/>
      <c r="D41" s="124"/>
      <c r="E41" s="124"/>
      <c r="F41" s="114"/>
      <c r="G41" s="114"/>
      <c r="H41" s="124"/>
      <c r="I41" s="124"/>
      <c r="J41" s="124"/>
    </row>
    <row r="42" spans="1:10">
      <c r="A42" s="124"/>
      <c r="B42" s="124"/>
      <c r="C42" s="124"/>
      <c r="D42" s="124"/>
      <c r="E42" s="124"/>
      <c r="F42" s="114"/>
      <c r="G42" s="114"/>
      <c r="H42" s="124"/>
      <c r="I42" s="124"/>
      <c r="J42" s="124"/>
    </row>
    <row r="43" spans="1:10">
      <c r="A43" s="124"/>
      <c r="B43" s="124"/>
      <c r="C43" s="124"/>
      <c r="D43" s="124"/>
      <c r="E43" s="124"/>
      <c r="F43" s="114"/>
      <c r="G43" s="114"/>
      <c r="H43" s="124"/>
      <c r="I43" s="124"/>
      <c r="J43" s="124"/>
    </row>
    <row r="44" spans="1:10">
      <c r="A44" s="124"/>
      <c r="B44" s="124"/>
      <c r="C44" s="124"/>
      <c r="D44" s="124"/>
      <c r="E44" s="124"/>
      <c r="F44" s="114"/>
      <c r="G44" s="114"/>
      <c r="H44" s="124"/>
      <c r="I44" s="124"/>
      <c r="J44" s="124"/>
    </row>
    <row r="45" spans="1:10">
      <c r="A45" s="124"/>
      <c r="B45" s="124"/>
      <c r="C45" s="124"/>
      <c r="D45" s="124"/>
      <c r="E45" s="124"/>
      <c r="F45" s="114"/>
      <c r="G45" s="114"/>
      <c r="H45" s="124"/>
      <c r="I45" s="124"/>
      <c r="J45" s="124"/>
    </row>
    <row r="46" spans="1:10">
      <c r="A46" s="124"/>
      <c r="B46" s="124"/>
      <c r="C46" s="124"/>
      <c r="D46" s="124"/>
      <c r="E46" s="124"/>
      <c r="F46" s="114"/>
      <c r="G46" s="114"/>
      <c r="H46" s="124"/>
      <c r="I46" s="124"/>
      <c r="J46" s="124"/>
    </row>
    <row r="47" spans="1:10">
      <c r="A47" s="124"/>
      <c r="B47" s="124"/>
      <c r="C47" s="124"/>
      <c r="D47" s="124"/>
      <c r="E47" s="124"/>
      <c r="F47" s="114"/>
      <c r="G47" s="114"/>
      <c r="H47" s="124"/>
      <c r="I47" s="124"/>
      <c r="J47" s="124"/>
    </row>
    <row r="48" spans="1:10">
      <c r="A48" s="124"/>
      <c r="B48" s="124"/>
      <c r="C48" s="124"/>
      <c r="D48" s="124"/>
      <c r="E48" s="124"/>
      <c r="F48" s="114"/>
      <c r="G48" s="114"/>
      <c r="H48" s="124"/>
      <c r="I48" s="124"/>
      <c r="J48" s="124"/>
    </row>
    <row r="49" spans="1:10">
      <c r="A49" s="124"/>
      <c r="B49" s="124"/>
      <c r="C49" s="124"/>
      <c r="D49" s="124"/>
      <c r="E49" s="124"/>
      <c r="F49" s="114"/>
      <c r="G49" s="114"/>
      <c r="H49" s="124"/>
      <c r="I49" s="124"/>
      <c r="J49" s="124"/>
    </row>
    <row r="50" spans="1:10">
      <c r="A50" s="124"/>
      <c r="B50" s="124"/>
      <c r="C50" s="124"/>
      <c r="D50" s="124"/>
      <c r="E50" s="124"/>
      <c r="F50" s="114"/>
      <c r="G50" s="114"/>
      <c r="H50" s="124"/>
      <c r="I50" s="124"/>
      <c r="J50" s="124"/>
    </row>
    <row r="51" spans="1:10">
      <c r="A51" s="124"/>
      <c r="B51" s="124"/>
      <c r="C51" s="124"/>
      <c r="D51" s="124"/>
      <c r="E51" s="124"/>
      <c r="F51" s="114"/>
      <c r="G51" s="114"/>
      <c r="H51" s="124"/>
      <c r="I51" s="124"/>
      <c r="J51" s="124"/>
    </row>
    <row r="52" spans="1:10">
      <c r="A52" s="124"/>
      <c r="B52" s="124"/>
      <c r="C52" s="124"/>
      <c r="D52" s="124"/>
      <c r="E52" s="124"/>
      <c r="F52" s="114"/>
      <c r="G52" s="114"/>
      <c r="H52" s="124"/>
      <c r="I52" s="124"/>
      <c r="J52" s="124"/>
    </row>
    <row r="53" spans="1:10">
      <c r="A53" s="124"/>
      <c r="B53" s="124"/>
      <c r="C53" s="124"/>
      <c r="D53" s="124"/>
      <c r="E53" s="124"/>
      <c r="F53" s="114"/>
      <c r="G53" s="114"/>
      <c r="H53" s="124"/>
      <c r="I53" s="124"/>
      <c r="J53" s="124"/>
    </row>
    <row r="54" spans="1:10">
      <c r="A54" s="124"/>
      <c r="B54" s="124"/>
      <c r="C54" s="124"/>
      <c r="D54" s="124"/>
      <c r="E54" s="124"/>
      <c r="F54" s="114"/>
      <c r="G54" s="114"/>
      <c r="H54" s="124"/>
      <c r="I54" s="124"/>
      <c r="J54" s="124"/>
    </row>
    <row r="55" spans="1:10">
      <c r="A55" s="124"/>
      <c r="B55" s="124"/>
      <c r="C55" s="124"/>
      <c r="D55" s="124"/>
      <c r="E55" s="124"/>
      <c r="F55" s="114"/>
      <c r="G55" s="114"/>
      <c r="H55" s="124"/>
      <c r="I55" s="124"/>
      <c r="J55" s="124"/>
    </row>
    <row r="56" spans="1:10">
      <c r="A56" s="124"/>
      <c r="B56" s="124"/>
      <c r="C56" s="124"/>
      <c r="D56" s="124"/>
      <c r="E56" s="124"/>
      <c r="F56" s="114"/>
      <c r="G56" s="114"/>
      <c r="H56" s="124"/>
      <c r="I56" s="124"/>
      <c r="J56" s="124"/>
    </row>
    <row r="57" spans="1:10">
      <c r="A57" s="124"/>
      <c r="B57" s="124"/>
      <c r="C57" s="124"/>
      <c r="D57" s="124"/>
      <c r="E57" s="124"/>
      <c r="F57" s="114"/>
      <c r="G57" s="114"/>
      <c r="H57" s="124"/>
      <c r="I57" s="124"/>
      <c r="J57" s="124"/>
    </row>
    <row r="58" spans="1:10">
      <c r="A58" s="124"/>
      <c r="B58" s="124"/>
      <c r="C58" s="124"/>
      <c r="D58" s="124"/>
      <c r="E58" s="124"/>
      <c r="F58" s="114"/>
      <c r="G58" s="114"/>
      <c r="H58" s="124"/>
      <c r="I58" s="124"/>
      <c r="J58" s="124"/>
    </row>
    <row r="59" spans="1:10">
      <c r="A59" s="124"/>
      <c r="B59" s="124"/>
      <c r="C59" s="124"/>
      <c r="D59" s="124"/>
      <c r="E59" s="124"/>
      <c r="F59" s="114"/>
      <c r="G59" s="114"/>
      <c r="H59" s="124"/>
      <c r="I59" s="124"/>
      <c r="J59" s="124"/>
    </row>
    <row r="60" spans="1:10">
      <c r="A60" s="124"/>
      <c r="B60" s="124"/>
      <c r="C60" s="124"/>
      <c r="D60" s="124"/>
      <c r="E60" s="124"/>
      <c r="F60" s="114"/>
      <c r="G60" s="114"/>
      <c r="H60" s="124"/>
      <c r="I60" s="124"/>
      <c r="J60" s="124"/>
    </row>
    <row r="61" spans="1:10">
      <c r="A61" s="124"/>
      <c r="B61" s="124"/>
      <c r="C61" s="124"/>
      <c r="D61" s="124"/>
      <c r="E61" s="124"/>
      <c r="F61" s="114"/>
      <c r="G61" s="114"/>
      <c r="H61" s="124"/>
      <c r="I61" s="124"/>
      <c r="J61" s="124"/>
    </row>
    <row r="62" spans="1:10">
      <c r="A62" s="124"/>
      <c r="B62" s="124"/>
      <c r="C62" s="124"/>
      <c r="D62" s="124"/>
      <c r="E62" s="124"/>
      <c r="F62" s="114"/>
      <c r="G62" s="114"/>
      <c r="H62" s="124"/>
      <c r="I62" s="124"/>
      <c r="J62" s="124"/>
    </row>
    <row r="63" spans="1:10">
      <c r="A63" s="124"/>
      <c r="B63" s="124"/>
      <c r="C63" s="124"/>
      <c r="D63" s="124"/>
      <c r="E63" s="124"/>
      <c r="F63" s="114"/>
      <c r="G63" s="114"/>
      <c r="H63" s="124"/>
      <c r="I63" s="124"/>
      <c r="J63" s="124"/>
    </row>
    <row r="64" spans="1:10">
      <c r="A64" s="124"/>
      <c r="B64" s="124"/>
      <c r="C64" s="124"/>
      <c r="D64" s="124"/>
      <c r="E64" s="124"/>
      <c r="F64" s="114"/>
      <c r="G64" s="114"/>
      <c r="H64" s="124"/>
      <c r="I64" s="124"/>
      <c r="J64" s="124"/>
    </row>
    <row r="65" spans="1:10">
      <c r="A65" s="124"/>
      <c r="B65" s="124"/>
      <c r="C65" s="124"/>
      <c r="D65" s="124"/>
      <c r="E65" s="124"/>
      <c r="F65" s="114"/>
      <c r="G65" s="114"/>
      <c r="H65" s="124"/>
      <c r="I65" s="124"/>
      <c r="J65" s="124"/>
    </row>
    <row r="66" spans="1:10">
      <c r="A66" s="124"/>
      <c r="B66" s="124"/>
      <c r="C66" s="124"/>
      <c r="D66" s="124"/>
      <c r="E66" s="124"/>
      <c r="F66" s="114"/>
      <c r="G66" s="114"/>
      <c r="H66" s="124"/>
      <c r="I66" s="124"/>
      <c r="J66" s="124"/>
    </row>
    <row r="67" spans="1:10">
      <c r="A67" s="124"/>
      <c r="B67" s="124"/>
      <c r="C67" s="124"/>
      <c r="D67" s="124"/>
      <c r="E67" s="124"/>
      <c r="F67" s="114"/>
      <c r="G67" s="114"/>
      <c r="H67" s="124"/>
      <c r="I67" s="124"/>
      <c r="J67" s="124"/>
    </row>
    <row r="68" spans="1:10">
      <c r="A68" s="124"/>
      <c r="B68" s="124"/>
      <c r="C68" s="124"/>
      <c r="D68" s="124"/>
      <c r="E68" s="124"/>
      <c r="F68" s="114"/>
      <c r="G68" s="114"/>
      <c r="H68" s="124"/>
      <c r="I68" s="124"/>
      <c r="J68" s="124"/>
    </row>
    <row r="69" spans="1:10">
      <c r="A69" s="124"/>
      <c r="B69" s="124"/>
      <c r="C69" s="124"/>
      <c r="D69" s="124"/>
      <c r="E69" s="124"/>
      <c r="F69" s="114"/>
      <c r="G69" s="114"/>
      <c r="H69" s="124"/>
      <c r="I69" s="124"/>
      <c r="J69" s="124"/>
    </row>
    <row r="70" spans="1:10">
      <c r="A70" s="124"/>
      <c r="B70" s="124"/>
      <c r="C70" s="124"/>
      <c r="D70" s="124"/>
      <c r="E70" s="124"/>
      <c r="F70" s="114"/>
      <c r="G70" s="114"/>
      <c r="H70" s="124"/>
      <c r="I70" s="124"/>
      <c r="J70" s="124"/>
    </row>
    <row r="71" spans="1:10">
      <c r="A71" s="124"/>
      <c r="B71" s="124"/>
      <c r="C71" s="124"/>
      <c r="D71" s="124"/>
      <c r="E71" s="124"/>
      <c r="F71" s="114"/>
      <c r="G71" s="114"/>
      <c r="H71" s="124"/>
      <c r="I71" s="124"/>
      <c r="J71" s="124"/>
    </row>
    <row r="72" spans="1:10">
      <c r="A72" s="124"/>
      <c r="B72" s="124"/>
      <c r="C72" s="124"/>
      <c r="D72" s="124"/>
      <c r="E72" s="124"/>
      <c r="F72" s="114"/>
      <c r="G72" s="114"/>
      <c r="H72" s="124"/>
      <c r="I72" s="124"/>
      <c r="J72" s="124"/>
    </row>
    <row r="73" spans="1:10">
      <c r="A73" s="124"/>
      <c r="B73" s="124"/>
      <c r="C73" s="124"/>
      <c r="D73" s="124"/>
      <c r="E73" s="124"/>
      <c r="F73" s="114"/>
      <c r="G73" s="114"/>
      <c r="H73" s="124"/>
      <c r="I73" s="124"/>
      <c r="J73" s="124"/>
    </row>
    <row r="74" spans="1:10">
      <c r="A74" s="124"/>
      <c r="B74" s="124"/>
      <c r="C74" s="124"/>
      <c r="D74" s="124"/>
      <c r="E74" s="124"/>
      <c r="F74" s="114"/>
      <c r="G74" s="114"/>
      <c r="H74" s="124"/>
      <c r="I74" s="124"/>
      <c r="J74" s="124"/>
    </row>
    <row r="75" spans="1:10">
      <c r="A75" s="124"/>
      <c r="B75" s="124"/>
      <c r="C75" s="124"/>
      <c r="D75" s="124"/>
      <c r="E75" s="124"/>
      <c r="F75" s="114"/>
      <c r="G75" s="114"/>
      <c r="H75" s="124"/>
      <c r="I75" s="124"/>
      <c r="J75" s="124"/>
    </row>
    <row r="76" spans="1:10">
      <c r="A76" s="124"/>
      <c r="B76" s="124"/>
      <c r="C76" s="124"/>
      <c r="D76" s="124"/>
      <c r="E76" s="124"/>
      <c r="F76" s="114"/>
      <c r="G76" s="114"/>
      <c r="H76" s="124"/>
      <c r="I76" s="124"/>
      <c r="J76" s="124"/>
    </row>
    <row r="77" spans="1:10">
      <c r="A77" s="124"/>
      <c r="B77" s="124"/>
      <c r="C77" s="124"/>
      <c r="D77" s="124"/>
      <c r="E77" s="124"/>
      <c r="F77" s="114"/>
      <c r="G77" s="114"/>
      <c r="H77" s="124"/>
      <c r="I77" s="124"/>
      <c r="J77" s="124"/>
    </row>
    <row r="78" spans="1:10">
      <c r="A78" s="124"/>
      <c r="B78" s="124"/>
      <c r="C78" s="124"/>
      <c r="D78" s="124"/>
      <c r="E78" s="124"/>
      <c r="F78" s="114"/>
      <c r="G78" s="114"/>
      <c r="H78" s="124"/>
      <c r="I78" s="124"/>
      <c r="J78" s="124"/>
    </row>
    <row r="79" spans="1:10">
      <c r="A79" s="124"/>
      <c r="B79" s="124"/>
      <c r="C79" s="124"/>
      <c r="D79" s="124"/>
      <c r="E79" s="124"/>
      <c r="F79" s="114"/>
      <c r="G79" s="114"/>
      <c r="H79" s="124"/>
      <c r="I79" s="124"/>
      <c r="J79" s="124"/>
    </row>
    <row r="80" spans="1:10">
      <c r="A80" s="124"/>
      <c r="B80" s="124"/>
      <c r="C80" s="124"/>
      <c r="D80" s="124"/>
      <c r="E80" s="124"/>
      <c r="F80" s="114"/>
      <c r="G80" s="114"/>
      <c r="H80" s="124"/>
      <c r="I80" s="124"/>
      <c r="J80" s="124"/>
    </row>
    <row r="81" spans="1:10">
      <c r="A81" s="124"/>
      <c r="B81" s="124"/>
      <c r="C81" s="124"/>
      <c r="D81" s="124"/>
      <c r="E81" s="124"/>
      <c r="F81" s="114"/>
      <c r="G81" s="114"/>
      <c r="H81" s="124"/>
      <c r="I81" s="124"/>
      <c r="J81" s="124"/>
    </row>
    <row r="82" spans="1:10">
      <c r="A82" s="124"/>
      <c r="B82" s="124"/>
      <c r="C82" s="124"/>
      <c r="D82" s="124"/>
      <c r="E82" s="124"/>
      <c r="F82" s="114"/>
      <c r="G82" s="114"/>
      <c r="H82" s="124"/>
      <c r="I82" s="124"/>
      <c r="J82" s="124"/>
    </row>
    <row r="83" spans="1:10">
      <c r="A83" s="124"/>
      <c r="B83" s="124"/>
      <c r="C83" s="124"/>
      <c r="D83" s="124"/>
      <c r="E83" s="124"/>
      <c r="F83" s="114"/>
      <c r="G83" s="114"/>
      <c r="H83" s="124"/>
      <c r="I83" s="124"/>
      <c r="J83" s="124"/>
    </row>
    <row r="84" spans="1:10">
      <c r="A84" s="124"/>
      <c r="B84" s="124"/>
      <c r="C84" s="124"/>
      <c r="D84" s="124"/>
      <c r="E84" s="124"/>
      <c r="F84" s="114"/>
      <c r="G84" s="114"/>
      <c r="H84" s="124"/>
      <c r="I84" s="124"/>
      <c r="J84" s="124"/>
    </row>
    <row r="85" spans="1:10">
      <c r="A85" s="124"/>
      <c r="B85" s="124"/>
      <c r="C85" s="124"/>
      <c r="D85" s="124"/>
      <c r="E85" s="124"/>
      <c r="F85" s="114"/>
      <c r="G85" s="114"/>
      <c r="H85" s="124"/>
      <c r="I85" s="124"/>
      <c r="J85" s="124"/>
    </row>
    <row r="86" spans="1:10">
      <c r="A86" s="124"/>
      <c r="B86" s="124"/>
      <c r="C86" s="124"/>
      <c r="D86" s="124"/>
      <c r="E86" s="124"/>
      <c r="F86" s="114"/>
      <c r="G86" s="114"/>
      <c r="H86" s="124"/>
      <c r="I86" s="124"/>
      <c r="J86" s="124"/>
    </row>
    <row r="87" spans="1:10">
      <c r="A87" s="124"/>
      <c r="B87" s="124"/>
      <c r="C87" s="124"/>
      <c r="D87" s="124"/>
      <c r="E87" s="124"/>
      <c r="F87" s="114"/>
      <c r="G87" s="114"/>
      <c r="H87" s="124"/>
      <c r="I87" s="124"/>
      <c r="J87" s="124"/>
    </row>
    <row r="88" spans="1:10">
      <c r="A88" s="124"/>
      <c r="B88" s="124"/>
      <c r="C88" s="124"/>
      <c r="D88" s="124"/>
      <c r="E88" s="124"/>
      <c r="F88" s="114"/>
      <c r="G88" s="114"/>
      <c r="H88" s="124"/>
      <c r="I88" s="124"/>
      <c r="J88" s="124"/>
    </row>
    <row r="89" spans="1:10">
      <c r="A89" s="124"/>
      <c r="B89" s="124"/>
      <c r="C89" s="124"/>
      <c r="D89" s="124"/>
      <c r="E89" s="124"/>
      <c r="F89" s="114"/>
      <c r="G89" s="114"/>
      <c r="H89" s="124"/>
      <c r="I89" s="124"/>
      <c r="J89" s="124"/>
    </row>
    <row r="90" spans="1:10">
      <c r="A90" s="124"/>
      <c r="B90" s="124"/>
      <c r="C90" s="124"/>
      <c r="D90" s="124"/>
      <c r="E90" s="124"/>
      <c r="F90" s="114"/>
      <c r="G90" s="114"/>
      <c r="H90" s="124"/>
      <c r="I90" s="124"/>
      <c r="J90" s="124"/>
    </row>
    <row r="91" spans="1:10">
      <c r="A91" s="124"/>
      <c r="B91" s="124"/>
      <c r="C91" s="124"/>
      <c r="D91" s="124"/>
      <c r="E91" s="124"/>
      <c r="F91" s="114"/>
      <c r="G91" s="114"/>
      <c r="H91" s="124"/>
      <c r="I91" s="124"/>
      <c r="J91" s="124"/>
    </row>
    <row r="92" spans="1:10">
      <c r="A92" s="124"/>
      <c r="B92" s="124"/>
      <c r="C92" s="124"/>
      <c r="D92" s="124"/>
      <c r="E92" s="124"/>
      <c r="F92" s="114"/>
      <c r="G92" s="114"/>
      <c r="H92" s="124"/>
      <c r="I92" s="124"/>
      <c r="J92" s="124"/>
    </row>
    <row r="93" spans="1:10">
      <c r="A93" s="124"/>
      <c r="B93" s="124"/>
      <c r="C93" s="124"/>
      <c r="D93" s="124"/>
      <c r="E93" s="124"/>
      <c r="F93" s="114"/>
      <c r="G93" s="114"/>
      <c r="H93" s="124"/>
      <c r="I93" s="124"/>
      <c r="J93" s="124"/>
    </row>
    <row r="94" spans="1:10">
      <c r="A94" s="124"/>
      <c r="B94" s="124"/>
      <c r="C94" s="124"/>
      <c r="D94" s="124"/>
      <c r="E94" s="124"/>
      <c r="F94" s="114"/>
      <c r="G94" s="114"/>
      <c r="H94" s="124"/>
      <c r="I94" s="124"/>
      <c r="J94" s="124"/>
    </row>
    <row r="95" spans="1:10">
      <c r="A95" s="124"/>
      <c r="B95" s="124"/>
      <c r="C95" s="124"/>
      <c r="D95" s="124"/>
      <c r="E95" s="124"/>
      <c r="F95" s="114"/>
      <c r="G95" s="114"/>
      <c r="H95" s="124"/>
      <c r="I95" s="124"/>
      <c r="J95" s="124"/>
    </row>
    <row r="96" spans="1:10">
      <c r="A96" s="124"/>
      <c r="B96" s="124"/>
      <c r="C96" s="124"/>
      <c r="D96" s="124"/>
      <c r="E96" s="124"/>
      <c r="F96" s="114"/>
      <c r="G96" s="114"/>
      <c r="H96" s="124"/>
      <c r="I96" s="124"/>
      <c r="J96" s="124"/>
    </row>
    <row r="97" spans="1:10">
      <c r="A97" s="124"/>
      <c r="B97" s="124"/>
      <c r="C97" s="124"/>
      <c r="D97" s="124"/>
      <c r="E97" s="124"/>
      <c r="F97" s="114"/>
      <c r="G97" s="114"/>
      <c r="H97" s="124"/>
      <c r="I97" s="124"/>
      <c r="J97" s="124"/>
    </row>
    <row r="98" spans="1:10">
      <c r="A98" s="124"/>
      <c r="B98" s="124"/>
      <c r="C98" s="124"/>
      <c r="D98" s="124"/>
      <c r="E98" s="124"/>
      <c r="F98" s="114"/>
      <c r="G98" s="114"/>
      <c r="H98" s="124"/>
      <c r="I98" s="124"/>
      <c r="J98" s="124"/>
    </row>
    <row r="99" spans="1:10">
      <c r="A99" s="124"/>
      <c r="B99" s="124"/>
      <c r="C99" s="124"/>
      <c r="D99" s="124"/>
      <c r="E99" s="124"/>
      <c r="F99" s="114"/>
      <c r="G99" s="114"/>
      <c r="H99" s="124"/>
      <c r="I99" s="124"/>
      <c r="J99" s="124"/>
    </row>
    <row r="100" spans="1:10">
      <c r="A100" s="124"/>
      <c r="B100" s="124"/>
      <c r="C100" s="124"/>
      <c r="D100" s="124"/>
      <c r="E100" s="124"/>
      <c r="F100" s="114"/>
      <c r="G100" s="114"/>
      <c r="H100" s="124"/>
      <c r="I100" s="124"/>
      <c r="J100" s="124"/>
    </row>
    <row r="101" spans="1:10">
      <c r="A101" s="124"/>
      <c r="B101" s="124"/>
      <c r="C101" s="124"/>
      <c r="D101" s="124"/>
      <c r="E101" s="124"/>
      <c r="F101" s="114"/>
      <c r="G101" s="114"/>
      <c r="H101" s="124"/>
      <c r="I101" s="124"/>
      <c r="J101" s="124"/>
    </row>
    <row r="102" spans="1:10">
      <c r="A102" s="124"/>
      <c r="B102" s="124"/>
      <c r="C102" s="124"/>
      <c r="D102" s="124"/>
      <c r="E102" s="124"/>
      <c r="F102" s="114"/>
      <c r="G102" s="114"/>
      <c r="H102" s="124"/>
      <c r="I102" s="124"/>
      <c r="J102" s="124"/>
    </row>
    <row r="103" spans="1:10">
      <c r="A103" s="124"/>
      <c r="B103" s="124"/>
      <c r="C103" s="124"/>
      <c r="D103" s="124"/>
      <c r="E103" s="124"/>
      <c r="F103" s="114"/>
      <c r="G103" s="114"/>
      <c r="H103" s="124"/>
      <c r="I103" s="124"/>
      <c r="J103" s="124"/>
    </row>
    <row r="104" spans="1:10">
      <c r="A104" s="124"/>
      <c r="B104" s="124"/>
      <c r="C104" s="124"/>
      <c r="D104" s="124"/>
      <c r="E104" s="124"/>
      <c r="F104" s="114"/>
      <c r="G104" s="114"/>
      <c r="H104" s="124"/>
      <c r="I104" s="124"/>
      <c r="J104" s="124"/>
    </row>
    <row r="105" spans="1:10">
      <c r="A105" s="124"/>
      <c r="B105" s="124"/>
      <c r="C105" s="124"/>
      <c r="D105" s="124"/>
      <c r="E105" s="124"/>
      <c r="F105" s="114"/>
      <c r="G105" s="114"/>
      <c r="H105" s="124"/>
      <c r="I105" s="124"/>
      <c r="J105" s="124"/>
    </row>
    <row r="106" spans="1:10">
      <c r="A106" s="124"/>
      <c r="B106" s="124"/>
      <c r="C106" s="124"/>
      <c r="D106" s="124"/>
      <c r="E106" s="124"/>
      <c r="F106" s="114"/>
      <c r="G106" s="114"/>
      <c r="H106" s="124"/>
      <c r="I106" s="124"/>
      <c r="J106" s="124"/>
    </row>
    <row r="107" spans="1:10">
      <c r="A107" s="124"/>
      <c r="B107" s="124"/>
      <c r="C107" s="124"/>
      <c r="D107" s="124"/>
      <c r="E107" s="124"/>
      <c r="F107" s="114"/>
      <c r="G107" s="114"/>
      <c r="H107" s="124"/>
      <c r="I107" s="124"/>
      <c r="J107" s="124"/>
    </row>
    <row r="108" spans="1:10">
      <c r="A108" s="124"/>
      <c r="B108" s="124"/>
      <c r="C108" s="124"/>
      <c r="D108" s="124"/>
      <c r="E108" s="124"/>
      <c r="F108" s="114"/>
      <c r="G108" s="114"/>
      <c r="H108" s="124"/>
      <c r="I108" s="124"/>
      <c r="J108" s="124"/>
    </row>
    <row r="109" spans="1:10">
      <c r="A109" s="124"/>
      <c r="B109" s="124"/>
      <c r="C109" s="124"/>
      <c r="D109" s="124"/>
      <c r="E109" s="124"/>
      <c r="F109" s="114"/>
      <c r="G109" s="114"/>
      <c r="H109" s="124"/>
      <c r="I109" s="124"/>
      <c r="J109" s="124"/>
    </row>
    <row r="110" spans="1:10">
      <c r="A110" s="124"/>
      <c r="B110" s="124"/>
      <c r="C110" s="124"/>
      <c r="D110" s="124"/>
      <c r="E110" s="124"/>
      <c r="F110" s="114"/>
      <c r="G110" s="114"/>
      <c r="H110" s="124"/>
      <c r="I110" s="124"/>
      <c r="J110" s="124"/>
    </row>
    <row r="111" spans="1:10">
      <c r="A111" s="124"/>
      <c r="B111" s="124"/>
      <c r="C111" s="124"/>
      <c r="D111" s="124"/>
      <c r="E111" s="124"/>
      <c r="F111" s="114"/>
      <c r="G111" s="114"/>
      <c r="H111" s="124"/>
      <c r="I111" s="124"/>
      <c r="J111" s="124"/>
    </row>
    <row r="112" spans="1:10">
      <c r="A112" s="124"/>
      <c r="B112" s="124"/>
      <c r="C112" s="124"/>
      <c r="D112" s="124"/>
      <c r="E112" s="124"/>
      <c r="F112" s="114"/>
      <c r="G112" s="114"/>
      <c r="H112" s="124"/>
      <c r="I112" s="124"/>
      <c r="J112" s="124"/>
    </row>
    <row r="113" spans="1:10">
      <c r="A113" s="124"/>
      <c r="B113" s="124"/>
      <c r="C113" s="124"/>
      <c r="D113" s="124"/>
      <c r="E113" s="124"/>
      <c r="F113" s="114"/>
      <c r="G113" s="114"/>
      <c r="H113" s="124"/>
      <c r="I113" s="124"/>
      <c r="J113" s="124"/>
    </row>
    <row r="114" spans="1:10">
      <c r="A114" s="124"/>
      <c r="B114" s="124"/>
      <c r="C114" s="124"/>
      <c r="D114" s="124"/>
      <c r="E114" s="124"/>
      <c r="F114" s="114"/>
      <c r="G114" s="114"/>
      <c r="H114" s="124"/>
      <c r="I114" s="124"/>
      <c r="J114" s="124"/>
    </row>
    <row r="115" spans="1:10">
      <c r="A115" s="124"/>
      <c r="B115" s="124"/>
      <c r="C115" s="124"/>
      <c r="D115" s="124"/>
      <c r="E115" s="124"/>
      <c r="F115" s="114"/>
      <c r="G115" s="114"/>
      <c r="H115" s="124"/>
      <c r="I115" s="124"/>
      <c r="J115" s="124"/>
    </row>
    <row r="116" spans="1:10">
      <c r="A116" s="124"/>
      <c r="B116" s="124"/>
      <c r="C116" s="124"/>
      <c r="D116" s="124"/>
      <c r="E116" s="124"/>
      <c r="F116" s="114"/>
      <c r="G116" s="114"/>
      <c r="H116" s="124"/>
      <c r="I116" s="124"/>
      <c r="J116" s="124"/>
    </row>
    <row r="117" spans="1:10">
      <c r="A117" s="124"/>
      <c r="B117" s="124"/>
      <c r="C117" s="124"/>
      <c r="D117" s="124"/>
      <c r="E117" s="124"/>
      <c r="F117" s="114"/>
      <c r="G117" s="114"/>
      <c r="H117" s="124"/>
      <c r="I117" s="124"/>
      <c r="J117" s="124"/>
    </row>
    <row r="118" spans="1:10">
      <c r="A118" s="124"/>
      <c r="B118" s="124"/>
      <c r="C118" s="124"/>
      <c r="D118" s="124"/>
      <c r="E118" s="124"/>
      <c r="F118" s="114"/>
      <c r="G118" s="114"/>
      <c r="H118" s="124"/>
      <c r="I118" s="124"/>
      <c r="J118" s="124"/>
    </row>
    <row r="119" spans="1:10">
      <c r="A119" s="124"/>
      <c r="B119" s="124"/>
      <c r="C119" s="124"/>
      <c r="D119" s="124"/>
      <c r="E119" s="124"/>
      <c r="F119" s="114"/>
      <c r="G119" s="114"/>
      <c r="H119" s="124"/>
      <c r="I119" s="124"/>
      <c r="J119" s="124"/>
    </row>
    <row r="120" spans="1:10">
      <c r="A120" s="124"/>
      <c r="B120" s="124"/>
      <c r="C120" s="124"/>
      <c r="D120" s="124"/>
      <c r="E120" s="124"/>
      <c r="F120" s="114"/>
      <c r="G120" s="114"/>
      <c r="H120" s="124"/>
      <c r="I120" s="124"/>
      <c r="J120" s="124"/>
    </row>
    <row r="121" spans="1:10">
      <c r="A121" s="124"/>
      <c r="B121" s="124"/>
      <c r="C121" s="124"/>
      <c r="D121" s="124"/>
      <c r="E121" s="124"/>
      <c r="F121" s="114"/>
      <c r="G121" s="114"/>
      <c r="H121" s="124"/>
      <c r="I121" s="124"/>
      <c r="J121" s="124"/>
    </row>
    <row r="122" spans="1:10">
      <c r="A122" s="124"/>
      <c r="B122" s="124"/>
      <c r="C122" s="124"/>
      <c r="D122" s="124"/>
      <c r="E122" s="124"/>
      <c r="F122" s="114"/>
      <c r="G122" s="114"/>
      <c r="H122" s="124"/>
      <c r="I122" s="124"/>
      <c r="J122" s="124"/>
    </row>
    <row r="123" spans="1:10">
      <c r="A123" s="124"/>
      <c r="B123" s="124"/>
      <c r="C123" s="124"/>
      <c r="D123" s="124"/>
      <c r="E123" s="124"/>
      <c r="F123" s="114"/>
      <c r="G123" s="114"/>
      <c r="H123" s="124"/>
      <c r="I123" s="124"/>
      <c r="J123" s="124"/>
    </row>
    <row r="124" spans="1:10">
      <c r="A124" s="124"/>
      <c r="B124" s="124"/>
      <c r="C124" s="124"/>
      <c r="D124" s="124"/>
      <c r="E124" s="124"/>
      <c r="F124" s="114"/>
      <c r="G124" s="114"/>
      <c r="H124" s="124"/>
      <c r="I124" s="124"/>
      <c r="J124" s="124"/>
    </row>
    <row r="125" spans="1:10">
      <c r="A125" s="124"/>
      <c r="B125" s="124"/>
      <c r="C125" s="124"/>
      <c r="D125" s="124"/>
      <c r="E125" s="124"/>
      <c r="F125" s="114"/>
      <c r="G125" s="114"/>
      <c r="H125" s="124"/>
      <c r="I125" s="124"/>
      <c r="J125" s="124"/>
    </row>
    <row r="126" spans="1:10">
      <c r="A126" s="124"/>
      <c r="B126" s="124"/>
      <c r="C126" s="124"/>
      <c r="D126" s="124"/>
      <c r="E126" s="124"/>
      <c r="F126" s="114"/>
      <c r="G126" s="114"/>
      <c r="H126" s="124"/>
      <c r="I126" s="124"/>
      <c r="J126" s="124"/>
    </row>
    <row r="127" spans="1:10">
      <c r="A127" s="124"/>
      <c r="B127" s="124"/>
      <c r="C127" s="124"/>
      <c r="D127" s="124"/>
      <c r="E127" s="124"/>
      <c r="F127" s="114"/>
      <c r="G127" s="114"/>
      <c r="H127" s="124"/>
      <c r="I127" s="124"/>
      <c r="J127" s="124"/>
    </row>
    <row r="128" spans="1:10">
      <c r="A128" s="124"/>
      <c r="B128" s="124"/>
      <c r="C128" s="124"/>
      <c r="D128" s="124"/>
      <c r="E128" s="124"/>
      <c r="F128" s="114"/>
      <c r="G128" s="114"/>
      <c r="H128" s="124"/>
      <c r="I128" s="124"/>
      <c r="J128" s="124"/>
    </row>
    <row r="129" spans="1:10">
      <c r="A129" s="124"/>
      <c r="B129" s="124"/>
      <c r="C129" s="124"/>
      <c r="D129" s="124"/>
      <c r="E129" s="124"/>
      <c r="F129" s="114"/>
      <c r="G129" s="114"/>
      <c r="H129" s="124"/>
      <c r="I129" s="124"/>
      <c r="J129" s="124"/>
    </row>
    <row r="130" spans="1:10">
      <c r="A130" s="124"/>
      <c r="B130" s="124"/>
      <c r="C130" s="124"/>
      <c r="D130" s="124"/>
      <c r="E130" s="124"/>
      <c r="F130" s="114"/>
      <c r="G130" s="114"/>
      <c r="H130" s="124"/>
      <c r="I130" s="124"/>
      <c r="J130" s="124"/>
    </row>
    <row r="131" spans="1:10">
      <c r="A131" s="124"/>
      <c r="B131" s="124"/>
      <c r="C131" s="124"/>
      <c r="D131" s="124"/>
      <c r="E131" s="124"/>
      <c r="F131" s="114"/>
      <c r="G131" s="114"/>
      <c r="H131" s="124"/>
      <c r="I131" s="124"/>
      <c r="J131" s="124"/>
    </row>
    <row r="132" spans="1:10">
      <c r="A132" s="124"/>
      <c r="B132" s="124"/>
      <c r="C132" s="124"/>
      <c r="D132" s="124"/>
      <c r="E132" s="124"/>
      <c r="F132" s="114"/>
      <c r="G132" s="114"/>
      <c r="H132" s="124"/>
      <c r="I132" s="124"/>
      <c r="J132" s="124"/>
    </row>
    <row r="133" spans="1:10">
      <c r="A133" s="124"/>
      <c r="B133" s="124"/>
      <c r="C133" s="124"/>
      <c r="D133" s="124"/>
      <c r="E133" s="124"/>
      <c r="F133" s="114"/>
      <c r="G133" s="114"/>
      <c r="H133" s="124"/>
      <c r="I133" s="124"/>
      <c r="J133" s="124"/>
    </row>
    <row r="134" spans="1:10">
      <c r="A134" s="124"/>
      <c r="B134" s="124"/>
      <c r="C134" s="124"/>
      <c r="D134" s="124"/>
      <c r="E134" s="124"/>
      <c r="F134" s="114"/>
      <c r="G134" s="114"/>
      <c r="H134" s="124"/>
      <c r="I134" s="124"/>
      <c r="J134" s="124"/>
    </row>
    <row r="135" spans="1:10">
      <c r="A135" s="124"/>
      <c r="B135" s="124"/>
      <c r="C135" s="124"/>
      <c r="D135" s="124"/>
      <c r="E135" s="124"/>
      <c r="F135" s="114"/>
      <c r="G135" s="114"/>
      <c r="H135" s="124"/>
      <c r="I135" s="124"/>
      <c r="J135" s="124"/>
    </row>
    <row r="136" spans="1:10">
      <c r="A136" s="124"/>
      <c r="B136" s="124"/>
      <c r="C136" s="124"/>
      <c r="D136" s="124"/>
      <c r="E136" s="124"/>
      <c r="F136" s="114"/>
      <c r="G136" s="114"/>
      <c r="H136" s="124"/>
      <c r="I136" s="124"/>
      <c r="J136" s="124"/>
    </row>
    <row r="137" spans="1:10">
      <c r="A137" s="124"/>
      <c r="B137" s="124"/>
      <c r="C137" s="124"/>
      <c r="D137" s="124"/>
      <c r="E137" s="124"/>
      <c r="F137" s="114"/>
      <c r="G137" s="114"/>
      <c r="H137" s="124"/>
      <c r="I137" s="124"/>
      <c r="J137" s="124"/>
    </row>
    <row r="138" spans="1:10">
      <c r="A138" s="124"/>
      <c r="B138" s="124"/>
      <c r="C138" s="124"/>
      <c r="D138" s="124"/>
      <c r="E138" s="124"/>
      <c r="F138" s="114"/>
      <c r="G138" s="114"/>
      <c r="H138" s="124"/>
      <c r="I138" s="124"/>
      <c r="J138" s="124"/>
    </row>
    <row r="139" spans="1:10">
      <c r="A139" s="124"/>
      <c r="B139" s="124"/>
      <c r="C139" s="124"/>
      <c r="D139" s="124"/>
      <c r="E139" s="124"/>
      <c r="F139" s="114"/>
      <c r="G139" s="114"/>
      <c r="H139" s="124"/>
      <c r="I139" s="124"/>
      <c r="J139" s="124"/>
    </row>
    <row r="140" spans="1:10">
      <c r="A140" s="124"/>
      <c r="B140" s="124"/>
      <c r="C140" s="124"/>
      <c r="D140" s="124"/>
      <c r="E140" s="124"/>
      <c r="F140" s="114"/>
      <c r="G140" s="114"/>
      <c r="H140" s="124"/>
      <c r="I140" s="124"/>
      <c r="J140" s="124"/>
    </row>
    <row r="141" spans="1:10">
      <c r="A141" s="124"/>
      <c r="B141" s="124"/>
      <c r="C141" s="124"/>
      <c r="D141" s="124"/>
      <c r="E141" s="124"/>
      <c r="F141" s="114"/>
      <c r="G141" s="114"/>
      <c r="H141" s="124"/>
      <c r="I141" s="124"/>
      <c r="J141" s="124"/>
    </row>
    <row r="142" spans="1:10">
      <c r="A142" s="124"/>
      <c r="B142" s="124"/>
      <c r="C142" s="124"/>
      <c r="D142" s="124"/>
      <c r="E142" s="124"/>
      <c r="F142" s="114"/>
      <c r="G142" s="114"/>
      <c r="H142" s="124"/>
      <c r="I142" s="124"/>
      <c r="J142" s="124"/>
    </row>
    <row r="143" spans="1:10">
      <c r="A143" s="124"/>
      <c r="B143" s="124"/>
      <c r="C143" s="124"/>
      <c r="D143" s="124"/>
      <c r="E143" s="124"/>
      <c r="F143" s="114"/>
      <c r="G143" s="114"/>
      <c r="H143" s="124"/>
      <c r="I143" s="124"/>
      <c r="J143" s="124"/>
    </row>
    <row r="144" spans="1:10">
      <c r="A144" s="124"/>
      <c r="B144" s="124"/>
      <c r="C144" s="124"/>
      <c r="D144" s="124"/>
      <c r="E144" s="124"/>
      <c r="F144" s="114"/>
      <c r="G144" s="114"/>
      <c r="H144" s="124"/>
      <c r="I144" s="124"/>
      <c r="J144" s="124"/>
    </row>
    <row r="145" spans="1:10">
      <c r="A145" s="124"/>
      <c r="B145" s="124"/>
      <c r="C145" s="124"/>
      <c r="D145" s="124"/>
      <c r="E145" s="124"/>
      <c r="F145" s="114"/>
      <c r="G145" s="114"/>
      <c r="H145" s="124"/>
      <c r="I145" s="124"/>
      <c r="J145" s="124"/>
    </row>
    <row r="146" spans="1:10">
      <c r="A146" s="124"/>
      <c r="B146" s="124"/>
      <c r="C146" s="124"/>
      <c r="D146" s="124"/>
      <c r="E146" s="124"/>
      <c r="F146" s="114"/>
      <c r="G146" s="114"/>
      <c r="H146" s="124"/>
      <c r="I146" s="124"/>
      <c r="J146" s="124"/>
    </row>
    <row r="147" spans="1:10">
      <c r="A147" s="124"/>
      <c r="B147" s="124"/>
      <c r="C147" s="124"/>
      <c r="D147" s="124"/>
      <c r="E147" s="124"/>
      <c r="F147" s="114"/>
      <c r="G147" s="114"/>
      <c r="H147" s="124"/>
      <c r="I147" s="124"/>
      <c r="J147" s="124"/>
    </row>
    <row r="148" spans="1:10">
      <c r="A148" s="124"/>
      <c r="B148" s="124"/>
      <c r="C148" s="124"/>
      <c r="D148" s="124"/>
      <c r="E148" s="124"/>
      <c r="F148" s="114"/>
      <c r="G148" s="114"/>
      <c r="H148" s="124"/>
      <c r="I148" s="124"/>
      <c r="J148" s="124"/>
    </row>
    <row r="149" spans="1:10">
      <c r="A149" s="124"/>
      <c r="B149" s="124"/>
      <c r="C149" s="124"/>
      <c r="D149" s="124"/>
      <c r="E149" s="124"/>
      <c r="F149" s="114"/>
      <c r="G149" s="114"/>
      <c r="H149" s="124"/>
      <c r="I149" s="124"/>
      <c r="J149" s="124"/>
    </row>
    <row r="150" spans="1:10">
      <c r="A150" s="124"/>
      <c r="B150" s="124"/>
      <c r="C150" s="124"/>
      <c r="D150" s="124"/>
      <c r="E150" s="124"/>
      <c r="F150" s="114"/>
      <c r="G150" s="114"/>
      <c r="H150" s="124"/>
      <c r="I150" s="124"/>
      <c r="J150" s="124"/>
    </row>
    <row r="151" spans="1:10">
      <c r="A151" s="124"/>
      <c r="B151" s="124"/>
      <c r="C151" s="124"/>
      <c r="D151" s="124"/>
      <c r="E151" s="124"/>
      <c r="F151" s="114"/>
      <c r="G151" s="114"/>
      <c r="H151" s="124"/>
      <c r="I151" s="124"/>
      <c r="J151" s="124"/>
    </row>
    <row r="152" spans="1:10">
      <c r="A152" s="124"/>
      <c r="B152" s="124"/>
      <c r="C152" s="124"/>
      <c r="D152" s="124"/>
      <c r="E152" s="124"/>
      <c r="F152" s="114"/>
      <c r="G152" s="114"/>
      <c r="H152" s="124"/>
      <c r="I152" s="124"/>
      <c r="J152" s="124"/>
    </row>
    <row r="153" spans="1:10">
      <c r="A153" s="124"/>
      <c r="B153" s="124"/>
      <c r="C153" s="124"/>
      <c r="D153" s="124"/>
      <c r="E153" s="124"/>
      <c r="F153" s="114"/>
      <c r="G153" s="114"/>
      <c r="H153" s="124"/>
      <c r="I153" s="124"/>
      <c r="J153" s="124"/>
    </row>
    <row r="154" spans="1:10">
      <c r="A154" s="124"/>
      <c r="B154" s="124"/>
      <c r="C154" s="124"/>
      <c r="D154" s="124"/>
      <c r="E154" s="124"/>
      <c r="F154" s="114"/>
      <c r="G154" s="114"/>
      <c r="H154" s="124"/>
      <c r="I154" s="124"/>
      <c r="J154" s="124"/>
    </row>
    <row r="155" spans="1:10">
      <c r="A155" s="124"/>
      <c r="B155" s="124"/>
      <c r="C155" s="124"/>
      <c r="D155" s="124"/>
      <c r="E155" s="124"/>
      <c r="F155" s="114"/>
      <c r="G155" s="114"/>
      <c r="H155" s="124"/>
      <c r="I155" s="124"/>
      <c r="J155" s="124"/>
    </row>
    <row r="156" spans="1:10">
      <c r="A156" s="124"/>
      <c r="B156" s="124"/>
      <c r="C156" s="124"/>
      <c r="D156" s="124"/>
      <c r="E156" s="124"/>
      <c r="F156" s="114"/>
      <c r="G156" s="114"/>
      <c r="H156" s="124"/>
      <c r="I156" s="124"/>
      <c r="J156" s="124"/>
    </row>
    <row r="157" spans="1:10">
      <c r="A157" s="124"/>
      <c r="B157" s="124"/>
      <c r="C157" s="124"/>
      <c r="D157" s="124"/>
      <c r="E157" s="124"/>
      <c r="F157" s="114"/>
      <c r="G157" s="114"/>
      <c r="H157" s="124"/>
      <c r="I157" s="124"/>
      <c r="J157" s="124"/>
    </row>
    <row r="158" spans="1:10">
      <c r="A158" s="124"/>
      <c r="B158" s="124"/>
      <c r="C158" s="124"/>
      <c r="D158" s="124"/>
      <c r="E158" s="124"/>
      <c r="F158" s="114"/>
      <c r="G158" s="114"/>
      <c r="H158" s="124"/>
      <c r="I158" s="124"/>
      <c r="J158" s="124"/>
    </row>
    <row r="159" spans="1:10">
      <c r="A159" s="124"/>
      <c r="B159" s="124"/>
      <c r="C159" s="124"/>
      <c r="D159" s="124"/>
      <c r="E159" s="124"/>
      <c r="F159" s="114"/>
      <c r="G159" s="114"/>
      <c r="H159" s="124"/>
      <c r="I159" s="124"/>
      <c r="J159" s="124"/>
    </row>
    <row r="160" spans="1:10">
      <c r="A160" s="124"/>
      <c r="B160" s="124"/>
      <c r="C160" s="124"/>
      <c r="D160" s="124"/>
      <c r="E160" s="124"/>
      <c r="F160" s="114"/>
      <c r="G160" s="114"/>
      <c r="H160" s="124"/>
      <c r="I160" s="124"/>
      <c r="J160" s="124"/>
    </row>
    <row r="161" spans="1:10">
      <c r="A161" s="124"/>
      <c r="B161" s="124"/>
      <c r="C161" s="124"/>
      <c r="D161" s="124"/>
      <c r="E161" s="124"/>
      <c r="F161" s="114"/>
      <c r="G161" s="114"/>
      <c r="H161" s="124"/>
      <c r="I161" s="124"/>
      <c r="J161" s="124"/>
    </row>
    <row r="162" spans="1:10">
      <c r="A162" s="124"/>
      <c r="B162" s="124"/>
      <c r="C162" s="124"/>
      <c r="D162" s="124"/>
      <c r="E162" s="124"/>
      <c r="F162" s="114"/>
      <c r="G162" s="114"/>
      <c r="H162" s="124"/>
      <c r="I162" s="124"/>
      <c r="J162" s="124"/>
    </row>
    <row r="163" spans="1:10">
      <c r="A163" s="124"/>
      <c r="B163" s="124"/>
      <c r="C163" s="124"/>
      <c r="D163" s="124"/>
      <c r="E163" s="124"/>
      <c r="F163" s="114"/>
      <c r="G163" s="114"/>
      <c r="H163" s="124"/>
      <c r="I163" s="124"/>
      <c r="J163" s="124"/>
    </row>
    <row r="164" spans="1:10">
      <c r="A164" s="124"/>
      <c r="B164" s="124"/>
      <c r="C164" s="124"/>
      <c r="D164" s="124"/>
      <c r="E164" s="124"/>
      <c r="F164" s="114"/>
      <c r="G164" s="114"/>
      <c r="H164" s="124"/>
      <c r="I164" s="124"/>
      <c r="J164" s="124"/>
    </row>
    <row r="165" spans="1:10">
      <c r="A165" s="124"/>
      <c r="B165" s="124"/>
      <c r="C165" s="124"/>
      <c r="D165" s="124"/>
      <c r="E165" s="124"/>
      <c r="F165" s="114"/>
      <c r="G165" s="114"/>
      <c r="H165" s="124"/>
      <c r="I165" s="124"/>
      <c r="J165" s="124"/>
    </row>
    <row r="166" spans="1:10">
      <c r="A166" s="124"/>
      <c r="B166" s="124"/>
      <c r="C166" s="124"/>
      <c r="D166" s="124"/>
      <c r="E166" s="124"/>
      <c r="F166" s="114"/>
      <c r="G166" s="114"/>
      <c r="H166" s="124"/>
      <c r="I166" s="124"/>
      <c r="J166" s="124"/>
    </row>
    <row r="167" spans="1:10">
      <c r="A167" s="124"/>
      <c r="B167" s="124"/>
      <c r="C167" s="124"/>
      <c r="D167" s="124"/>
      <c r="E167" s="124"/>
      <c r="F167" s="114"/>
      <c r="G167" s="114"/>
      <c r="H167" s="124"/>
      <c r="I167" s="124"/>
      <c r="J167" s="124"/>
    </row>
    <row r="168" spans="1:10">
      <c r="A168" s="124"/>
      <c r="B168" s="124"/>
      <c r="C168" s="124"/>
      <c r="D168" s="124"/>
      <c r="E168" s="124"/>
      <c r="F168" s="114"/>
      <c r="G168" s="114"/>
      <c r="H168" s="124"/>
      <c r="I168" s="124"/>
      <c r="J168" s="124"/>
    </row>
    <row r="169" spans="1:10">
      <c r="A169" s="124"/>
      <c r="B169" s="124"/>
      <c r="C169" s="124"/>
      <c r="D169" s="124"/>
      <c r="E169" s="124"/>
      <c r="F169" s="114"/>
      <c r="G169" s="114"/>
      <c r="H169" s="124"/>
      <c r="I169" s="124"/>
      <c r="J169" s="124"/>
    </row>
    <row r="170" spans="1:10">
      <c r="A170" s="124"/>
      <c r="B170" s="124"/>
      <c r="C170" s="124"/>
      <c r="D170" s="124"/>
      <c r="E170" s="124"/>
      <c r="F170" s="114"/>
      <c r="G170" s="114"/>
      <c r="H170" s="124"/>
      <c r="I170" s="124"/>
      <c r="J170" s="124"/>
    </row>
    <row r="171" spans="1:10">
      <c r="A171" s="124"/>
      <c r="B171" s="124"/>
      <c r="C171" s="124"/>
      <c r="D171" s="124"/>
      <c r="E171" s="124"/>
      <c r="F171" s="114"/>
      <c r="G171" s="114"/>
      <c r="H171" s="124"/>
      <c r="I171" s="124"/>
      <c r="J171" s="124"/>
    </row>
    <row r="172" spans="1:10">
      <c r="A172" s="124"/>
      <c r="B172" s="124"/>
      <c r="C172" s="124"/>
      <c r="D172" s="124"/>
      <c r="E172" s="124"/>
      <c r="F172" s="114"/>
      <c r="G172" s="114"/>
      <c r="H172" s="124"/>
      <c r="I172" s="124"/>
      <c r="J172" s="124"/>
    </row>
    <row r="173" spans="1:10">
      <c r="A173" s="124"/>
      <c r="B173" s="124"/>
      <c r="C173" s="124"/>
      <c r="D173" s="124"/>
      <c r="E173" s="124"/>
      <c r="F173" s="114"/>
      <c r="G173" s="114"/>
      <c r="H173" s="124"/>
      <c r="I173" s="124"/>
      <c r="J173" s="124"/>
    </row>
    <row r="174" spans="1:10">
      <c r="A174" s="124"/>
      <c r="B174" s="124"/>
      <c r="C174" s="124"/>
      <c r="D174" s="124"/>
      <c r="E174" s="124"/>
      <c r="F174" s="114"/>
      <c r="G174" s="114"/>
      <c r="H174" s="124"/>
      <c r="I174" s="124"/>
      <c r="J174" s="124"/>
    </row>
    <row r="175" spans="1:10">
      <c r="A175" s="124"/>
      <c r="B175" s="124"/>
      <c r="C175" s="124"/>
      <c r="D175" s="124"/>
      <c r="E175" s="124"/>
      <c r="F175" s="114"/>
      <c r="G175" s="114"/>
      <c r="H175" s="124"/>
      <c r="I175" s="124"/>
      <c r="J175" s="124"/>
    </row>
    <row r="176" spans="1:10">
      <c r="A176" s="124"/>
      <c r="B176" s="124"/>
      <c r="C176" s="124"/>
      <c r="D176" s="124"/>
      <c r="E176" s="124"/>
      <c r="F176" s="114"/>
      <c r="G176" s="114"/>
      <c r="H176" s="124"/>
      <c r="I176" s="124"/>
      <c r="J176" s="124"/>
    </row>
    <row r="177" spans="1:10">
      <c r="A177" s="124"/>
      <c r="B177" s="124"/>
      <c r="C177" s="124"/>
      <c r="D177" s="124"/>
      <c r="E177" s="124"/>
      <c r="F177" s="114"/>
      <c r="G177" s="114"/>
      <c r="H177" s="124"/>
      <c r="I177" s="124"/>
      <c r="J177" s="124"/>
    </row>
    <row r="178" spans="1:10">
      <c r="A178" s="124"/>
      <c r="B178" s="124"/>
      <c r="C178" s="124"/>
      <c r="D178" s="124"/>
      <c r="E178" s="124"/>
      <c r="F178" s="114"/>
      <c r="G178" s="114"/>
      <c r="H178" s="124"/>
      <c r="I178" s="124"/>
      <c r="J178" s="124"/>
    </row>
    <row r="179" spans="1:10">
      <c r="A179" s="124"/>
      <c r="B179" s="124"/>
      <c r="C179" s="124"/>
      <c r="D179" s="124"/>
      <c r="E179" s="124"/>
      <c r="F179" s="114"/>
      <c r="G179" s="114"/>
      <c r="H179" s="124"/>
      <c r="I179" s="124"/>
      <c r="J179" s="124"/>
    </row>
    <row r="180" spans="1:10">
      <c r="A180" s="124"/>
      <c r="B180" s="124"/>
      <c r="C180" s="124"/>
      <c r="D180" s="124"/>
      <c r="E180" s="124"/>
      <c r="F180" s="114"/>
      <c r="G180" s="114"/>
      <c r="H180" s="124"/>
      <c r="I180" s="124"/>
      <c r="J180" s="124"/>
    </row>
    <row r="181" spans="1:10">
      <c r="A181" s="124"/>
      <c r="B181" s="124"/>
      <c r="C181" s="124"/>
      <c r="D181" s="124"/>
      <c r="E181" s="124"/>
      <c r="F181" s="114"/>
      <c r="G181" s="114"/>
      <c r="H181" s="124"/>
      <c r="I181" s="124"/>
      <c r="J181" s="124"/>
    </row>
    <row r="182" spans="1:10">
      <c r="A182" s="124"/>
      <c r="B182" s="124"/>
      <c r="C182" s="124"/>
      <c r="D182" s="124"/>
      <c r="E182" s="124"/>
      <c r="F182" s="114"/>
      <c r="G182" s="114"/>
      <c r="H182" s="124"/>
      <c r="I182" s="124"/>
      <c r="J182" s="124"/>
    </row>
    <row r="183" spans="1:10">
      <c r="A183" s="124"/>
      <c r="B183" s="124"/>
      <c r="C183" s="124"/>
      <c r="D183" s="124"/>
      <c r="E183" s="124"/>
      <c r="F183" s="114"/>
      <c r="G183" s="114"/>
      <c r="H183" s="124"/>
      <c r="I183" s="124"/>
      <c r="J183" s="124"/>
    </row>
    <row r="184" spans="1:10">
      <c r="A184" s="124"/>
      <c r="B184" s="124"/>
      <c r="C184" s="124"/>
      <c r="D184" s="124"/>
      <c r="E184" s="124"/>
      <c r="F184" s="114"/>
      <c r="G184" s="114"/>
      <c r="H184" s="124"/>
      <c r="I184" s="124"/>
      <c r="J184" s="124"/>
    </row>
    <row r="185" spans="1:10">
      <c r="A185" s="124"/>
      <c r="B185" s="124"/>
      <c r="C185" s="124"/>
      <c r="D185" s="124"/>
      <c r="E185" s="124"/>
      <c r="F185" s="114"/>
      <c r="G185" s="114"/>
      <c r="H185" s="124"/>
      <c r="I185" s="124"/>
      <c r="J185" s="124"/>
    </row>
    <row r="186" spans="1:10">
      <c r="A186" s="124"/>
      <c r="B186" s="124"/>
      <c r="C186" s="124"/>
      <c r="D186" s="124"/>
      <c r="E186" s="124"/>
      <c r="F186" s="114"/>
      <c r="G186" s="114"/>
      <c r="H186" s="124"/>
      <c r="I186" s="124"/>
      <c r="J186" s="124"/>
    </row>
    <row r="187" spans="1:10">
      <c r="A187" s="124"/>
      <c r="B187" s="124"/>
      <c r="C187" s="124"/>
      <c r="D187" s="124"/>
      <c r="E187" s="124"/>
      <c r="F187" s="114"/>
      <c r="G187" s="114"/>
      <c r="H187" s="124"/>
      <c r="I187" s="124"/>
      <c r="J187" s="124"/>
    </row>
    <row r="188" spans="1:10">
      <c r="A188" s="124"/>
      <c r="B188" s="124"/>
      <c r="C188" s="124"/>
      <c r="D188" s="124"/>
      <c r="E188" s="124"/>
      <c r="F188" s="114"/>
      <c r="G188" s="114"/>
      <c r="H188" s="124"/>
      <c r="I188" s="124"/>
      <c r="J188" s="124"/>
    </row>
    <row r="189" spans="1:10">
      <c r="A189" s="124"/>
      <c r="B189" s="124"/>
      <c r="C189" s="124"/>
      <c r="D189" s="124"/>
      <c r="E189" s="124"/>
      <c r="F189" s="114"/>
      <c r="G189" s="114"/>
      <c r="H189" s="124"/>
      <c r="I189" s="124"/>
      <c r="J189" s="124"/>
    </row>
    <row r="190" spans="1:10">
      <c r="A190" s="124"/>
      <c r="B190" s="124"/>
      <c r="C190" s="124"/>
      <c r="D190" s="124"/>
      <c r="E190" s="124"/>
      <c r="F190" s="114"/>
      <c r="G190" s="114"/>
      <c r="H190" s="124"/>
      <c r="I190" s="124"/>
      <c r="J190" s="124"/>
    </row>
    <row r="191" spans="1:10">
      <c r="A191" s="124"/>
      <c r="B191" s="124"/>
      <c r="C191" s="124"/>
      <c r="D191" s="124"/>
      <c r="E191" s="124"/>
      <c r="F191" s="114"/>
      <c r="G191" s="114"/>
      <c r="H191" s="124"/>
      <c r="I191" s="124"/>
      <c r="J191" s="124"/>
    </row>
    <row r="192" spans="1:10">
      <c r="A192" s="124"/>
      <c r="B192" s="124"/>
      <c r="C192" s="124"/>
      <c r="D192" s="124"/>
      <c r="E192" s="124"/>
      <c r="F192" s="114"/>
      <c r="G192" s="114"/>
      <c r="H192" s="124"/>
      <c r="I192" s="124"/>
      <c r="J192" s="124"/>
    </row>
    <row r="193" spans="1:10">
      <c r="A193" s="124"/>
      <c r="B193" s="124"/>
      <c r="C193" s="124"/>
      <c r="D193" s="124"/>
      <c r="E193" s="124"/>
      <c r="F193" s="114"/>
      <c r="G193" s="114"/>
      <c r="H193" s="124"/>
      <c r="I193" s="124"/>
      <c r="J193" s="124"/>
    </row>
    <row r="194" spans="1:10">
      <c r="A194" s="124"/>
      <c r="B194" s="124"/>
      <c r="C194" s="124"/>
      <c r="D194" s="124"/>
      <c r="E194" s="124"/>
      <c r="F194" s="114"/>
      <c r="G194" s="114"/>
      <c r="H194" s="124"/>
      <c r="I194" s="124"/>
      <c r="J194" s="124"/>
    </row>
    <row r="195" spans="1:10">
      <c r="A195" s="124"/>
      <c r="B195" s="124"/>
      <c r="C195" s="124"/>
      <c r="D195" s="124"/>
      <c r="E195" s="124"/>
      <c r="F195" s="114"/>
      <c r="G195" s="114"/>
      <c r="H195" s="124"/>
      <c r="I195" s="124"/>
      <c r="J195" s="124"/>
    </row>
    <row r="196" spans="1:10">
      <c r="A196" s="124"/>
      <c r="B196" s="124"/>
      <c r="C196" s="124"/>
      <c r="D196" s="124"/>
      <c r="E196" s="124"/>
      <c r="F196" s="114"/>
      <c r="G196" s="114"/>
      <c r="H196" s="124"/>
      <c r="I196" s="124"/>
      <c r="J196" s="124"/>
    </row>
    <row r="197" spans="1:10">
      <c r="A197" s="124"/>
      <c r="B197" s="124"/>
      <c r="C197" s="124"/>
      <c r="D197" s="124"/>
      <c r="E197" s="124"/>
      <c r="F197" s="114"/>
      <c r="G197" s="114"/>
      <c r="H197" s="124"/>
      <c r="I197" s="124"/>
      <c r="J197" s="124"/>
    </row>
    <row r="198" spans="1:10">
      <c r="A198" s="124"/>
      <c r="B198" s="124"/>
      <c r="C198" s="124"/>
      <c r="D198" s="124"/>
      <c r="E198" s="124"/>
      <c r="F198" s="114"/>
      <c r="G198" s="114"/>
      <c r="H198" s="124"/>
      <c r="I198" s="124"/>
      <c r="J198" s="124"/>
    </row>
    <row r="199" spans="1:10">
      <c r="A199" s="124"/>
      <c r="B199" s="124"/>
      <c r="C199" s="124"/>
      <c r="D199" s="124"/>
      <c r="E199" s="124"/>
      <c r="F199" s="114"/>
      <c r="G199" s="114"/>
      <c r="H199" s="124"/>
      <c r="I199" s="124"/>
      <c r="J199" s="124"/>
    </row>
    <row r="200" spans="1:10">
      <c r="A200" s="124"/>
      <c r="B200" s="124"/>
      <c r="C200" s="124"/>
      <c r="D200" s="124"/>
      <c r="E200" s="124"/>
      <c r="F200" s="114"/>
      <c r="G200" s="114"/>
      <c r="H200" s="124"/>
      <c r="I200" s="124"/>
      <c r="J200" s="124"/>
    </row>
    <row r="201" spans="1:10">
      <c r="A201" s="124"/>
      <c r="B201" s="124"/>
      <c r="C201" s="124"/>
      <c r="D201" s="124"/>
      <c r="E201" s="124"/>
      <c r="F201" s="114"/>
      <c r="G201" s="114"/>
      <c r="H201" s="124"/>
      <c r="I201" s="124"/>
      <c r="J201" s="124"/>
    </row>
    <row r="202" spans="1:10">
      <c r="A202" s="124"/>
      <c r="B202" s="124"/>
      <c r="C202" s="124"/>
      <c r="D202" s="124"/>
      <c r="E202" s="124"/>
      <c r="F202" s="114"/>
      <c r="G202" s="114"/>
      <c r="H202" s="124"/>
      <c r="J202" s="124"/>
    </row>
    <row r="203" spans="1:10">
      <c r="A203" s="124"/>
      <c r="B203" s="124"/>
      <c r="C203" s="124"/>
      <c r="D203" s="124"/>
      <c r="E203" s="124"/>
      <c r="F203" s="114"/>
      <c r="G203" s="114"/>
      <c r="H203" s="124"/>
      <c r="J203" s="124"/>
    </row>
    <row r="204" spans="1:10">
      <c r="A204" s="124"/>
      <c r="B204" s="124"/>
      <c r="C204" s="124"/>
      <c r="D204" s="124"/>
      <c r="E204" s="124"/>
      <c r="F204" s="114"/>
      <c r="G204" s="114"/>
      <c r="H204" s="124"/>
      <c r="J204" s="124"/>
    </row>
    <row r="205" spans="1:10">
      <c r="A205" s="124"/>
      <c r="B205" s="124"/>
      <c r="C205" s="124"/>
      <c r="D205" s="124"/>
      <c r="E205" s="124"/>
      <c r="F205" s="114"/>
      <c r="G205" s="114"/>
      <c r="H205" s="124"/>
      <c r="J205" s="124"/>
    </row>
    <row r="206" spans="1:10">
      <c r="A206" s="124"/>
      <c r="B206" s="124"/>
      <c r="C206" s="124"/>
      <c r="D206" s="124"/>
      <c r="E206" s="124"/>
      <c r="F206" s="114"/>
      <c r="G206" s="114"/>
      <c r="H206" s="124"/>
      <c r="J206" s="124"/>
    </row>
    <row r="207" spans="1:10">
      <c r="A207" s="124"/>
      <c r="B207" s="124"/>
      <c r="C207" s="124"/>
      <c r="D207" s="124"/>
      <c r="E207" s="124"/>
      <c r="F207" s="114"/>
      <c r="G207" s="114"/>
      <c r="H207" s="124"/>
      <c r="J207" s="124"/>
    </row>
    <row r="208" spans="1:10">
      <c r="A208" s="124"/>
      <c r="B208" s="124"/>
      <c r="C208" s="124"/>
      <c r="D208" s="124"/>
      <c r="E208" s="124"/>
      <c r="F208" s="114"/>
      <c r="G208" s="114"/>
      <c r="H208" s="124"/>
      <c r="J208" s="124"/>
    </row>
    <row r="209" spans="1:10">
      <c r="A209" s="124"/>
      <c r="B209" s="124"/>
      <c r="C209" s="124"/>
      <c r="D209" s="124"/>
      <c r="E209" s="124"/>
      <c r="F209" s="114"/>
      <c r="G209" s="114"/>
      <c r="H209" s="124"/>
      <c r="J209" s="124"/>
    </row>
    <row r="210" spans="1:10">
      <c r="A210" s="124"/>
      <c r="B210" s="124"/>
      <c r="C210" s="124"/>
      <c r="D210" s="124"/>
      <c r="E210" s="124"/>
      <c r="F210" s="114"/>
      <c r="G210" s="114"/>
      <c r="H210" s="124"/>
      <c r="J210" s="124"/>
    </row>
    <row r="211" spans="1:10">
      <c r="A211" s="124"/>
      <c r="B211" s="124"/>
      <c r="C211" s="124"/>
      <c r="D211" s="124"/>
      <c r="E211" s="124"/>
      <c r="F211" s="114"/>
      <c r="G211" s="114"/>
      <c r="H211" s="124"/>
      <c r="J211" s="124"/>
    </row>
    <row r="212" spans="1:10">
      <c r="A212" s="124"/>
      <c r="B212" s="124"/>
      <c r="C212" s="124"/>
      <c r="D212" s="124"/>
      <c r="E212" s="124"/>
      <c r="F212" s="114"/>
      <c r="G212" s="114"/>
      <c r="H212" s="124"/>
      <c r="J212" s="124"/>
    </row>
    <row r="213" spans="1:10">
      <c r="A213" s="124"/>
      <c r="B213" s="124"/>
      <c r="C213" s="124"/>
      <c r="D213" s="124"/>
      <c r="E213" s="124"/>
      <c r="F213" s="114"/>
      <c r="G213" s="114"/>
      <c r="H213" s="124"/>
      <c r="J213" s="124"/>
    </row>
    <row r="214" spans="1:10">
      <c r="A214" s="124"/>
      <c r="B214" s="124"/>
      <c r="C214" s="124"/>
      <c r="D214" s="124"/>
      <c r="E214" s="124"/>
      <c r="F214" s="114"/>
      <c r="G214" s="114"/>
      <c r="H214" s="124"/>
      <c r="J214" s="124"/>
    </row>
    <row r="215" spans="1:10">
      <c r="A215" s="124"/>
      <c r="B215" s="124"/>
      <c r="C215" s="124"/>
      <c r="D215" s="124"/>
      <c r="E215" s="124"/>
      <c r="F215" s="114"/>
      <c r="G215" s="114"/>
      <c r="H215" s="124"/>
      <c r="J215" s="124"/>
    </row>
    <row r="216" spans="1:10">
      <c r="A216" s="124"/>
      <c r="B216" s="124"/>
      <c r="C216" s="124"/>
      <c r="D216" s="124"/>
      <c r="E216" s="124"/>
      <c r="F216" s="114"/>
      <c r="G216" s="114"/>
      <c r="H216" s="124"/>
      <c r="J216" s="124"/>
    </row>
    <row r="217" spans="1:10">
      <c r="A217" s="124"/>
      <c r="B217" s="124"/>
      <c r="C217" s="124"/>
      <c r="D217" s="124"/>
      <c r="E217" s="124"/>
      <c r="F217" s="114"/>
      <c r="G217" s="114"/>
      <c r="H217" s="124"/>
      <c r="J217" s="124"/>
    </row>
    <row r="218" spans="1:10">
      <c r="A218" s="124"/>
      <c r="B218" s="124"/>
      <c r="C218" s="124"/>
      <c r="D218" s="124"/>
      <c r="E218" s="124"/>
      <c r="F218" s="114"/>
      <c r="G218" s="114"/>
      <c r="H218" s="124"/>
      <c r="J218" s="124"/>
    </row>
    <row r="219" spans="1:10">
      <c r="A219" s="124"/>
      <c r="B219" s="124"/>
      <c r="C219" s="124"/>
      <c r="D219" s="124"/>
      <c r="E219" s="124"/>
      <c r="F219" s="114"/>
      <c r="G219" s="114"/>
      <c r="H219" s="124"/>
      <c r="J219" s="124"/>
    </row>
    <row r="220" spans="1:10">
      <c r="A220" s="124"/>
      <c r="B220" s="124"/>
      <c r="C220" s="124"/>
      <c r="D220" s="124"/>
      <c r="E220" s="124"/>
      <c r="F220" s="114"/>
      <c r="G220" s="114"/>
      <c r="H220" s="124"/>
      <c r="J220" s="124"/>
    </row>
  </sheetData>
  <mergeCells count="13">
    <mergeCell ref="A11:B11"/>
    <mergeCell ref="G4:G5"/>
    <mergeCell ref="H4:I4"/>
    <mergeCell ref="A6:B6"/>
    <mergeCell ref="A7:B7"/>
    <mergeCell ref="A8:B8"/>
    <mergeCell ref="A9:B9"/>
    <mergeCell ref="A10:B10"/>
    <mergeCell ref="A4:B5"/>
    <mergeCell ref="C4:C5"/>
    <mergeCell ref="D4:D5"/>
    <mergeCell ref="E4:E5"/>
    <mergeCell ref="F4:F5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5"/>
  <sheetViews>
    <sheetView zoomScaleNormal="100" workbookViewId="0">
      <selection activeCell="M15" sqref="M15"/>
    </sheetView>
  </sheetViews>
  <sheetFormatPr defaultRowHeight="15"/>
  <cols>
    <col min="1" max="1" width="8.28515625" style="102" customWidth="1"/>
    <col min="2" max="2" width="10.140625" style="102" customWidth="1"/>
    <col min="3" max="3" width="13.7109375" style="102" customWidth="1"/>
    <col min="4" max="4" width="16.7109375" style="102" customWidth="1"/>
    <col min="5" max="16384" width="9.140625" style="123"/>
  </cols>
  <sheetData>
    <row r="1" spans="1:4">
      <c r="A1" s="97" t="s">
        <v>1099</v>
      </c>
    </row>
    <row r="2" spans="1:4">
      <c r="A2" s="107" t="s">
        <v>1100</v>
      </c>
    </row>
    <row r="4" spans="1:4" ht="48.75" customHeight="1">
      <c r="A4" s="890"/>
      <c r="B4" s="891" t="s">
        <v>1307</v>
      </c>
      <c r="C4" s="891" t="s">
        <v>1308</v>
      </c>
      <c r="D4" s="620"/>
    </row>
    <row r="5" spans="1:4">
      <c r="A5" s="892" t="s">
        <v>45</v>
      </c>
      <c r="B5" s="893">
        <v>7791</v>
      </c>
      <c r="C5" s="894">
        <v>7507</v>
      </c>
    </row>
    <row r="6" spans="1:4">
      <c r="A6" s="892" t="s">
        <v>47</v>
      </c>
      <c r="B6" s="895">
        <v>5297</v>
      </c>
      <c r="C6" s="894">
        <v>5183</v>
      </c>
    </row>
    <row r="7" spans="1:4">
      <c r="A7" s="892" t="s">
        <v>49</v>
      </c>
      <c r="B7" s="893">
        <v>44461</v>
      </c>
      <c r="C7" s="894">
        <v>44858</v>
      </c>
    </row>
    <row r="8" spans="1:4">
      <c r="A8" s="892" t="s">
        <v>51</v>
      </c>
      <c r="B8" s="895">
        <v>7813</v>
      </c>
      <c r="C8" s="894">
        <v>7802</v>
      </c>
    </row>
    <row r="9" spans="1:4">
      <c r="A9" s="892" t="s">
        <v>53</v>
      </c>
      <c r="B9" s="893">
        <v>4772</v>
      </c>
      <c r="C9" s="894">
        <v>4704</v>
      </c>
    </row>
    <row r="10" spans="1:4">
      <c r="A10" s="892" t="s">
        <v>55</v>
      </c>
      <c r="B10" s="895">
        <v>10282</v>
      </c>
      <c r="C10" s="894">
        <v>10275</v>
      </c>
    </row>
    <row r="11" spans="1:4">
      <c r="A11" s="892" t="s">
        <v>57</v>
      </c>
      <c r="B11" s="893">
        <v>29646</v>
      </c>
      <c r="C11" s="894">
        <v>30505</v>
      </c>
    </row>
    <row r="12" spans="1:4">
      <c r="A12" s="892" t="s">
        <v>59</v>
      </c>
      <c r="B12" s="895">
        <v>9780</v>
      </c>
      <c r="C12" s="894">
        <v>9815</v>
      </c>
    </row>
    <row r="13" spans="1:4">
      <c r="A13" s="892" t="s">
        <v>61</v>
      </c>
      <c r="B13" s="893">
        <v>2493</v>
      </c>
      <c r="C13" s="894">
        <v>2434</v>
      </c>
    </row>
    <row r="14" spans="1:4">
      <c r="A14" s="892" t="s">
        <v>63</v>
      </c>
      <c r="B14" s="895">
        <v>4977</v>
      </c>
      <c r="C14" s="894">
        <v>4934</v>
      </c>
      <c r="D14" s="621"/>
    </row>
    <row r="15" spans="1:4">
      <c r="A15" s="892" t="s">
        <v>65</v>
      </c>
      <c r="B15" s="895">
        <v>5594</v>
      </c>
      <c r="C15" s="894">
        <v>5518</v>
      </c>
      <c r="D15" s="622"/>
    </row>
    <row r="16" spans="1:4">
      <c r="A16" s="892" t="s">
        <v>67</v>
      </c>
      <c r="B16" s="895">
        <v>447</v>
      </c>
      <c r="C16" s="894">
        <v>463</v>
      </c>
    </row>
    <row r="17" spans="1:3">
      <c r="A17" s="892" t="s">
        <v>69</v>
      </c>
      <c r="B17" s="895">
        <v>5158</v>
      </c>
      <c r="C17" s="894">
        <v>5161</v>
      </c>
    </row>
    <row r="18" spans="1:3">
      <c r="A18" s="892" t="s">
        <v>71</v>
      </c>
      <c r="B18" s="895">
        <v>2617</v>
      </c>
      <c r="C18" s="894">
        <v>2636</v>
      </c>
    </row>
    <row r="19" spans="1:3">
      <c r="A19" s="896" t="s">
        <v>73</v>
      </c>
      <c r="B19" s="894">
        <v>24039</v>
      </c>
      <c r="C19" s="894">
        <v>24099</v>
      </c>
    </row>
    <row r="20" spans="1:3">
      <c r="A20" s="896" t="s">
        <v>75</v>
      </c>
      <c r="B20" s="894">
        <v>21644</v>
      </c>
      <c r="C20" s="894">
        <v>22452</v>
      </c>
    </row>
    <row r="21" spans="1:3">
      <c r="A21" s="896" t="s">
        <v>77</v>
      </c>
      <c r="B21" s="894">
        <v>16884</v>
      </c>
      <c r="C21" s="894">
        <v>16977</v>
      </c>
    </row>
    <row r="22" spans="1:3">
      <c r="A22" s="896" t="s">
        <v>79</v>
      </c>
      <c r="B22" s="894">
        <v>3251</v>
      </c>
      <c r="C22" s="894">
        <v>3367</v>
      </c>
    </row>
    <row r="23" spans="1:3">
      <c r="A23" s="892" t="s">
        <v>81</v>
      </c>
      <c r="B23" s="894">
        <v>2106</v>
      </c>
      <c r="C23" s="894">
        <v>2118</v>
      </c>
    </row>
    <row r="25" spans="1:3">
      <c r="C25" s="620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35"/>
  <sheetViews>
    <sheetView workbookViewId="0">
      <selection activeCell="K33" sqref="K33"/>
    </sheetView>
  </sheetViews>
  <sheetFormatPr defaultRowHeight="13.5"/>
  <cols>
    <col min="1" max="16384" width="9.140625" style="75"/>
  </cols>
  <sheetData>
    <row r="1" spans="1:12" ht="15">
      <c r="A1" s="95" t="s">
        <v>1101</v>
      </c>
      <c r="B1" s="97"/>
      <c r="C1" s="97"/>
      <c r="D1" s="97"/>
      <c r="E1" s="97"/>
      <c r="F1" s="114"/>
      <c r="G1" s="114"/>
      <c r="H1" s="114"/>
      <c r="I1" s="114"/>
      <c r="J1" s="124"/>
      <c r="K1" s="124"/>
      <c r="L1" s="124"/>
    </row>
    <row r="2" spans="1:12" ht="15">
      <c r="A2" s="223" t="s">
        <v>1102</v>
      </c>
      <c r="B2" s="114"/>
      <c r="C2" s="114"/>
      <c r="D2" s="114"/>
      <c r="E2" s="114"/>
      <c r="F2" s="114"/>
      <c r="G2" s="114"/>
      <c r="H2" s="114"/>
      <c r="I2" s="114"/>
      <c r="J2" s="124"/>
      <c r="K2" s="124"/>
      <c r="L2" s="124"/>
    </row>
    <row r="3" spans="1:12">
      <c r="A3" s="739"/>
      <c r="B3" s="740" t="s">
        <v>1103</v>
      </c>
      <c r="C3" s="743" t="s">
        <v>1104</v>
      </c>
      <c r="D3" s="743"/>
      <c r="E3" s="743"/>
      <c r="F3" s="743"/>
      <c r="G3" s="743"/>
      <c r="H3" s="743"/>
      <c r="I3" s="746"/>
      <c r="J3" s="124"/>
      <c r="K3" s="124"/>
      <c r="L3" s="124"/>
    </row>
    <row r="4" spans="1:12">
      <c r="A4" s="739"/>
      <c r="B4" s="740"/>
      <c r="C4" s="747" t="s">
        <v>1105</v>
      </c>
      <c r="D4" s="747"/>
      <c r="E4" s="747"/>
      <c r="F4" s="747"/>
      <c r="G4" s="747"/>
      <c r="H4" s="747"/>
      <c r="I4" s="748"/>
      <c r="J4" s="124"/>
      <c r="K4" s="124"/>
      <c r="L4" s="124"/>
    </row>
    <row r="5" spans="1:12">
      <c r="A5" s="739"/>
      <c r="B5" s="740"/>
      <c r="C5" s="623" t="s">
        <v>1106</v>
      </c>
      <c r="D5" s="623" t="s">
        <v>1107</v>
      </c>
      <c r="E5" s="623" t="s">
        <v>1108</v>
      </c>
      <c r="F5" s="623" t="s">
        <v>1109</v>
      </c>
      <c r="G5" s="623" t="s">
        <v>1110</v>
      </c>
      <c r="H5" s="623" t="s">
        <v>1111</v>
      </c>
      <c r="I5" s="624" t="s">
        <v>1112</v>
      </c>
      <c r="J5" s="124"/>
      <c r="K5" s="124"/>
      <c r="L5" s="124"/>
    </row>
    <row r="6" spans="1:12" ht="25.5" customHeight="1">
      <c r="A6" s="739"/>
      <c r="B6" s="740"/>
      <c r="C6" s="625" t="s">
        <v>1113</v>
      </c>
      <c r="D6" s="625" t="s">
        <v>1114</v>
      </c>
      <c r="E6" s="625" t="s">
        <v>1115</v>
      </c>
      <c r="F6" s="625" t="s">
        <v>1116</v>
      </c>
      <c r="G6" s="625" t="s">
        <v>1117</v>
      </c>
      <c r="H6" s="625" t="s">
        <v>1118</v>
      </c>
      <c r="I6" s="626" t="s">
        <v>1119</v>
      </c>
      <c r="J6" s="124"/>
      <c r="K6" s="124"/>
      <c r="L6" s="124"/>
    </row>
    <row r="7" spans="1:12">
      <c r="A7" s="103">
        <v>2011</v>
      </c>
      <c r="B7" s="131">
        <v>153535</v>
      </c>
      <c r="C7" s="131">
        <v>10311</v>
      </c>
      <c r="D7" s="131">
        <v>2430</v>
      </c>
      <c r="E7" s="131">
        <v>39896</v>
      </c>
      <c r="F7" s="131">
        <v>1634</v>
      </c>
      <c r="G7" s="131">
        <v>55673</v>
      </c>
      <c r="H7" s="131">
        <v>3804</v>
      </c>
      <c r="I7" s="131">
        <v>39787</v>
      </c>
      <c r="J7" s="124"/>
      <c r="K7" s="124"/>
      <c r="L7" s="124"/>
    </row>
    <row r="8" spans="1:12">
      <c r="A8" s="103">
        <v>2012</v>
      </c>
      <c r="B8" s="131">
        <v>153458</v>
      </c>
      <c r="C8" s="131">
        <v>10996</v>
      </c>
      <c r="D8" s="131">
        <v>2238</v>
      </c>
      <c r="E8" s="131">
        <v>41316</v>
      </c>
      <c r="F8" s="131">
        <v>1444</v>
      </c>
      <c r="G8" s="131">
        <v>55605</v>
      </c>
      <c r="H8" s="131">
        <v>3612</v>
      </c>
      <c r="I8" s="131">
        <v>38247</v>
      </c>
      <c r="J8" s="124"/>
      <c r="K8" s="124"/>
      <c r="L8" s="124"/>
    </row>
    <row r="9" spans="1:12">
      <c r="A9" s="103">
        <v>2013</v>
      </c>
      <c r="B9" s="131">
        <v>149284</v>
      </c>
      <c r="C9" s="131">
        <v>13264</v>
      </c>
      <c r="D9" s="131">
        <v>2171</v>
      </c>
      <c r="E9" s="131">
        <v>41830</v>
      </c>
      <c r="F9" s="131">
        <v>1296</v>
      </c>
      <c r="G9" s="131">
        <v>53579</v>
      </c>
      <c r="H9" s="131">
        <v>3155</v>
      </c>
      <c r="I9" s="131">
        <v>33989</v>
      </c>
      <c r="J9" s="124"/>
      <c r="K9" s="124"/>
      <c r="L9" s="124"/>
    </row>
    <row r="10" spans="1:12">
      <c r="A10" s="103">
        <v>2014</v>
      </c>
      <c r="B10" s="131">
        <v>142675</v>
      </c>
      <c r="C10" s="131">
        <v>13847</v>
      </c>
      <c r="D10" s="131">
        <v>1941</v>
      </c>
      <c r="E10" s="131">
        <v>41278</v>
      </c>
      <c r="F10" s="131">
        <v>1174</v>
      </c>
      <c r="G10" s="131">
        <v>50772</v>
      </c>
      <c r="H10" s="131">
        <v>2895</v>
      </c>
      <c r="I10" s="131">
        <v>30768</v>
      </c>
      <c r="J10" s="124"/>
      <c r="K10" s="124"/>
      <c r="L10" s="124"/>
    </row>
    <row r="11" spans="1:12">
      <c r="A11" s="103">
        <v>2015</v>
      </c>
      <c r="B11" s="131">
        <v>135585</v>
      </c>
      <c r="C11" s="131">
        <v>14471</v>
      </c>
      <c r="D11" s="131">
        <v>1784</v>
      </c>
      <c r="E11" s="131">
        <v>39781</v>
      </c>
      <c r="F11" s="131">
        <v>1046</v>
      </c>
      <c r="G11" s="131">
        <v>47319</v>
      </c>
      <c r="H11" s="131">
        <v>2686</v>
      </c>
      <c r="I11" s="131">
        <v>28498</v>
      </c>
      <c r="J11" s="124"/>
      <c r="K11" s="124"/>
      <c r="L11" s="124"/>
    </row>
    <row r="12" spans="1:12">
      <c r="A12" s="103"/>
      <c r="B12" s="131"/>
      <c r="C12" s="131"/>
      <c r="D12" s="131"/>
      <c r="E12" s="131"/>
      <c r="F12" s="131"/>
      <c r="G12" s="131"/>
      <c r="H12" s="131"/>
      <c r="I12" s="131"/>
      <c r="J12" s="124"/>
      <c r="K12" s="124"/>
      <c r="L12" s="124"/>
    </row>
    <row r="13" spans="1:12">
      <c r="A13" s="103">
        <v>2015</v>
      </c>
      <c r="B13" s="131"/>
      <c r="C13" s="131"/>
      <c r="D13" s="131"/>
      <c r="E13" s="131"/>
      <c r="F13" s="131"/>
      <c r="G13" s="131"/>
      <c r="H13" s="131"/>
      <c r="I13" s="131"/>
      <c r="J13" s="124"/>
      <c r="K13" s="124"/>
      <c r="L13" s="124"/>
    </row>
    <row r="14" spans="1:12">
      <c r="A14" s="627" t="s">
        <v>1120</v>
      </c>
      <c r="B14" s="396">
        <v>140294</v>
      </c>
      <c r="C14" s="396">
        <v>14198</v>
      </c>
      <c r="D14" s="396">
        <v>1897</v>
      </c>
      <c r="E14" s="396">
        <v>41022</v>
      </c>
      <c r="F14" s="396">
        <v>1135</v>
      </c>
      <c r="G14" s="396">
        <v>49497</v>
      </c>
      <c r="H14" s="396">
        <v>2821</v>
      </c>
      <c r="I14" s="396">
        <v>29724</v>
      </c>
      <c r="J14" s="124"/>
      <c r="K14" s="124"/>
      <c r="L14" s="124"/>
    </row>
    <row r="15" spans="1:12">
      <c r="A15" s="629" t="s">
        <v>819</v>
      </c>
      <c r="B15" s="396">
        <v>140133</v>
      </c>
      <c r="C15" s="396">
        <v>14728</v>
      </c>
      <c r="D15" s="396">
        <v>1882</v>
      </c>
      <c r="E15" s="396">
        <v>41024</v>
      </c>
      <c r="F15" s="396">
        <v>1117</v>
      </c>
      <c r="G15" s="396">
        <v>49135</v>
      </c>
      <c r="H15" s="396">
        <v>2781</v>
      </c>
      <c r="I15" s="396">
        <v>29466</v>
      </c>
      <c r="J15" s="124"/>
      <c r="K15" s="124"/>
      <c r="L15" s="124"/>
    </row>
    <row r="16" spans="1:12">
      <c r="A16" s="629" t="s">
        <v>485</v>
      </c>
      <c r="B16" s="396">
        <v>138220</v>
      </c>
      <c r="C16" s="396">
        <v>14674</v>
      </c>
      <c r="D16" s="396">
        <v>1846</v>
      </c>
      <c r="E16" s="396">
        <v>40476</v>
      </c>
      <c r="F16" s="396">
        <v>1084</v>
      </c>
      <c r="G16" s="396">
        <v>48263</v>
      </c>
      <c r="H16" s="396">
        <v>2759</v>
      </c>
      <c r="I16" s="396">
        <v>29118</v>
      </c>
      <c r="J16" s="124"/>
      <c r="K16" s="124"/>
      <c r="L16" s="124"/>
    </row>
    <row r="17" spans="1:12">
      <c r="A17" s="629" t="s">
        <v>486</v>
      </c>
      <c r="B17" s="396">
        <v>137502</v>
      </c>
      <c r="C17" s="396">
        <v>14528</v>
      </c>
      <c r="D17" s="396">
        <v>1827</v>
      </c>
      <c r="E17" s="396">
        <v>40476</v>
      </c>
      <c r="F17" s="396">
        <v>1049</v>
      </c>
      <c r="G17" s="396">
        <v>47971</v>
      </c>
      <c r="H17" s="396">
        <v>2736</v>
      </c>
      <c r="I17" s="396">
        <v>28915</v>
      </c>
      <c r="J17" s="124"/>
      <c r="K17" s="124"/>
      <c r="L17" s="124"/>
    </row>
    <row r="18" spans="1:12">
      <c r="A18" s="629" t="s">
        <v>487</v>
      </c>
      <c r="B18" s="396">
        <v>135569</v>
      </c>
      <c r="C18" s="396">
        <v>14259</v>
      </c>
      <c r="D18" s="396">
        <v>1784</v>
      </c>
      <c r="E18" s="396">
        <v>39961</v>
      </c>
      <c r="F18" s="396">
        <v>1030</v>
      </c>
      <c r="G18" s="396">
        <v>47244</v>
      </c>
      <c r="H18" s="396">
        <v>2693</v>
      </c>
      <c r="I18" s="396">
        <v>28598</v>
      </c>
      <c r="J18" s="124"/>
      <c r="K18" s="124"/>
      <c r="L18" s="124"/>
    </row>
    <row r="19" spans="1:12">
      <c r="A19" s="627" t="s">
        <v>488</v>
      </c>
      <c r="B19" s="396">
        <v>135115</v>
      </c>
      <c r="C19" s="396">
        <v>14359</v>
      </c>
      <c r="D19" s="396">
        <v>1780</v>
      </c>
      <c r="E19" s="396">
        <v>39783</v>
      </c>
      <c r="F19" s="396">
        <v>1032</v>
      </c>
      <c r="G19" s="396">
        <v>47043</v>
      </c>
      <c r="H19" s="396">
        <v>2683</v>
      </c>
      <c r="I19" s="396">
        <v>28435</v>
      </c>
      <c r="J19" s="124"/>
      <c r="K19" s="124"/>
      <c r="L19" s="124"/>
    </row>
    <row r="20" spans="1:12">
      <c r="A20" s="627" t="s">
        <v>1130</v>
      </c>
      <c r="B20" s="396">
        <v>135585</v>
      </c>
      <c r="C20" s="396">
        <v>14471</v>
      </c>
      <c r="D20" s="396">
        <v>1784</v>
      </c>
      <c r="E20" s="396">
        <v>39781</v>
      </c>
      <c r="F20" s="396">
        <v>1046</v>
      </c>
      <c r="G20" s="396">
        <v>47319</v>
      </c>
      <c r="H20" s="396">
        <v>2686</v>
      </c>
      <c r="I20" s="396">
        <v>28498</v>
      </c>
      <c r="J20" s="124"/>
      <c r="K20" s="124"/>
      <c r="L20" s="124"/>
    </row>
    <row r="21" spans="1:12">
      <c r="A21" s="630"/>
      <c r="B21" s="631"/>
      <c r="C21" s="631"/>
      <c r="D21" s="631"/>
      <c r="E21" s="631"/>
      <c r="F21" s="631"/>
      <c r="G21" s="631"/>
      <c r="H21" s="631"/>
      <c r="I21" s="631"/>
      <c r="J21" s="124"/>
      <c r="K21" s="124"/>
      <c r="L21" s="124"/>
    </row>
    <row r="22" spans="1:12" s="11" customFormat="1">
      <c r="A22" s="103">
        <v>2016</v>
      </c>
      <c r="B22" s="396"/>
      <c r="C22" s="396"/>
      <c r="D22" s="396"/>
      <c r="E22" s="396"/>
      <c r="F22" s="396"/>
      <c r="G22" s="396"/>
      <c r="H22" s="396"/>
      <c r="I22" s="396"/>
      <c r="J22" s="114"/>
      <c r="K22" s="114"/>
      <c r="L22" s="114"/>
    </row>
    <row r="23" spans="1:12" s="11" customFormat="1">
      <c r="A23" s="628" t="s">
        <v>474</v>
      </c>
      <c r="B23" s="396">
        <v>136349</v>
      </c>
      <c r="C23" s="396">
        <v>14594</v>
      </c>
      <c r="D23" s="396">
        <v>1780</v>
      </c>
      <c r="E23" s="396">
        <v>39958</v>
      </c>
      <c r="F23" s="396">
        <v>1053</v>
      </c>
      <c r="G23" s="396">
        <v>47643</v>
      </c>
      <c r="H23" s="396">
        <v>2683</v>
      </c>
      <c r="I23" s="396">
        <v>28638</v>
      </c>
      <c r="J23" s="635"/>
      <c r="K23" s="635"/>
      <c r="L23" s="114"/>
    </row>
    <row r="24" spans="1:12" s="11" customFormat="1">
      <c r="A24" s="629" t="s">
        <v>490</v>
      </c>
      <c r="B24" s="396">
        <v>136056</v>
      </c>
      <c r="C24" s="396">
        <v>14424</v>
      </c>
      <c r="D24" s="396">
        <v>1784</v>
      </c>
      <c r="E24" s="396">
        <v>39992</v>
      </c>
      <c r="F24" s="396">
        <v>1049</v>
      </c>
      <c r="G24" s="396">
        <v>47594</v>
      </c>
      <c r="H24" s="396">
        <v>2661</v>
      </c>
      <c r="I24" s="396">
        <v>28552</v>
      </c>
      <c r="J24" s="635"/>
      <c r="K24" s="635"/>
      <c r="L24" s="114"/>
    </row>
    <row r="25" spans="1:12" s="11" customFormat="1">
      <c r="A25" s="629" t="s">
        <v>480</v>
      </c>
      <c r="B25" s="396">
        <v>135690</v>
      </c>
      <c r="C25" s="396">
        <v>14410</v>
      </c>
      <c r="D25" s="396">
        <v>1776</v>
      </c>
      <c r="E25" s="396">
        <v>39970</v>
      </c>
      <c r="F25" s="396">
        <v>1049</v>
      </c>
      <c r="G25" s="396">
        <v>47407</v>
      </c>
      <c r="H25" s="396">
        <v>2628</v>
      </c>
      <c r="I25" s="396">
        <v>28450</v>
      </c>
      <c r="J25" s="635"/>
      <c r="K25" s="635"/>
      <c r="L25" s="114"/>
    </row>
    <row r="26" spans="1:12" s="11" customFormat="1">
      <c r="A26" s="629" t="s">
        <v>481</v>
      </c>
      <c r="B26" s="396">
        <v>134527</v>
      </c>
      <c r="C26" s="396">
        <v>14348</v>
      </c>
      <c r="D26" s="396">
        <v>1764</v>
      </c>
      <c r="E26" s="396">
        <v>39676</v>
      </c>
      <c r="F26" s="396">
        <v>1033</v>
      </c>
      <c r="G26" s="396">
        <v>46831</v>
      </c>
      <c r="H26" s="396">
        <v>2603</v>
      </c>
      <c r="I26" s="396">
        <v>28272</v>
      </c>
      <c r="J26" s="635"/>
      <c r="K26" s="635"/>
      <c r="L26" s="114"/>
    </row>
    <row r="27" spans="1:12" s="11" customFormat="1">
      <c r="A27" s="629" t="s">
        <v>482</v>
      </c>
      <c r="B27" s="396">
        <v>133979</v>
      </c>
      <c r="C27" s="396">
        <v>14341</v>
      </c>
      <c r="D27" s="396">
        <v>1754</v>
      </c>
      <c r="E27" s="396">
        <v>39440</v>
      </c>
      <c r="F27" s="396">
        <v>1046</v>
      </c>
      <c r="G27" s="396">
        <v>46574</v>
      </c>
      <c r="H27" s="396">
        <v>2600</v>
      </c>
      <c r="I27" s="396">
        <v>28224</v>
      </c>
      <c r="J27" s="635"/>
      <c r="K27" s="635"/>
      <c r="L27" s="114"/>
    </row>
    <row r="28" spans="1:12" s="11" customFormat="1">
      <c r="A28" s="627" t="s">
        <v>1120</v>
      </c>
      <c r="B28" s="396">
        <v>133041</v>
      </c>
      <c r="C28" s="396">
        <v>14311</v>
      </c>
      <c r="D28" s="396">
        <v>1752</v>
      </c>
      <c r="E28" s="396">
        <v>39492</v>
      </c>
      <c r="F28" s="396">
        <v>1023</v>
      </c>
      <c r="G28" s="396">
        <v>46016</v>
      </c>
      <c r="H28" s="396">
        <v>2548</v>
      </c>
      <c r="I28" s="396">
        <v>27899</v>
      </c>
      <c r="J28" s="635"/>
      <c r="K28" s="635"/>
      <c r="L28" s="114"/>
    </row>
    <row r="29" spans="1:12">
      <c r="A29" s="11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2" ht="15">
      <c r="A30" s="223" t="s">
        <v>1091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1:12">
      <c r="A31" s="594" t="s">
        <v>1092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</row>
    <row r="32" spans="1:12">
      <c r="A32" s="124"/>
    </row>
    <row r="33" spans="1:1">
      <c r="A33" s="124"/>
    </row>
    <row r="34" spans="1:1">
      <c r="A34" s="605"/>
    </row>
    <row r="35" spans="1:1">
      <c r="A35" s="124"/>
    </row>
  </sheetData>
  <mergeCells count="4">
    <mergeCell ref="A3:A6"/>
    <mergeCell ref="B3:B6"/>
    <mergeCell ref="C3:I3"/>
    <mergeCell ref="C4:I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5"/>
  <sheetViews>
    <sheetView zoomScaleNormal="100" workbookViewId="0">
      <selection activeCell="M22" sqref="M22"/>
    </sheetView>
  </sheetViews>
  <sheetFormatPr defaultRowHeight="15"/>
  <cols>
    <col min="1" max="1" width="17.42578125" style="102" customWidth="1"/>
    <col min="2" max="2" width="12" style="102" customWidth="1"/>
    <col min="3" max="3" width="12.140625" style="102" customWidth="1"/>
    <col min="4" max="4" width="8.7109375" style="102" customWidth="1"/>
    <col min="5" max="16384" width="9.140625" style="123"/>
  </cols>
  <sheetData>
    <row r="1" spans="1:5">
      <c r="A1" s="97" t="s">
        <v>1121</v>
      </c>
    </row>
    <row r="2" spans="1:5">
      <c r="A2" s="107" t="s">
        <v>1122</v>
      </c>
    </row>
    <row r="3" spans="1:5">
      <c r="B3" s="277"/>
      <c r="C3" s="277"/>
    </row>
    <row r="4" spans="1:5" ht="27">
      <c r="A4" s="545"/>
      <c r="B4" s="890" t="s">
        <v>1309</v>
      </c>
      <c r="C4" s="890" t="s">
        <v>1310</v>
      </c>
    </row>
    <row r="5" spans="1:5" ht="27">
      <c r="A5" s="890" t="s">
        <v>1123</v>
      </c>
      <c r="B5" s="897">
        <v>14198</v>
      </c>
      <c r="C5" s="897">
        <v>14311</v>
      </c>
    </row>
    <row r="6" spans="1:5" ht="27">
      <c r="A6" s="890" t="s">
        <v>1124</v>
      </c>
      <c r="B6" s="897">
        <v>1897</v>
      </c>
      <c r="C6" s="897">
        <v>1752</v>
      </c>
    </row>
    <row r="7" spans="1:5" ht="27">
      <c r="A7" s="890" t="s">
        <v>1125</v>
      </c>
      <c r="B7" s="897">
        <v>41022</v>
      </c>
      <c r="C7" s="897">
        <v>39492</v>
      </c>
    </row>
    <row r="8" spans="1:5" ht="27">
      <c r="A8" s="890" t="s">
        <v>1126</v>
      </c>
      <c r="B8" s="897">
        <v>1135</v>
      </c>
      <c r="C8" s="897">
        <v>1023</v>
      </c>
    </row>
    <row r="9" spans="1:5" ht="27">
      <c r="A9" s="890" t="s">
        <v>1127</v>
      </c>
      <c r="B9" s="897">
        <v>49497</v>
      </c>
      <c r="C9" s="897">
        <v>46016</v>
      </c>
    </row>
    <row r="10" spans="1:5" ht="30" customHeight="1">
      <c r="A10" s="890" t="s">
        <v>1128</v>
      </c>
      <c r="B10" s="897">
        <v>2821</v>
      </c>
      <c r="C10" s="897">
        <v>2548</v>
      </c>
    </row>
    <row r="11" spans="1:5" ht="27">
      <c r="A11" s="890" t="s">
        <v>1129</v>
      </c>
      <c r="B11" s="897">
        <v>29724</v>
      </c>
      <c r="C11" s="897">
        <v>27899</v>
      </c>
    </row>
    <row r="13" spans="1:5">
      <c r="E13" s="632"/>
    </row>
    <row r="14" spans="1:5">
      <c r="E14" s="633"/>
    </row>
    <row r="16" spans="1:5">
      <c r="C16" s="123"/>
      <c r="D16" s="123"/>
    </row>
    <row r="17" spans="3:4">
      <c r="C17" s="123"/>
      <c r="D17" s="123"/>
    </row>
    <row r="18" spans="3:4">
      <c r="C18" s="123"/>
      <c r="D18" s="123"/>
    </row>
    <row r="19" spans="3:4">
      <c r="C19" s="123"/>
      <c r="D19" s="123"/>
    </row>
    <row r="20" spans="3:4">
      <c r="C20" s="123"/>
      <c r="D20" s="123"/>
    </row>
    <row r="21" spans="3:4">
      <c r="C21" s="123"/>
      <c r="D21" s="123"/>
    </row>
    <row r="22" spans="3:4">
      <c r="C22" s="123"/>
      <c r="D22" s="123"/>
    </row>
    <row r="23" spans="3:4">
      <c r="C23" s="123"/>
      <c r="D23" s="123"/>
    </row>
    <row r="24" spans="3:4">
      <c r="C24" s="123"/>
      <c r="D24" s="123"/>
    </row>
    <row r="25" spans="3:4">
      <c r="C25" s="123"/>
      <c r="D25" s="123"/>
    </row>
  </sheetData>
  <pageMargins left="0.7" right="0.7" top="0.75" bottom="0.75" header="0.3" footer="0.3"/>
  <pageSetup paperSize="9" scale="8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/>
  <dimension ref="A1:N39"/>
  <sheetViews>
    <sheetView workbookViewId="0">
      <selection activeCell="L24" sqref="L24"/>
    </sheetView>
  </sheetViews>
  <sheetFormatPr defaultRowHeight="15"/>
  <cols>
    <col min="1" max="1" width="22" style="123" customWidth="1"/>
    <col min="2" max="9" width="9.140625" style="123"/>
    <col min="10" max="10" width="23" style="123" customWidth="1"/>
    <col min="11" max="16384" width="9.140625" style="123"/>
  </cols>
  <sheetData>
    <row r="1" spans="1:14">
      <c r="A1" s="77" t="s">
        <v>118</v>
      </c>
      <c r="B1" s="124"/>
      <c r="C1" s="124"/>
      <c r="D1" s="124"/>
      <c r="E1" s="124"/>
      <c r="F1" s="124"/>
      <c r="G1" s="124"/>
      <c r="H1" s="124"/>
      <c r="I1" s="124"/>
      <c r="J1" s="124"/>
      <c r="K1" s="75"/>
      <c r="L1" s="75"/>
      <c r="M1" s="75"/>
      <c r="N1" s="75"/>
    </row>
    <row r="2" spans="1:14">
      <c r="A2" s="607" t="s">
        <v>1131</v>
      </c>
      <c r="B2" s="124"/>
      <c r="C2" s="124"/>
      <c r="D2" s="124"/>
      <c r="E2" s="124"/>
      <c r="F2" s="124"/>
      <c r="G2" s="124"/>
      <c r="H2" s="124"/>
      <c r="I2" s="124"/>
      <c r="J2" s="124"/>
      <c r="K2" s="75"/>
      <c r="L2" s="75"/>
      <c r="M2" s="75"/>
      <c r="N2" s="75"/>
    </row>
    <row r="3" spans="1:14">
      <c r="A3" s="9"/>
      <c r="B3" s="124"/>
      <c r="C3" s="124"/>
      <c r="D3" s="92"/>
      <c r="E3" s="92"/>
      <c r="F3" s="92"/>
      <c r="G3" s="124"/>
      <c r="H3" s="124"/>
      <c r="I3" s="92"/>
      <c r="J3" s="93" t="s">
        <v>119</v>
      </c>
      <c r="K3" s="75"/>
      <c r="L3" s="75"/>
      <c r="M3" s="75"/>
      <c r="N3" s="75"/>
    </row>
    <row r="4" spans="1:14" ht="15.75" customHeight="1">
      <c r="A4" s="749"/>
      <c r="B4" s="750">
        <v>2014</v>
      </c>
      <c r="C4" s="750"/>
      <c r="D4" s="750"/>
      <c r="E4" s="751" t="s">
        <v>870</v>
      </c>
      <c r="F4" s="752"/>
      <c r="G4" s="752"/>
      <c r="H4" s="752"/>
      <c r="I4" s="636" t="s">
        <v>1079</v>
      </c>
      <c r="J4" s="413"/>
      <c r="K4" s="75"/>
      <c r="L4" s="75"/>
      <c r="M4" s="75"/>
      <c r="N4" s="75"/>
    </row>
    <row r="5" spans="1:14">
      <c r="A5" s="749"/>
      <c r="B5" s="409" t="s">
        <v>16</v>
      </c>
      <c r="C5" s="409" t="s">
        <v>17</v>
      </c>
      <c r="D5" s="409" t="s">
        <v>18</v>
      </c>
      <c r="E5" s="409" t="s">
        <v>15</v>
      </c>
      <c r="F5" s="409" t="s">
        <v>16</v>
      </c>
      <c r="G5" s="409" t="s">
        <v>17</v>
      </c>
      <c r="H5" s="409" t="s">
        <v>18</v>
      </c>
      <c r="I5" s="409" t="s">
        <v>15</v>
      </c>
      <c r="J5" s="414"/>
      <c r="K5" s="75"/>
      <c r="L5" s="75"/>
      <c r="M5" s="75"/>
    </row>
    <row r="6" spans="1:14">
      <c r="A6" s="595" t="s">
        <v>120</v>
      </c>
      <c r="B6" s="637">
        <v>205074.43118990335</v>
      </c>
      <c r="C6" s="637">
        <v>220246.61615566118</v>
      </c>
      <c r="D6" s="637">
        <v>220588.65008856589</v>
      </c>
      <c r="E6" s="637">
        <v>196285.49726073461</v>
      </c>
      <c r="F6" s="638">
        <v>209776.26567847538</v>
      </c>
      <c r="G6" s="637">
        <v>229307.71037530125</v>
      </c>
      <c r="H6" s="638">
        <v>218011.52668548893</v>
      </c>
      <c r="I6" s="637">
        <v>204467.03587333643</v>
      </c>
      <c r="J6" s="639" t="s">
        <v>120</v>
      </c>
      <c r="K6" s="75"/>
      <c r="L6" s="75"/>
      <c r="M6" s="75"/>
    </row>
    <row r="7" spans="1:14" ht="20.25" customHeight="1">
      <c r="A7" s="551" t="s">
        <v>121</v>
      </c>
      <c r="B7" s="638">
        <v>352542.09273979615</v>
      </c>
      <c r="C7" s="638">
        <v>374599.81694353255</v>
      </c>
      <c r="D7" s="638">
        <v>390125.59687168663</v>
      </c>
      <c r="E7" s="638">
        <v>359145.40879604639</v>
      </c>
      <c r="F7" s="638">
        <v>400721.70293486805</v>
      </c>
      <c r="G7" s="638">
        <v>413406.87588039064</v>
      </c>
      <c r="H7" s="638">
        <v>419388.01238869538</v>
      </c>
      <c r="I7" s="638">
        <v>394993.92347971257</v>
      </c>
      <c r="J7" s="415" t="s">
        <v>121</v>
      </c>
      <c r="K7" s="75"/>
      <c r="L7" s="75"/>
      <c r="M7" s="75"/>
    </row>
    <row r="8" spans="1:14" ht="14.25" customHeight="1">
      <c r="A8" s="551" t="s">
        <v>122</v>
      </c>
      <c r="B8" s="638">
        <v>197861.04088047985</v>
      </c>
      <c r="C8" s="638">
        <v>209388.2929662473</v>
      </c>
      <c r="D8" s="638">
        <v>197870.8387475044</v>
      </c>
      <c r="E8" s="638">
        <v>181166.27291522326</v>
      </c>
      <c r="F8" s="638">
        <v>229079.35365580313</v>
      </c>
      <c r="G8" s="638">
        <v>238787.12267305597</v>
      </c>
      <c r="H8" s="638">
        <v>238335.25075591786</v>
      </c>
      <c r="I8" s="638">
        <v>202714.74570036319</v>
      </c>
      <c r="J8" s="415" t="s">
        <v>123</v>
      </c>
      <c r="K8" s="75"/>
      <c r="L8" s="75"/>
      <c r="M8" s="75"/>
    </row>
    <row r="9" spans="1:14">
      <c r="A9" s="551" t="s">
        <v>124</v>
      </c>
      <c r="B9" s="638">
        <v>105085.18163098831</v>
      </c>
      <c r="C9" s="638">
        <v>114879.99872532062</v>
      </c>
      <c r="D9" s="638">
        <v>134303.69371907687</v>
      </c>
      <c r="E9" s="638">
        <v>68531.76681912833</v>
      </c>
      <c r="F9" s="638">
        <v>108558.81765409117</v>
      </c>
      <c r="G9" s="638">
        <v>115304.28134348136</v>
      </c>
      <c r="H9" s="638">
        <v>142642.13418329926</v>
      </c>
      <c r="I9" s="638">
        <v>68316.289855532537</v>
      </c>
      <c r="J9" s="415" t="s">
        <v>124</v>
      </c>
      <c r="K9" s="75"/>
      <c r="L9" s="75"/>
      <c r="M9" s="75"/>
    </row>
    <row r="10" spans="1:14">
      <c r="A10" s="551" t="s">
        <v>125</v>
      </c>
      <c r="B10" s="638">
        <v>368320.23477782181</v>
      </c>
      <c r="C10" s="638">
        <v>394699.70172770374</v>
      </c>
      <c r="D10" s="638">
        <v>368090.02279706625</v>
      </c>
      <c r="E10" s="638">
        <v>309264.58800613129</v>
      </c>
      <c r="F10" s="638">
        <v>371127.54737097642</v>
      </c>
      <c r="G10" s="638">
        <v>397820.19538983383</v>
      </c>
      <c r="H10" s="638">
        <v>383238.66923305846</v>
      </c>
      <c r="I10" s="638">
        <v>304396.04744504381</v>
      </c>
      <c r="J10" s="415" t="s">
        <v>125</v>
      </c>
      <c r="K10" s="75"/>
      <c r="L10" s="75"/>
      <c r="M10" s="75"/>
    </row>
    <row r="11" spans="1:14">
      <c r="A11" s="551" t="s">
        <v>126</v>
      </c>
      <c r="B11" s="638">
        <v>124385.96320943974</v>
      </c>
      <c r="C11" s="638">
        <v>123727.67452611419</v>
      </c>
      <c r="D11" s="638">
        <v>117941.52714640109</v>
      </c>
      <c r="E11" s="638">
        <v>115040.36474292647</v>
      </c>
      <c r="F11" s="638">
        <v>121659.01061876398</v>
      </c>
      <c r="G11" s="638">
        <v>120463.63105611116</v>
      </c>
      <c r="H11" s="638">
        <v>114014.99358219843</v>
      </c>
      <c r="I11" s="638">
        <v>111395.0791870144</v>
      </c>
      <c r="J11" s="415" t="s">
        <v>126</v>
      </c>
      <c r="K11" s="75"/>
      <c r="L11" s="75"/>
      <c r="M11" s="75"/>
    </row>
    <row r="12" spans="1:14">
      <c r="A12" s="551" t="s">
        <v>127</v>
      </c>
      <c r="B12" s="638">
        <v>61261.629618989427</v>
      </c>
      <c r="C12" s="638">
        <v>60289.230025447745</v>
      </c>
      <c r="D12" s="638">
        <v>59357.1051202655</v>
      </c>
      <c r="E12" s="638">
        <v>59663.271711477973</v>
      </c>
      <c r="F12" s="638">
        <v>61856.37575114768</v>
      </c>
      <c r="G12" s="638">
        <v>61089.074362547588</v>
      </c>
      <c r="H12" s="638">
        <v>60525.278174826737</v>
      </c>
      <c r="I12" s="638">
        <v>60472.147286954874</v>
      </c>
      <c r="J12" s="415" t="s">
        <v>127</v>
      </c>
      <c r="K12" s="75"/>
      <c r="L12" s="75"/>
      <c r="M12" s="75"/>
    </row>
    <row r="13" spans="1:14">
      <c r="A13" s="551" t="s">
        <v>128</v>
      </c>
      <c r="B13" s="638">
        <v>101980.43256387704</v>
      </c>
      <c r="C13" s="638">
        <v>102537.99578597066</v>
      </c>
      <c r="D13" s="638">
        <v>104015.47325121674</v>
      </c>
      <c r="E13" s="638">
        <v>103485.96705342368</v>
      </c>
      <c r="F13" s="638">
        <v>102645.20047663852</v>
      </c>
      <c r="G13" s="638">
        <v>101189.15523419064</v>
      </c>
      <c r="H13" s="638">
        <v>103040.67723574715</v>
      </c>
      <c r="I13" s="638">
        <v>102149.55551671023</v>
      </c>
      <c r="J13" s="415" t="s">
        <v>128</v>
      </c>
      <c r="K13" s="75"/>
      <c r="L13" s="75"/>
      <c r="M13" s="75"/>
    </row>
    <row r="14" spans="1:14">
      <c r="A14" s="551" t="s">
        <v>129</v>
      </c>
      <c r="B14" s="638">
        <v>61983.23641894375</v>
      </c>
      <c r="C14" s="638">
        <v>62754.994394426612</v>
      </c>
      <c r="D14" s="638">
        <v>64025.550297443726</v>
      </c>
      <c r="E14" s="638">
        <v>65269.648325545648</v>
      </c>
      <c r="F14" s="638">
        <v>65599.099477962794</v>
      </c>
      <c r="G14" s="638">
        <v>65916.30675542845</v>
      </c>
      <c r="H14" s="638">
        <v>66638.945441063144</v>
      </c>
      <c r="I14" s="638">
        <v>66958.674226336443</v>
      </c>
      <c r="J14" s="415" t="s">
        <v>129</v>
      </c>
      <c r="K14" s="75"/>
      <c r="L14" s="75"/>
      <c r="M14" s="75"/>
    </row>
    <row r="15" spans="1:14">
      <c r="A15" s="551" t="s">
        <v>130</v>
      </c>
      <c r="B15" s="640">
        <v>425214.77095112321</v>
      </c>
      <c r="C15" s="640">
        <v>441707.3005047504</v>
      </c>
      <c r="D15" s="640">
        <v>435036.76810148533</v>
      </c>
      <c r="E15" s="640">
        <v>429709.1994000948</v>
      </c>
      <c r="F15" s="640">
        <v>437987.19774153345</v>
      </c>
      <c r="G15" s="640">
        <v>444434.84203635651</v>
      </c>
      <c r="H15" s="640">
        <v>438286.760822015</v>
      </c>
      <c r="I15" s="640">
        <v>436076.89612290787</v>
      </c>
      <c r="J15" s="415" t="s">
        <v>130</v>
      </c>
      <c r="K15" s="75"/>
      <c r="L15" s="75"/>
      <c r="M15" s="75"/>
    </row>
    <row r="16" spans="1:14">
      <c r="A16" s="551" t="s">
        <v>131</v>
      </c>
      <c r="B16" s="638">
        <v>46120.960124671285</v>
      </c>
      <c r="C16" s="638">
        <v>47148.528715593042</v>
      </c>
      <c r="D16" s="638">
        <v>49155.423651431061</v>
      </c>
      <c r="E16" s="638">
        <v>49960.993431093433</v>
      </c>
      <c r="F16" s="638">
        <v>51880.513373944355</v>
      </c>
      <c r="G16" s="638">
        <v>52794.058584648781</v>
      </c>
      <c r="H16" s="638">
        <v>54253.434610313445</v>
      </c>
      <c r="I16" s="638">
        <v>51966.497081453403</v>
      </c>
      <c r="J16" s="415" t="s">
        <v>131</v>
      </c>
      <c r="K16" s="75"/>
      <c r="L16" s="75"/>
      <c r="M16" s="75"/>
    </row>
    <row r="17" spans="1:14" ht="18.75" customHeight="1">
      <c r="A17" s="596" t="s">
        <v>132</v>
      </c>
      <c r="B17" s="641">
        <v>50188.243200910103</v>
      </c>
      <c r="C17" s="641">
        <v>39779.443288159899</v>
      </c>
      <c r="D17" s="641">
        <v>44150.954116128501</v>
      </c>
      <c r="E17" s="640">
        <v>45592.515172716303</v>
      </c>
      <c r="F17" s="640">
        <v>53183.8713146113</v>
      </c>
      <c r="G17" s="640">
        <v>41143.571547109103</v>
      </c>
      <c r="H17" s="640">
        <v>44992.041965563301</v>
      </c>
      <c r="I17" s="640">
        <v>46987.496815862563</v>
      </c>
      <c r="J17" s="415" t="s">
        <v>133</v>
      </c>
      <c r="K17" s="75"/>
      <c r="L17" s="75"/>
      <c r="M17" s="75"/>
    </row>
    <row r="18" spans="1:14" ht="18" customHeight="1">
      <c r="A18" s="596" t="s">
        <v>134</v>
      </c>
      <c r="B18" s="641">
        <v>1801780.6900246441</v>
      </c>
      <c r="C18" s="641">
        <v>1902812.4142163608</v>
      </c>
      <c r="D18" s="641">
        <v>1898488.8569285106</v>
      </c>
      <c r="E18" s="640">
        <v>1710764.1903738864</v>
      </c>
      <c r="F18" s="640">
        <v>1878627.8597637909</v>
      </c>
      <c r="G18" s="640">
        <v>1960582.5594711807</v>
      </c>
      <c r="H18" s="640">
        <v>1955048.3903911426</v>
      </c>
      <c r="I18" s="640">
        <v>1754204.6492591398</v>
      </c>
      <c r="J18" s="415" t="s">
        <v>135</v>
      </c>
      <c r="K18" s="75"/>
      <c r="L18" s="75"/>
      <c r="M18" s="75"/>
    </row>
    <row r="19" spans="1:14" ht="15.75" customHeight="1">
      <c r="A19" s="596" t="s">
        <v>136</v>
      </c>
      <c r="B19" s="641">
        <v>388994.94722915738</v>
      </c>
      <c r="C19" s="641">
        <v>399486.09360686142</v>
      </c>
      <c r="D19" s="641">
        <v>409527.9560578824</v>
      </c>
      <c r="E19" s="640">
        <v>403932.64364752435</v>
      </c>
      <c r="F19" s="640">
        <v>408442.62744978821</v>
      </c>
      <c r="G19" s="640">
        <v>412133.698365791</v>
      </c>
      <c r="H19" s="640">
        <v>420644.0305368962</v>
      </c>
      <c r="I19" s="640">
        <v>435961.79911108391</v>
      </c>
      <c r="J19" s="415" t="s">
        <v>137</v>
      </c>
      <c r="K19" s="75"/>
      <c r="L19" s="75"/>
      <c r="M19" s="75"/>
    </row>
    <row r="20" spans="1:14" s="80" customFormat="1" ht="16.5" customHeight="1">
      <c r="A20" s="596" t="s">
        <v>138</v>
      </c>
      <c r="B20" s="641">
        <v>2190775.6372538013</v>
      </c>
      <c r="C20" s="641">
        <v>2302298.5078232223</v>
      </c>
      <c r="D20" s="641">
        <v>2308016.812986393</v>
      </c>
      <c r="E20" s="640">
        <v>2114696.8340214109</v>
      </c>
      <c r="F20" s="640">
        <v>2287070.487213579</v>
      </c>
      <c r="G20" s="640">
        <v>2372716.2578369714</v>
      </c>
      <c r="H20" s="640">
        <v>2375692.4209280387</v>
      </c>
      <c r="I20" s="640">
        <v>2190166.4483702239</v>
      </c>
      <c r="J20" s="415" t="s">
        <v>139</v>
      </c>
      <c r="K20" s="619"/>
      <c r="L20" s="619"/>
      <c r="M20" s="619"/>
    </row>
    <row r="21" spans="1:14">
      <c r="A21" s="224"/>
      <c r="B21" s="199"/>
      <c r="C21" s="199"/>
      <c r="D21" s="199"/>
      <c r="E21" s="199"/>
      <c r="F21" s="199"/>
      <c r="G21" s="199"/>
      <c r="H21" s="199"/>
      <c r="I21" s="199"/>
      <c r="J21" s="199"/>
      <c r="K21" s="75"/>
      <c r="L21" s="75"/>
      <c r="M21" s="75"/>
      <c r="N21" s="75"/>
    </row>
    <row r="22" spans="1:14">
      <c r="A22" s="227" t="s">
        <v>1080</v>
      </c>
      <c r="B22" s="226"/>
      <c r="C22" s="226"/>
      <c r="D22" s="226"/>
      <c r="E22" s="226"/>
      <c r="F22" s="226"/>
      <c r="G22" s="225"/>
      <c r="H22" s="225"/>
      <c r="I22" s="226"/>
      <c r="J22" s="226"/>
      <c r="K22" s="75"/>
      <c r="L22" s="75"/>
      <c r="M22" s="75"/>
      <c r="N22" s="75"/>
    </row>
    <row r="23" spans="1:14">
      <c r="A23" s="227" t="s">
        <v>1081</v>
      </c>
      <c r="B23" s="226"/>
      <c r="C23" s="226"/>
      <c r="D23" s="226"/>
      <c r="E23" s="226"/>
      <c r="F23" s="226"/>
      <c r="G23" s="225"/>
      <c r="H23" s="225"/>
      <c r="I23" s="226"/>
      <c r="J23" s="226"/>
      <c r="K23" s="75"/>
      <c r="L23" s="75"/>
      <c r="M23" s="75"/>
      <c r="N23" s="75"/>
    </row>
    <row r="24" spans="1:14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</row>
    <row r="25" spans="1:14">
      <c r="A25" s="75"/>
      <c r="B25" s="642"/>
      <c r="C25" s="642"/>
      <c r="D25" s="642"/>
      <c r="E25" s="642"/>
      <c r="F25" s="642"/>
      <c r="G25" s="642"/>
      <c r="H25" s="642"/>
      <c r="I25" s="642"/>
      <c r="J25" s="75"/>
      <c r="K25" s="75"/>
      <c r="L25" s="75"/>
      <c r="M25" s="75"/>
      <c r="N25" s="75"/>
    </row>
    <row r="26" spans="1:14">
      <c r="A26" s="75"/>
      <c r="B26" s="642"/>
      <c r="C26" s="642"/>
      <c r="D26" s="642"/>
      <c r="E26" s="642"/>
      <c r="F26" s="642"/>
      <c r="G26" s="642"/>
      <c r="H26" s="642"/>
      <c r="I26" s="642"/>
      <c r="J26" s="75"/>
      <c r="K26" s="75"/>
      <c r="L26" s="75"/>
      <c r="M26" s="75"/>
      <c r="N26" s="75"/>
    </row>
    <row r="27" spans="1:14">
      <c r="A27" s="75"/>
      <c r="B27" s="642"/>
      <c r="C27" s="642"/>
      <c r="D27" s="642"/>
      <c r="E27" s="642"/>
      <c r="F27" s="642"/>
      <c r="G27" s="642"/>
      <c r="H27" s="642"/>
      <c r="I27" s="642"/>
      <c r="J27" s="75"/>
      <c r="K27" s="75"/>
      <c r="L27" s="75"/>
      <c r="M27" s="75"/>
      <c r="N27" s="75"/>
    </row>
    <row r="28" spans="1:14">
      <c r="A28" s="75"/>
      <c r="B28" s="642"/>
      <c r="C28" s="642"/>
      <c r="D28" s="642"/>
      <c r="E28" s="642"/>
      <c r="F28" s="642"/>
      <c r="G28" s="642"/>
      <c r="H28" s="642"/>
      <c r="I28" s="642"/>
      <c r="J28" s="75"/>
      <c r="K28" s="75"/>
      <c r="L28" s="75"/>
      <c r="M28" s="75"/>
      <c r="N28" s="75"/>
    </row>
    <row r="29" spans="1:14">
      <c r="A29" s="75"/>
      <c r="B29" s="642"/>
      <c r="C29" s="642"/>
      <c r="D29" s="642"/>
      <c r="E29" s="642"/>
      <c r="F29" s="642"/>
      <c r="G29" s="642"/>
      <c r="H29" s="642"/>
      <c r="I29" s="642"/>
      <c r="J29" s="75"/>
      <c r="K29" s="75"/>
      <c r="L29" s="75"/>
      <c r="M29" s="75"/>
      <c r="N29" s="75"/>
    </row>
    <row r="30" spans="1:14">
      <c r="A30" s="75"/>
      <c r="B30" s="642"/>
      <c r="C30" s="642"/>
      <c r="D30" s="642"/>
      <c r="E30" s="642"/>
      <c r="F30" s="642"/>
      <c r="G30" s="642"/>
      <c r="H30" s="642"/>
      <c r="I30" s="642"/>
      <c r="J30" s="75"/>
      <c r="K30" s="75"/>
      <c r="L30" s="75"/>
      <c r="M30" s="75"/>
      <c r="N30" s="75"/>
    </row>
    <row r="31" spans="1:14">
      <c r="A31" s="75"/>
      <c r="B31" s="642"/>
      <c r="C31" s="642"/>
      <c r="D31" s="642"/>
      <c r="E31" s="642"/>
      <c r="F31" s="642"/>
      <c r="G31" s="642"/>
      <c r="H31" s="642"/>
      <c r="I31" s="642"/>
      <c r="J31" s="75"/>
      <c r="K31" s="75"/>
      <c r="L31" s="75"/>
      <c r="M31" s="75"/>
      <c r="N31" s="75"/>
    </row>
    <row r="32" spans="1:14">
      <c r="B32" s="642"/>
      <c r="C32" s="642"/>
      <c r="D32" s="642"/>
      <c r="E32" s="642"/>
      <c r="F32" s="642"/>
      <c r="G32" s="642"/>
      <c r="H32" s="642"/>
      <c r="I32" s="642"/>
    </row>
    <row r="33" spans="2:9">
      <c r="B33" s="642"/>
      <c r="C33" s="642"/>
      <c r="D33" s="642"/>
      <c r="E33" s="642"/>
      <c r="F33" s="642"/>
      <c r="G33" s="642"/>
      <c r="H33" s="642"/>
      <c r="I33" s="642"/>
    </row>
    <row r="34" spans="2:9">
      <c r="B34" s="643"/>
      <c r="C34" s="643"/>
      <c r="D34" s="643"/>
      <c r="E34" s="643"/>
      <c r="F34" s="643"/>
      <c r="G34" s="642"/>
      <c r="H34" s="643"/>
      <c r="I34" s="643"/>
    </row>
    <row r="35" spans="2:9">
      <c r="B35" s="642"/>
      <c r="C35" s="642"/>
      <c r="D35" s="642"/>
      <c r="E35" s="642"/>
      <c r="F35" s="642"/>
      <c r="G35" s="642"/>
      <c r="H35" s="642"/>
      <c r="I35" s="642"/>
    </row>
    <row r="36" spans="2:9">
      <c r="B36" s="644"/>
      <c r="C36" s="644"/>
      <c r="D36" s="644"/>
      <c r="E36" s="643"/>
      <c r="F36" s="643"/>
      <c r="G36" s="643"/>
      <c r="H36" s="644"/>
      <c r="I36" s="643"/>
    </row>
    <row r="37" spans="2:9">
      <c r="B37" s="644"/>
      <c r="C37" s="644"/>
      <c r="D37" s="644"/>
      <c r="E37" s="643"/>
      <c r="F37" s="643"/>
      <c r="G37" s="643"/>
      <c r="H37" s="644"/>
      <c r="I37" s="643"/>
    </row>
    <row r="38" spans="2:9">
      <c r="B38" s="643"/>
      <c r="C38" s="643"/>
      <c r="D38" s="643"/>
      <c r="E38" s="643"/>
      <c r="F38" s="643"/>
      <c r="G38" s="643"/>
      <c r="H38" s="643"/>
      <c r="I38" s="643"/>
    </row>
    <row r="39" spans="2:9">
      <c r="B39" s="643"/>
      <c r="C39" s="643"/>
      <c r="D39" s="643"/>
      <c r="E39" s="643"/>
      <c r="F39" s="643"/>
      <c r="G39" s="643"/>
      <c r="H39" s="643"/>
      <c r="I39" s="643"/>
    </row>
  </sheetData>
  <mergeCells count="3">
    <mergeCell ref="A4:A5"/>
    <mergeCell ref="B4:D4"/>
    <mergeCell ref="E4:H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9"/>
  <dimension ref="A1:P31"/>
  <sheetViews>
    <sheetView workbookViewId="0">
      <selection activeCell="L24" sqref="L24"/>
    </sheetView>
  </sheetViews>
  <sheetFormatPr defaultRowHeight="15"/>
  <cols>
    <col min="1" max="1" width="21.7109375" style="123" customWidth="1"/>
    <col min="2" max="7" width="9" style="123" customWidth="1"/>
    <col min="8" max="9" width="9.140625" style="123"/>
    <col min="10" max="10" width="19.42578125" style="123" customWidth="1"/>
    <col min="11" max="11" width="20.85546875" style="123" customWidth="1"/>
    <col min="12" max="16384" width="9.140625" style="123"/>
  </cols>
  <sheetData>
    <row r="1" spans="1:16">
      <c r="A1" s="77" t="s">
        <v>141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>
      <c r="A2" s="753" t="s">
        <v>142</v>
      </c>
      <c r="B2" s="753"/>
      <c r="C2" s="753"/>
      <c r="D2" s="753"/>
      <c r="E2" s="753"/>
      <c r="F2" s="753"/>
      <c r="G2" s="753"/>
      <c r="H2" s="753"/>
      <c r="I2" s="753"/>
      <c r="J2" s="753"/>
      <c r="K2" s="753"/>
      <c r="L2" s="81" t="s">
        <v>140</v>
      </c>
      <c r="M2" s="124"/>
      <c r="N2" s="124"/>
      <c r="O2" s="124"/>
      <c r="P2" s="124"/>
    </row>
    <row r="3" spans="1:16">
      <c r="A3" s="8"/>
      <c r="B3" s="124"/>
      <c r="C3" s="124"/>
      <c r="D3" s="124"/>
      <c r="E3" s="92"/>
      <c r="F3" s="92"/>
      <c r="G3" s="92"/>
      <c r="H3" s="92"/>
      <c r="I3" s="92"/>
      <c r="J3" s="93" t="s">
        <v>143</v>
      </c>
      <c r="K3" s="93"/>
      <c r="L3" s="124"/>
      <c r="M3" s="124"/>
      <c r="N3" s="124"/>
      <c r="O3" s="124"/>
      <c r="P3" s="124"/>
    </row>
    <row r="4" spans="1:16" ht="15.75" customHeight="1">
      <c r="A4" s="749"/>
      <c r="B4" s="750">
        <v>2014</v>
      </c>
      <c r="C4" s="750"/>
      <c r="D4" s="750"/>
      <c r="E4" s="751" t="s">
        <v>870</v>
      </c>
      <c r="F4" s="752"/>
      <c r="G4" s="752"/>
      <c r="H4" s="752"/>
      <c r="I4" s="636" t="s">
        <v>1079</v>
      </c>
      <c r="J4" s="413"/>
      <c r="K4" s="124"/>
      <c r="L4" s="124"/>
      <c r="M4" s="124"/>
      <c r="N4" s="124"/>
      <c r="O4" s="124"/>
    </row>
    <row r="5" spans="1:16">
      <c r="A5" s="749"/>
      <c r="B5" s="409" t="s">
        <v>16</v>
      </c>
      <c r="C5" s="409" t="s">
        <v>17</v>
      </c>
      <c r="D5" s="409" t="s">
        <v>18</v>
      </c>
      <c r="E5" s="409" t="s">
        <v>15</v>
      </c>
      <c r="F5" s="409" t="s">
        <v>16</v>
      </c>
      <c r="G5" s="409" t="s">
        <v>17</v>
      </c>
      <c r="H5" s="409" t="s">
        <v>18</v>
      </c>
      <c r="I5" s="409" t="s">
        <v>15</v>
      </c>
      <c r="J5" s="414"/>
      <c r="K5" s="124"/>
      <c r="L5" s="124"/>
      <c r="M5" s="124"/>
      <c r="N5" s="124"/>
      <c r="O5" s="124"/>
    </row>
    <row r="6" spans="1:16">
      <c r="A6" s="595" t="s">
        <v>120</v>
      </c>
      <c r="B6" s="645">
        <v>-10.014347846212374</v>
      </c>
      <c r="C6" s="645">
        <v>-9.1954372393859529</v>
      </c>
      <c r="D6" s="645">
        <v>-5.8587452348733251</v>
      </c>
      <c r="E6" s="645">
        <v>1.2326643087620113</v>
      </c>
      <c r="F6" s="645">
        <v>4.5960230246924141</v>
      </c>
      <c r="G6" s="645">
        <v>7.457633852594725</v>
      </c>
      <c r="H6" s="646">
        <v>6.295592087328842</v>
      </c>
      <c r="I6" s="645">
        <v>4.2044147175375031</v>
      </c>
      <c r="J6" s="639" t="s">
        <v>120</v>
      </c>
      <c r="K6" s="124"/>
      <c r="L6" s="124"/>
      <c r="M6" s="124"/>
      <c r="N6" s="124"/>
      <c r="O6" s="124"/>
    </row>
    <row r="7" spans="1:16">
      <c r="A7" s="551" t="s">
        <v>121</v>
      </c>
      <c r="B7" s="645">
        <v>-3.7678446652960815</v>
      </c>
      <c r="C7" s="645">
        <v>1.1776126594240424</v>
      </c>
      <c r="D7" s="645">
        <v>3.4673216208817905</v>
      </c>
      <c r="E7" s="645">
        <v>2.2746800416123989</v>
      </c>
      <c r="F7" s="645">
        <v>3.8100851231191371</v>
      </c>
      <c r="G7" s="645">
        <v>2.8398956295546611</v>
      </c>
      <c r="H7" s="646">
        <v>-3.2148717684563621E-2</v>
      </c>
      <c r="I7" s="645">
        <v>6.5698839399720015</v>
      </c>
      <c r="J7" s="415" t="s">
        <v>121</v>
      </c>
      <c r="K7" s="124"/>
      <c r="L7" s="124"/>
      <c r="M7" s="124"/>
      <c r="N7" s="124"/>
      <c r="O7" s="124"/>
    </row>
    <row r="8" spans="1:16" ht="17.25" customHeight="1">
      <c r="A8" s="551" t="s">
        <v>122</v>
      </c>
      <c r="B8" s="645">
        <v>1.1421681612686001</v>
      </c>
      <c r="C8" s="645">
        <v>5.521647751803016</v>
      </c>
      <c r="D8" s="645">
        <v>5.4618253998706621</v>
      </c>
      <c r="E8" s="645">
        <v>-1.1183547617164322</v>
      </c>
      <c r="F8" s="645">
        <v>0.84851623925712261</v>
      </c>
      <c r="G8" s="645">
        <v>3.1337198803778108</v>
      </c>
      <c r="H8" s="646">
        <v>5.9449397597817182</v>
      </c>
      <c r="I8" s="645">
        <v>6.5448721371075038</v>
      </c>
      <c r="J8" s="415" t="s">
        <v>123</v>
      </c>
      <c r="K8" s="124"/>
      <c r="L8" s="124"/>
      <c r="N8" s="124"/>
      <c r="O8" s="124"/>
    </row>
    <row r="9" spans="1:16">
      <c r="A9" s="551" t="s">
        <v>124</v>
      </c>
      <c r="B9" s="645">
        <v>12.431745702750121</v>
      </c>
      <c r="C9" s="645">
        <v>12.799818333911645</v>
      </c>
      <c r="D9" s="645">
        <v>13.089996645377937</v>
      </c>
      <c r="E9" s="645">
        <v>8.4262716142440297</v>
      </c>
      <c r="F9" s="645">
        <v>5.698009080224935</v>
      </c>
      <c r="G9" s="645">
        <v>2.9571994557706205</v>
      </c>
      <c r="H9" s="646">
        <v>4.7430419855719634</v>
      </c>
      <c r="I9" s="645">
        <v>-3.3521391801695728</v>
      </c>
      <c r="J9" s="415" t="s">
        <v>124</v>
      </c>
      <c r="K9" s="124"/>
      <c r="L9" s="124"/>
      <c r="M9" s="124"/>
      <c r="N9" s="124"/>
      <c r="O9" s="124"/>
    </row>
    <row r="10" spans="1:16">
      <c r="A10" s="551" t="s">
        <v>125</v>
      </c>
      <c r="B10" s="645">
        <v>-1.2108218531861468</v>
      </c>
      <c r="C10" s="645">
        <v>-1.4790185161764953</v>
      </c>
      <c r="D10" s="645">
        <v>-1.9243440162356933</v>
      </c>
      <c r="E10" s="645">
        <v>-0.61537071167964541</v>
      </c>
      <c r="F10" s="645">
        <v>2.4884537747590088</v>
      </c>
      <c r="G10" s="645">
        <v>3.7673095792038964</v>
      </c>
      <c r="H10" s="646">
        <v>7.0971669702256008</v>
      </c>
      <c r="I10" s="645">
        <v>0.79006626336352781</v>
      </c>
      <c r="J10" s="415" t="s">
        <v>125</v>
      </c>
      <c r="K10" s="124"/>
      <c r="L10" s="124"/>
      <c r="M10" s="124"/>
      <c r="N10" s="124"/>
      <c r="O10" s="124"/>
    </row>
    <row r="11" spans="1:16">
      <c r="A11" s="551" t="s">
        <v>126</v>
      </c>
      <c r="B11" s="645">
        <v>-1.8609177853619485E-2</v>
      </c>
      <c r="C11" s="645">
        <v>5.5567867991342723E-2</v>
      </c>
      <c r="D11" s="645">
        <v>0.82421814546167127</v>
      </c>
      <c r="E11" s="645">
        <v>2.8471783169750751</v>
      </c>
      <c r="F11" s="645">
        <v>-0.12505640811008334</v>
      </c>
      <c r="G11" s="645">
        <v>-1.1065074681026346</v>
      </c>
      <c r="H11" s="646">
        <v>-2.3704179706838318</v>
      </c>
      <c r="I11" s="645">
        <v>-1.9355973323897331</v>
      </c>
      <c r="J11" s="415" t="s">
        <v>126</v>
      </c>
      <c r="K11" s="124"/>
      <c r="L11" s="124"/>
      <c r="M11" s="124"/>
      <c r="N11" s="124"/>
      <c r="O11" s="124"/>
    </row>
    <row r="12" spans="1:16">
      <c r="A12" s="551" t="s">
        <v>127</v>
      </c>
      <c r="B12" s="645">
        <v>1.5514912283633322</v>
      </c>
      <c r="C12" s="645">
        <v>0.32404579371232956</v>
      </c>
      <c r="D12" s="645">
        <v>1.0709424548789741</v>
      </c>
      <c r="E12" s="645">
        <v>1.5039849301549282</v>
      </c>
      <c r="F12" s="645">
        <v>2.2380219410734696</v>
      </c>
      <c r="G12" s="645">
        <v>3.1636341464894997</v>
      </c>
      <c r="H12" s="646">
        <v>3.9754558873952277</v>
      </c>
      <c r="I12" s="645">
        <v>2.4570434764504796</v>
      </c>
      <c r="J12" s="415" t="s">
        <v>127</v>
      </c>
      <c r="K12" s="124"/>
      <c r="L12" s="124"/>
      <c r="M12" s="124"/>
      <c r="N12" s="124"/>
      <c r="O12" s="124"/>
    </row>
    <row r="13" spans="1:16">
      <c r="A13" s="551" t="s">
        <v>128</v>
      </c>
      <c r="B13" s="645">
        <v>-0.54428500708250738</v>
      </c>
      <c r="C13" s="645">
        <v>-1.2498603287241394E-2</v>
      </c>
      <c r="D13" s="645">
        <v>-0.14199378230479454</v>
      </c>
      <c r="E13" s="645">
        <v>0.16165617938850119</v>
      </c>
      <c r="F13" s="645">
        <v>0.35310801942387116</v>
      </c>
      <c r="G13" s="645">
        <v>-0.48966922929977841</v>
      </c>
      <c r="H13" s="646">
        <v>0.24501851592542323</v>
      </c>
      <c r="I13" s="645">
        <v>-0.35311350432894528</v>
      </c>
      <c r="J13" s="415" t="s">
        <v>128</v>
      </c>
      <c r="K13" s="124"/>
      <c r="L13" s="124"/>
      <c r="M13" s="124"/>
      <c r="N13" s="124"/>
      <c r="O13" s="124"/>
    </row>
    <row r="14" spans="1:16">
      <c r="A14" s="551" t="s">
        <v>129</v>
      </c>
      <c r="B14" s="645">
        <v>-4.5395868912069091</v>
      </c>
      <c r="C14" s="645">
        <v>-1.1750704857495151</v>
      </c>
      <c r="D14" s="645">
        <v>-0.13939046754263984</v>
      </c>
      <c r="E14" s="645">
        <v>3.8054884470012666</v>
      </c>
      <c r="F14" s="645">
        <v>2.8422416902908765</v>
      </c>
      <c r="G14" s="645">
        <v>2.7714175237828869</v>
      </c>
      <c r="H14" s="646">
        <v>2.4801423980974562</v>
      </c>
      <c r="I14" s="645">
        <v>1.7915495434421587</v>
      </c>
      <c r="J14" s="415" t="s">
        <v>129</v>
      </c>
      <c r="K14" s="124"/>
      <c r="L14" s="124"/>
      <c r="M14" s="124"/>
      <c r="N14" s="124"/>
      <c r="O14" s="124"/>
    </row>
    <row r="15" spans="1:16">
      <c r="A15" s="551" t="s">
        <v>130</v>
      </c>
      <c r="B15" s="645">
        <v>0.83367147531893693</v>
      </c>
      <c r="C15" s="645">
        <v>1.1008538677735373</v>
      </c>
      <c r="D15" s="647">
        <v>2.031601593073475</v>
      </c>
      <c r="E15" s="647">
        <v>1.7767382132531679</v>
      </c>
      <c r="F15" s="647">
        <v>2.2450912413399777</v>
      </c>
      <c r="G15" s="647">
        <v>0.89808561796276365</v>
      </c>
      <c r="H15" s="648">
        <v>1.0584433504847937</v>
      </c>
      <c r="I15" s="647">
        <v>0.89792591843583125</v>
      </c>
      <c r="J15" s="415" t="s">
        <v>130</v>
      </c>
      <c r="K15" s="124"/>
      <c r="L15" s="124"/>
      <c r="M15" s="124"/>
      <c r="N15" s="124"/>
      <c r="O15" s="124"/>
    </row>
    <row r="16" spans="1:16">
      <c r="A16" s="551" t="s">
        <v>131</v>
      </c>
      <c r="B16" s="645">
        <v>9.2701444486317826</v>
      </c>
      <c r="C16" s="645">
        <v>9.5120863097092183</v>
      </c>
      <c r="D16" s="645">
        <v>9.7136534409387281</v>
      </c>
      <c r="E16" s="645">
        <v>4.5376296721591558</v>
      </c>
      <c r="F16" s="645">
        <v>4.0830981874365051</v>
      </c>
      <c r="G16" s="645">
        <v>4.3157400980577023</v>
      </c>
      <c r="H16" s="646">
        <v>4.0301286194547288</v>
      </c>
      <c r="I16" s="645">
        <v>1.857572637690069</v>
      </c>
      <c r="J16" s="415" t="s">
        <v>131</v>
      </c>
      <c r="K16" s="124"/>
      <c r="L16" s="124"/>
      <c r="M16" s="124"/>
      <c r="N16" s="124"/>
      <c r="O16" s="124"/>
    </row>
    <row r="17" spans="1:16" ht="17.25" customHeight="1">
      <c r="A17" s="596" t="s">
        <v>132</v>
      </c>
      <c r="B17" s="649">
        <v>-5.2296329318654529</v>
      </c>
      <c r="C17" s="649">
        <v>-6.4543759983467481</v>
      </c>
      <c r="D17" s="649">
        <v>-4.7789400152322372</v>
      </c>
      <c r="E17" s="649">
        <v>2.2990760386353912</v>
      </c>
      <c r="F17" s="649">
        <v>2.5433704122263805</v>
      </c>
      <c r="G17" s="649">
        <v>1.5886049462966696</v>
      </c>
      <c r="H17" s="650">
        <v>1.038379314074291</v>
      </c>
      <c r="I17" s="647">
        <v>2.8198846363626302</v>
      </c>
      <c r="J17" s="415" t="s">
        <v>133</v>
      </c>
      <c r="K17" s="124"/>
      <c r="L17" s="124"/>
      <c r="M17" s="124"/>
      <c r="N17" s="124"/>
      <c r="O17" s="124"/>
    </row>
    <row r="18" spans="1:16" ht="17.25" customHeight="1">
      <c r="A18" s="596" t="s">
        <v>134</v>
      </c>
      <c r="B18" s="649">
        <v>-1.1533671109120007</v>
      </c>
      <c r="C18" s="649">
        <v>3.7223083218890451E-2</v>
      </c>
      <c r="D18" s="649">
        <v>1.4321849494651957</v>
      </c>
      <c r="E18" s="649">
        <v>1.7794016871990976</v>
      </c>
      <c r="F18" s="649">
        <v>2.8784005807867032</v>
      </c>
      <c r="G18" s="649">
        <v>2.7563856409224456</v>
      </c>
      <c r="H18" s="650">
        <v>2.7597420982778118</v>
      </c>
      <c r="I18" s="647">
        <v>2.1978629125718925</v>
      </c>
      <c r="J18" s="415" t="s">
        <v>135</v>
      </c>
      <c r="K18" s="124"/>
      <c r="L18" s="124"/>
      <c r="M18" s="124"/>
      <c r="N18" s="124"/>
      <c r="O18" s="124"/>
    </row>
    <row r="19" spans="1:16" ht="17.25" customHeight="1">
      <c r="A19" s="596" t="s">
        <v>136</v>
      </c>
      <c r="B19" s="649">
        <v>-1.1533671109120007</v>
      </c>
      <c r="C19" s="649">
        <v>3.7223083218890451E-2</v>
      </c>
      <c r="D19" s="649">
        <v>1.4321849494651957</v>
      </c>
      <c r="E19" s="649">
        <v>1.7794016871990976</v>
      </c>
      <c r="F19" s="649">
        <v>2.8784005807867032</v>
      </c>
      <c r="G19" s="649">
        <v>2.7563856409224456</v>
      </c>
      <c r="H19" s="650">
        <v>2.7597420982778118</v>
      </c>
      <c r="I19" s="647">
        <v>2.1978629125718925</v>
      </c>
      <c r="J19" s="415" t="s">
        <v>137</v>
      </c>
      <c r="K19" s="124"/>
      <c r="L19" s="124"/>
      <c r="M19" s="124"/>
      <c r="N19" s="124"/>
      <c r="O19" s="124"/>
    </row>
    <row r="20" spans="1:16" s="80" customFormat="1" ht="18" customHeight="1">
      <c r="A20" s="596" t="s">
        <v>138</v>
      </c>
      <c r="B20" s="649">
        <v>-1.1533671109120007</v>
      </c>
      <c r="C20" s="649">
        <v>3.7223083218890451E-2</v>
      </c>
      <c r="D20" s="649">
        <v>1.4321849494651957</v>
      </c>
      <c r="E20" s="649">
        <v>1.7794016871990976</v>
      </c>
      <c r="F20" s="649">
        <v>2.8784005807867032</v>
      </c>
      <c r="G20" s="649">
        <v>2.7563856409224456</v>
      </c>
      <c r="H20" s="650">
        <v>2.7597420982778118</v>
      </c>
      <c r="I20" s="647">
        <v>2.1978629125718925</v>
      </c>
      <c r="J20" s="415" t="s">
        <v>139</v>
      </c>
      <c r="K20" s="92"/>
      <c r="L20" s="92"/>
      <c r="M20" s="92"/>
      <c r="N20" s="92"/>
      <c r="O20" s="92"/>
    </row>
    <row r="21" spans="1:16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124"/>
      <c r="M21" s="124"/>
      <c r="N21" s="124"/>
      <c r="O21" s="124"/>
      <c r="P21" s="124"/>
    </row>
    <row r="22" spans="1:16">
      <c r="A22" s="227" t="s">
        <v>1080</v>
      </c>
      <c r="B22" s="227"/>
      <c r="C22" s="11"/>
      <c r="D22" s="11"/>
      <c r="E22" s="11"/>
      <c r="F22" s="11"/>
      <c r="G22" s="11"/>
      <c r="H22" s="11"/>
      <c r="I22" s="11"/>
      <c r="J22" s="11"/>
      <c r="K22" s="11"/>
      <c r="L22" s="75"/>
      <c r="M22" s="75"/>
      <c r="N22" s="75"/>
      <c r="O22" s="75"/>
    </row>
    <row r="23" spans="1:16">
      <c r="A23" s="227" t="s">
        <v>1081</v>
      </c>
      <c r="B23" s="156"/>
      <c r="C23" s="11"/>
      <c r="D23" s="11"/>
      <c r="E23" s="11"/>
      <c r="F23" s="11"/>
      <c r="G23" s="11"/>
      <c r="H23" s="11"/>
      <c r="I23" s="11"/>
      <c r="J23" s="11"/>
      <c r="K23" s="11"/>
      <c r="L23" s="75"/>
      <c r="M23" s="75"/>
      <c r="N23" s="75"/>
      <c r="O23" s="75"/>
    </row>
    <row r="24" spans="1:16">
      <c r="A24" s="124"/>
      <c r="B24" s="124"/>
      <c r="C24" s="124"/>
      <c r="D24" s="124"/>
      <c r="E24" s="124"/>
      <c r="F24" s="124"/>
      <c r="G24" s="124"/>
      <c r="H24" s="75"/>
      <c r="I24" s="75"/>
      <c r="J24" s="75"/>
      <c r="K24" s="124"/>
      <c r="L24" s="124"/>
      <c r="M24" s="124"/>
      <c r="N24" s="124"/>
      <c r="O24" s="124"/>
      <c r="P24" s="124"/>
    </row>
    <row r="25" spans="1:16">
      <c r="A25" s="124"/>
      <c r="B25" s="124"/>
      <c r="C25" s="124"/>
      <c r="D25" s="124"/>
      <c r="E25" s="124"/>
      <c r="F25" s="124"/>
      <c r="G25" s="124"/>
      <c r="H25" s="75"/>
      <c r="I25" s="75"/>
      <c r="J25" s="75"/>
      <c r="K25" s="124"/>
      <c r="L25" s="124"/>
      <c r="M25" s="124"/>
      <c r="N25" s="124"/>
      <c r="O25" s="124"/>
      <c r="P25" s="124"/>
    </row>
    <row r="26" spans="1:16">
      <c r="A26" s="124"/>
      <c r="B26" s="124"/>
      <c r="C26" s="124"/>
      <c r="D26" s="124"/>
      <c r="E26" s="124"/>
      <c r="F26" s="124"/>
      <c r="G26" s="124"/>
      <c r="H26" s="75"/>
      <c r="I26" s="75"/>
      <c r="J26" s="75"/>
      <c r="K26" s="124"/>
      <c r="L26" s="124"/>
      <c r="M26" s="124"/>
      <c r="N26" s="124"/>
      <c r="O26" s="124"/>
      <c r="P26" s="124"/>
    </row>
    <row r="27" spans="1:16">
      <c r="A27" s="124"/>
      <c r="B27" s="124"/>
      <c r="C27" s="124"/>
      <c r="D27" s="124"/>
      <c r="E27" s="124"/>
      <c r="F27" s="124"/>
      <c r="G27" s="124"/>
      <c r="H27" s="75"/>
      <c r="I27" s="75"/>
      <c r="J27" s="75"/>
      <c r="K27" s="124"/>
      <c r="L27" s="124"/>
      <c r="M27" s="124"/>
      <c r="N27" s="124"/>
      <c r="O27" s="124"/>
      <c r="P27" s="124"/>
    </row>
    <row r="28" spans="1:16">
      <c r="A28" s="124"/>
      <c r="B28" s="124"/>
      <c r="C28" s="124"/>
      <c r="D28" s="124"/>
      <c r="E28" s="124"/>
      <c r="F28" s="124"/>
      <c r="G28" s="124"/>
      <c r="H28" s="75"/>
      <c r="I28" s="75"/>
      <c r="J28" s="75"/>
      <c r="K28" s="124"/>
      <c r="L28" s="124"/>
      <c r="M28" s="124"/>
      <c r="N28" s="124"/>
      <c r="O28" s="124"/>
      <c r="P28" s="124"/>
    </row>
    <row r="29" spans="1:16">
      <c r="A29" s="124"/>
      <c r="B29" s="124"/>
      <c r="C29" s="124"/>
      <c r="D29" s="124"/>
      <c r="E29" s="124"/>
      <c r="F29" s="124"/>
      <c r="G29" s="124"/>
      <c r="H29" s="75"/>
      <c r="I29" s="75"/>
      <c r="J29" s="75"/>
      <c r="K29" s="124"/>
      <c r="L29" s="124"/>
      <c r="M29" s="124"/>
      <c r="N29" s="124"/>
      <c r="O29" s="124"/>
      <c r="P29" s="124"/>
    </row>
    <row r="30" spans="1:16">
      <c r="H30" s="75"/>
      <c r="I30" s="75"/>
      <c r="J30" s="75"/>
    </row>
    <row r="31" spans="1:16">
      <c r="H31" s="75"/>
      <c r="I31" s="75"/>
      <c r="J31" s="75"/>
    </row>
  </sheetData>
  <mergeCells count="4">
    <mergeCell ref="A4:A5"/>
    <mergeCell ref="A2:K2"/>
    <mergeCell ref="B4:D4"/>
    <mergeCell ref="E4:H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I23" sqref="I23"/>
    </sheetView>
  </sheetViews>
  <sheetFormatPr defaultRowHeight="15"/>
  <cols>
    <col min="1" max="1" width="9.140625" style="123"/>
    <col min="2" max="2" width="13.5703125" style="123" customWidth="1"/>
    <col min="3" max="16384" width="9.140625" style="123"/>
  </cols>
  <sheetData>
    <row r="1" spans="1:2">
      <c r="A1" s="4" t="s">
        <v>1142</v>
      </c>
    </row>
    <row r="2" spans="1:2">
      <c r="A2" s="10" t="s">
        <v>1143</v>
      </c>
    </row>
    <row r="4" spans="1:2" ht="57" customHeight="1">
      <c r="A4" s="90" t="s">
        <v>144</v>
      </c>
      <c r="B4" s="221" t="s">
        <v>1132</v>
      </c>
    </row>
    <row r="5" spans="1:2">
      <c r="A5" s="198" t="s">
        <v>1133</v>
      </c>
      <c r="B5" s="651">
        <v>0.37236477643610044</v>
      </c>
    </row>
    <row r="6" spans="1:2">
      <c r="A6" s="198" t="s">
        <v>1134</v>
      </c>
      <c r="B6" s="652">
        <v>-1.1533671109120007</v>
      </c>
    </row>
    <row r="7" spans="1:2">
      <c r="A7" s="198" t="s">
        <v>1135</v>
      </c>
      <c r="B7" s="652">
        <v>3.7223083218890451E-2</v>
      </c>
    </row>
    <row r="8" spans="1:2">
      <c r="A8" s="198" t="s">
        <v>1136</v>
      </c>
      <c r="B8" s="652">
        <v>1.4321849494651957</v>
      </c>
    </row>
    <row r="9" spans="1:2" ht="15.75">
      <c r="A9" s="168" t="s">
        <v>1137</v>
      </c>
      <c r="B9" s="94">
        <v>1.7794016871990976</v>
      </c>
    </row>
    <row r="10" spans="1:2" ht="15.75">
      <c r="A10" s="168" t="s">
        <v>1138</v>
      </c>
      <c r="B10" s="172">
        <v>2.8784005807867032</v>
      </c>
    </row>
    <row r="11" spans="1:2">
      <c r="A11" s="168" t="s">
        <v>1139</v>
      </c>
      <c r="B11" s="94">
        <v>2.7563856409224456</v>
      </c>
    </row>
    <row r="12" spans="1:2">
      <c r="A12" s="168" t="s">
        <v>1140</v>
      </c>
      <c r="B12" s="653">
        <v>2.7597420982778118</v>
      </c>
    </row>
    <row r="13" spans="1:2">
      <c r="A13" s="168" t="s">
        <v>1141</v>
      </c>
      <c r="B13" s="563">
        <v>2.1978629125718925</v>
      </c>
    </row>
    <row r="18" spans="2:5">
      <c r="E18" s="11"/>
    </row>
    <row r="19" spans="2:5">
      <c r="E19" s="654"/>
    </row>
    <row r="21" spans="2:5">
      <c r="B21" s="655"/>
    </row>
    <row r="22" spans="2:5">
      <c r="B22" s="656"/>
    </row>
    <row r="23" spans="2:5">
      <c r="B23" s="655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2"/>
  <dimension ref="A1:N29"/>
  <sheetViews>
    <sheetView workbookViewId="0">
      <selection activeCell="L24" sqref="L24"/>
    </sheetView>
  </sheetViews>
  <sheetFormatPr defaultRowHeight="15"/>
  <cols>
    <col min="1" max="6" width="9.140625" style="102"/>
    <col min="7" max="7" width="9.140625" style="275"/>
    <col min="8" max="16384" width="9.140625" style="102"/>
  </cols>
  <sheetData>
    <row r="1" spans="1:14">
      <c r="A1" s="95" t="s">
        <v>145</v>
      </c>
      <c r="B1" s="114"/>
      <c r="C1" s="114"/>
      <c r="D1" s="114"/>
      <c r="E1" s="114"/>
      <c r="F1" s="114"/>
      <c r="G1" s="94"/>
      <c r="H1" s="114"/>
      <c r="I1" s="114"/>
      <c r="J1" s="114"/>
      <c r="K1" s="114"/>
      <c r="L1" s="114"/>
      <c r="M1" s="114"/>
      <c r="N1" s="114"/>
    </row>
    <row r="2" spans="1:14">
      <c r="A2" s="100" t="s">
        <v>146</v>
      </c>
      <c r="B2" s="114"/>
      <c r="C2" s="114"/>
      <c r="D2" s="114"/>
      <c r="E2" s="114"/>
      <c r="F2" s="114"/>
      <c r="G2" s="94"/>
      <c r="H2" s="132" t="s">
        <v>658</v>
      </c>
      <c r="I2" s="114"/>
      <c r="J2" s="114"/>
      <c r="K2" s="114"/>
      <c r="L2" s="114"/>
      <c r="M2" s="114"/>
      <c r="N2" s="114"/>
    </row>
    <row r="3" spans="1:14">
      <c r="A3" s="759"/>
      <c r="B3" s="754" t="s">
        <v>789</v>
      </c>
      <c r="C3" s="754" t="s">
        <v>790</v>
      </c>
      <c r="D3" s="252" t="s">
        <v>791</v>
      </c>
      <c r="E3" s="252" t="s">
        <v>792</v>
      </c>
      <c r="F3" s="252" t="s">
        <v>793</v>
      </c>
      <c r="G3" s="270" t="s">
        <v>794</v>
      </c>
      <c r="H3" s="252" t="s">
        <v>659</v>
      </c>
      <c r="I3" s="754" t="s">
        <v>795</v>
      </c>
      <c r="J3" s="754" t="s">
        <v>796</v>
      </c>
      <c r="K3" s="754" t="s">
        <v>797</v>
      </c>
      <c r="L3" s="754" t="s">
        <v>798</v>
      </c>
      <c r="M3" s="756" t="s">
        <v>799</v>
      </c>
      <c r="N3" s="114"/>
    </row>
    <row r="4" spans="1:14">
      <c r="A4" s="760"/>
      <c r="B4" s="755"/>
      <c r="C4" s="755"/>
      <c r="D4" s="133" t="s">
        <v>147</v>
      </c>
      <c r="E4" s="133" t="s">
        <v>148</v>
      </c>
      <c r="F4" s="133" t="s">
        <v>149</v>
      </c>
      <c r="G4" s="271" t="s">
        <v>150</v>
      </c>
      <c r="H4" s="133" t="s">
        <v>151</v>
      </c>
      <c r="I4" s="755"/>
      <c r="J4" s="755"/>
      <c r="K4" s="755"/>
      <c r="L4" s="755"/>
      <c r="M4" s="757"/>
      <c r="N4" s="114"/>
    </row>
    <row r="5" spans="1:14" ht="33" customHeight="1">
      <c r="A5" s="758" t="s">
        <v>698</v>
      </c>
      <c r="B5" s="758"/>
      <c r="C5" s="758"/>
      <c r="D5" s="758"/>
      <c r="E5" s="758"/>
      <c r="F5" s="758"/>
      <c r="G5" s="758"/>
      <c r="H5" s="758"/>
      <c r="I5" s="758"/>
      <c r="J5" s="758"/>
      <c r="K5" s="758"/>
      <c r="L5" s="758"/>
      <c r="M5" s="758"/>
      <c r="N5" s="114"/>
    </row>
    <row r="6" spans="1:14">
      <c r="A6" s="178">
        <v>2011</v>
      </c>
      <c r="B6" s="76">
        <v>101.5</v>
      </c>
      <c r="C6" s="76">
        <v>100.9</v>
      </c>
      <c r="D6" s="76">
        <v>100.8</v>
      </c>
      <c r="E6" s="76">
        <v>99.3</v>
      </c>
      <c r="F6" s="76">
        <v>100.2</v>
      </c>
      <c r="G6" s="76">
        <v>99.3</v>
      </c>
      <c r="H6" s="76">
        <v>99.6</v>
      </c>
      <c r="I6" s="76">
        <v>100</v>
      </c>
      <c r="J6" s="76">
        <v>100.2</v>
      </c>
      <c r="K6" s="76">
        <v>101.1</v>
      </c>
      <c r="L6" s="76">
        <v>100.3</v>
      </c>
      <c r="M6" s="272">
        <v>100</v>
      </c>
      <c r="N6" s="114"/>
    </row>
    <row r="7" spans="1:14">
      <c r="A7" s="178">
        <v>2012</v>
      </c>
      <c r="B7" s="76">
        <v>100.9</v>
      </c>
      <c r="C7" s="76">
        <v>100.6</v>
      </c>
      <c r="D7" s="76">
        <v>100.6</v>
      </c>
      <c r="E7" s="76">
        <v>99.1</v>
      </c>
      <c r="F7" s="76">
        <v>99.9</v>
      </c>
      <c r="G7" s="76">
        <v>99.3</v>
      </c>
      <c r="H7" s="76">
        <v>99.6</v>
      </c>
      <c r="I7" s="76">
        <v>100.3</v>
      </c>
      <c r="J7" s="76">
        <v>100.8</v>
      </c>
      <c r="K7" s="76">
        <v>101.1</v>
      </c>
      <c r="L7" s="76">
        <v>99.8</v>
      </c>
      <c r="M7" s="272">
        <v>100</v>
      </c>
      <c r="N7" s="114"/>
    </row>
    <row r="8" spans="1:14">
      <c r="A8" s="178">
        <v>2013</v>
      </c>
      <c r="B8" s="76">
        <v>100.4</v>
      </c>
      <c r="C8" s="76">
        <v>100.1</v>
      </c>
      <c r="D8" s="76">
        <v>100.1</v>
      </c>
      <c r="E8" s="76">
        <v>98.9</v>
      </c>
      <c r="F8" s="76">
        <v>99.9</v>
      </c>
      <c r="G8" s="76">
        <v>100</v>
      </c>
      <c r="H8" s="76">
        <v>99.1</v>
      </c>
      <c r="I8" s="76">
        <v>99.6</v>
      </c>
      <c r="J8" s="76">
        <v>100</v>
      </c>
      <c r="K8" s="76">
        <v>100.8</v>
      </c>
      <c r="L8" s="76">
        <v>99.8</v>
      </c>
      <c r="M8" s="272">
        <v>99.8</v>
      </c>
      <c r="N8" s="114"/>
    </row>
    <row r="9" spans="1:14">
      <c r="A9" s="178">
        <v>2014</v>
      </c>
      <c r="B9" s="111">
        <v>100.1</v>
      </c>
      <c r="C9" s="111">
        <v>100.2</v>
      </c>
      <c r="D9" s="76">
        <v>100</v>
      </c>
      <c r="E9" s="76">
        <v>99</v>
      </c>
      <c r="F9" s="111" t="s">
        <v>97</v>
      </c>
      <c r="G9" s="76">
        <v>99.8</v>
      </c>
      <c r="H9" s="111">
        <v>99.9</v>
      </c>
      <c r="I9" s="111" t="s">
        <v>96</v>
      </c>
      <c r="J9" s="111">
        <v>100.4</v>
      </c>
      <c r="K9" s="111" t="s">
        <v>104</v>
      </c>
      <c r="L9" s="111">
        <v>99.7</v>
      </c>
      <c r="M9" s="273" t="s">
        <v>109</v>
      </c>
      <c r="N9" s="114"/>
    </row>
    <row r="10" spans="1:14">
      <c r="A10" s="178">
        <v>2015</v>
      </c>
      <c r="B10" s="111" t="s">
        <v>155</v>
      </c>
      <c r="C10" s="111">
        <v>100.2</v>
      </c>
      <c r="D10" s="76">
        <v>100.5</v>
      </c>
      <c r="E10" s="76">
        <v>98.9</v>
      </c>
      <c r="F10" s="76">
        <v>100</v>
      </c>
      <c r="G10" s="76">
        <v>99.7</v>
      </c>
      <c r="H10" s="111">
        <v>99.2</v>
      </c>
      <c r="I10" s="76">
        <v>100</v>
      </c>
      <c r="J10" s="111">
        <v>99.9</v>
      </c>
      <c r="K10" s="111">
        <v>100.9</v>
      </c>
      <c r="L10" s="111">
        <v>99.8</v>
      </c>
      <c r="M10" s="273">
        <v>99.8</v>
      </c>
      <c r="N10" s="114"/>
    </row>
    <row r="11" spans="1:14">
      <c r="A11" s="178">
        <v>2016</v>
      </c>
      <c r="B11" s="111">
        <v>100.2</v>
      </c>
      <c r="C11" s="111">
        <v>99.8</v>
      </c>
      <c r="D11" s="76">
        <v>100</v>
      </c>
      <c r="E11" s="76" t="s">
        <v>741</v>
      </c>
      <c r="F11" s="76">
        <v>100.1</v>
      </c>
      <c r="G11" s="76">
        <v>99.8</v>
      </c>
      <c r="H11" s="111"/>
      <c r="I11" s="76"/>
      <c r="J11" s="111"/>
      <c r="K11" s="111"/>
      <c r="L11" s="111"/>
      <c r="M11" s="273"/>
      <c r="N11" s="114"/>
    </row>
    <row r="12" spans="1:14" ht="34.5" customHeight="1">
      <c r="A12" s="106" t="s">
        <v>699</v>
      </c>
      <c r="B12" s="106"/>
      <c r="C12" s="106"/>
      <c r="D12" s="106"/>
      <c r="E12" s="106"/>
      <c r="F12" s="106"/>
      <c r="G12" s="179"/>
      <c r="H12" s="106"/>
      <c r="I12" s="106"/>
      <c r="J12" s="106"/>
      <c r="K12" s="106"/>
      <c r="L12" s="106"/>
      <c r="M12" s="201"/>
      <c r="N12" s="114"/>
    </row>
    <row r="13" spans="1:14">
      <c r="A13" s="178">
        <v>2011</v>
      </c>
      <c r="B13" s="76">
        <v>102.9</v>
      </c>
      <c r="C13" s="76">
        <v>103.7</v>
      </c>
      <c r="D13" s="76">
        <v>104.2</v>
      </c>
      <c r="E13" s="76">
        <v>104.5</v>
      </c>
      <c r="F13" s="76">
        <v>104.7</v>
      </c>
      <c r="G13" s="76">
        <v>104</v>
      </c>
      <c r="H13" s="76">
        <v>103.6</v>
      </c>
      <c r="I13" s="76">
        <v>103.9</v>
      </c>
      <c r="J13" s="76">
        <v>103.9</v>
      </c>
      <c r="K13" s="76">
        <v>104</v>
      </c>
      <c r="L13" s="76">
        <v>104.1</v>
      </c>
      <c r="M13" s="272">
        <v>103.2</v>
      </c>
      <c r="N13" s="114"/>
    </row>
    <row r="14" spans="1:14">
      <c r="A14" s="178">
        <v>2012</v>
      </c>
      <c r="B14" s="76">
        <v>102.6</v>
      </c>
      <c r="C14" s="76">
        <v>102.4</v>
      </c>
      <c r="D14" s="76">
        <v>102.2</v>
      </c>
      <c r="E14" s="76">
        <v>102</v>
      </c>
      <c r="F14" s="76">
        <v>101.6</v>
      </c>
      <c r="G14" s="76">
        <v>101.6</v>
      </c>
      <c r="H14" s="76">
        <v>101.6</v>
      </c>
      <c r="I14" s="76">
        <v>101.9</v>
      </c>
      <c r="J14" s="76">
        <v>102.5</v>
      </c>
      <c r="K14" s="76">
        <v>102.4</v>
      </c>
      <c r="L14" s="76">
        <v>102</v>
      </c>
      <c r="M14" s="272">
        <v>102</v>
      </c>
      <c r="N14" s="114"/>
    </row>
    <row r="15" spans="1:14">
      <c r="A15" s="178">
        <v>2013</v>
      </c>
      <c r="B15" s="76">
        <v>101.5</v>
      </c>
      <c r="C15" s="76">
        <v>100.9</v>
      </c>
      <c r="D15" s="76">
        <v>100.4</v>
      </c>
      <c r="E15" s="76">
        <v>100.3</v>
      </c>
      <c r="F15" s="76">
        <v>100.3</v>
      </c>
      <c r="G15" s="76">
        <v>101</v>
      </c>
      <c r="H15" s="76">
        <v>100.6</v>
      </c>
      <c r="I15" s="76">
        <v>99.8</v>
      </c>
      <c r="J15" s="76">
        <v>99</v>
      </c>
      <c r="K15" s="76">
        <v>98.7</v>
      </c>
      <c r="L15" s="76">
        <v>98.7</v>
      </c>
      <c r="M15" s="272">
        <v>98.5</v>
      </c>
      <c r="N15" s="114"/>
    </row>
    <row r="16" spans="1:14">
      <c r="A16" s="178">
        <v>2014</v>
      </c>
      <c r="B16" s="111">
        <v>98.2</v>
      </c>
      <c r="C16" s="111">
        <v>98.3</v>
      </c>
      <c r="D16" s="111">
        <v>98.3</v>
      </c>
      <c r="E16" s="111">
        <v>98.3</v>
      </c>
      <c r="F16" s="111">
        <v>98.3</v>
      </c>
      <c r="G16" s="76">
        <v>98</v>
      </c>
      <c r="H16" s="111">
        <v>98.9</v>
      </c>
      <c r="I16" s="111" t="s">
        <v>108</v>
      </c>
      <c r="J16" s="111">
        <v>99.7</v>
      </c>
      <c r="K16" s="111" t="s">
        <v>102</v>
      </c>
      <c r="L16" s="111" t="s">
        <v>152</v>
      </c>
      <c r="M16" s="273" t="s">
        <v>93</v>
      </c>
      <c r="N16" s="114"/>
    </row>
    <row r="17" spans="1:14">
      <c r="A17" s="178">
        <v>2015</v>
      </c>
      <c r="B17" s="111" t="s">
        <v>103</v>
      </c>
      <c r="C17" s="111">
        <v>98.7</v>
      </c>
      <c r="D17" s="111">
        <v>99.2</v>
      </c>
      <c r="E17" s="111">
        <v>99.1</v>
      </c>
      <c r="F17" s="111">
        <v>99.2</v>
      </c>
      <c r="G17" s="76" t="s">
        <v>94</v>
      </c>
      <c r="H17" s="111">
        <v>98.4</v>
      </c>
      <c r="I17" s="111">
        <v>98.4</v>
      </c>
      <c r="J17" s="111">
        <v>97.9</v>
      </c>
      <c r="K17" s="111">
        <v>97.9</v>
      </c>
      <c r="L17" s="76">
        <v>98</v>
      </c>
      <c r="M17" s="273">
        <v>98.4</v>
      </c>
      <c r="N17" s="114"/>
    </row>
    <row r="18" spans="1:14">
      <c r="A18" s="178">
        <v>2016</v>
      </c>
      <c r="B18" s="111">
        <v>99.1</v>
      </c>
      <c r="C18" s="111">
        <v>98.7</v>
      </c>
      <c r="D18" s="111">
        <v>98.2</v>
      </c>
      <c r="E18" s="111" t="s">
        <v>105</v>
      </c>
      <c r="F18" s="111">
        <v>98.4</v>
      </c>
      <c r="G18" s="76">
        <v>98.4</v>
      </c>
      <c r="H18" s="111"/>
      <c r="I18" s="111"/>
      <c r="J18" s="111"/>
      <c r="K18" s="111"/>
      <c r="L18" s="76"/>
      <c r="M18" s="273"/>
      <c r="N18" s="114"/>
    </row>
    <row r="19" spans="1:14" ht="33.75" customHeight="1">
      <c r="A19" s="106" t="s">
        <v>700</v>
      </c>
      <c r="B19" s="106"/>
      <c r="C19" s="106"/>
      <c r="D19" s="106"/>
      <c r="E19" s="106"/>
      <c r="F19" s="106"/>
      <c r="G19" s="179"/>
      <c r="H19" s="106"/>
      <c r="I19" s="106"/>
      <c r="J19" s="106"/>
      <c r="K19" s="106"/>
      <c r="L19" s="106"/>
      <c r="M19" s="201"/>
      <c r="N19" s="114"/>
    </row>
    <row r="20" spans="1:14">
      <c r="A20" s="178">
        <v>2011</v>
      </c>
      <c r="B20" s="111" t="s">
        <v>157</v>
      </c>
      <c r="C20" s="111" t="s">
        <v>160</v>
      </c>
      <c r="D20" s="111" t="s">
        <v>161</v>
      </c>
      <c r="E20" s="76">
        <v>103.8</v>
      </c>
      <c r="F20" s="76">
        <v>104</v>
      </c>
      <c r="G20" s="76">
        <v>104</v>
      </c>
      <c r="H20" s="70">
        <v>103.9</v>
      </c>
      <c r="I20" s="76">
        <v>103.9</v>
      </c>
      <c r="J20" s="76">
        <v>103.9</v>
      </c>
      <c r="K20" s="76">
        <v>103.9</v>
      </c>
      <c r="L20" s="76">
        <v>103.9</v>
      </c>
      <c r="M20" s="272">
        <v>103.9</v>
      </c>
      <c r="N20" s="114"/>
    </row>
    <row r="21" spans="1:14">
      <c r="A21" s="178">
        <v>2012</v>
      </c>
      <c r="B21" s="111" t="s">
        <v>157</v>
      </c>
      <c r="C21" s="76">
        <v>102.5</v>
      </c>
      <c r="D21" s="76">
        <v>102.4</v>
      </c>
      <c r="E21" s="76">
        <v>102.3</v>
      </c>
      <c r="F21" s="76">
        <v>102.2</v>
      </c>
      <c r="G21" s="76">
        <v>102.1</v>
      </c>
      <c r="H21" s="76">
        <v>102</v>
      </c>
      <c r="I21" s="76">
        <v>102</v>
      </c>
      <c r="J21" s="76">
        <v>102</v>
      </c>
      <c r="K21" s="76">
        <v>102.1</v>
      </c>
      <c r="L21" s="76">
        <v>102.1</v>
      </c>
      <c r="M21" s="272">
        <v>102.1</v>
      </c>
      <c r="N21" s="114"/>
    </row>
    <row r="22" spans="1:14">
      <c r="A22" s="178">
        <v>2013</v>
      </c>
      <c r="B22" s="111" t="s">
        <v>157</v>
      </c>
      <c r="C22" s="76">
        <v>101.2</v>
      </c>
      <c r="D22" s="76">
        <v>101</v>
      </c>
      <c r="E22" s="76">
        <v>100.8</v>
      </c>
      <c r="F22" s="76">
        <v>100.7</v>
      </c>
      <c r="G22" s="76">
        <v>100.7</v>
      </c>
      <c r="H22" s="76">
        <v>100.7</v>
      </c>
      <c r="I22" s="76">
        <v>100.6</v>
      </c>
      <c r="J22" s="76">
        <v>100.4</v>
      </c>
      <c r="K22" s="76">
        <v>100.3</v>
      </c>
      <c r="L22" s="76">
        <v>100.1</v>
      </c>
      <c r="M22" s="272">
        <v>100</v>
      </c>
      <c r="N22" s="114"/>
    </row>
    <row r="23" spans="1:14">
      <c r="A23" s="7">
        <v>2014</v>
      </c>
      <c r="B23" s="180" t="s">
        <v>157</v>
      </c>
      <c r="C23" s="180">
        <v>98.3</v>
      </c>
      <c r="D23" s="180">
        <v>98.3</v>
      </c>
      <c r="E23" s="180">
        <v>98.3</v>
      </c>
      <c r="F23" s="180" t="s">
        <v>105</v>
      </c>
      <c r="G23" s="181">
        <v>98.2</v>
      </c>
      <c r="H23" s="180">
        <v>98.3</v>
      </c>
      <c r="I23" s="180" t="s">
        <v>101</v>
      </c>
      <c r="J23" s="180">
        <v>98.6</v>
      </c>
      <c r="K23" s="180" t="s">
        <v>103</v>
      </c>
      <c r="L23" s="180" t="s">
        <v>95</v>
      </c>
      <c r="M23" s="274" t="s">
        <v>95</v>
      </c>
      <c r="N23" s="114"/>
    </row>
    <row r="24" spans="1:14">
      <c r="A24" s="7">
        <v>2015</v>
      </c>
      <c r="B24" s="180" t="s">
        <v>157</v>
      </c>
      <c r="C24" s="180">
        <v>98.7</v>
      </c>
      <c r="D24" s="180">
        <v>98.8</v>
      </c>
      <c r="E24" s="180">
        <v>98.9</v>
      </c>
      <c r="F24" s="180">
        <v>98.9</v>
      </c>
      <c r="G24" s="181">
        <v>99</v>
      </c>
      <c r="H24" s="180">
        <v>98.9</v>
      </c>
      <c r="I24" s="180">
        <v>98.8</v>
      </c>
      <c r="J24" s="180">
        <v>98.7</v>
      </c>
      <c r="K24" s="180">
        <v>98.6</v>
      </c>
      <c r="L24" s="180">
        <v>98.6</v>
      </c>
      <c r="M24" s="274">
        <v>98.6</v>
      </c>
      <c r="N24" s="114"/>
    </row>
    <row r="25" spans="1:14" s="104" customFormat="1">
      <c r="A25" s="7">
        <v>2016</v>
      </c>
      <c r="B25" s="180" t="s">
        <v>157</v>
      </c>
      <c r="C25" s="180">
        <v>98.9</v>
      </c>
      <c r="D25" s="180">
        <v>98.6</v>
      </c>
      <c r="E25" s="180" t="s">
        <v>1031</v>
      </c>
      <c r="F25" s="180">
        <v>98.5</v>
      </c>
      <c r="G25" s="181">
        <v>98.5</v>
      </c>
      <c r="H25" s="180"/>
      <c r="I25" s="180"/>
      <c r="J25" s="180"/>
      <c r="K25" s="180"/>
      <c r="L25" s="180"/>
      <c r="M25" s="274"/>
      <c r="N25" s="3"/>
    </row>
    <row r="26" spans="1:14">
      <c r="A26" s="100"/>
      <c r="B26" s="114"/>
      <c r="C26" s="114"/>
      <c r="D26" s="114"/>
      <c r="E26" s="114"/>
      <c r="F26" s="114"/>
      <c r="G26" s="94"/>
      <c r="H26" s="114"/>
      <c r="I26" s="114"/>
      <c r="J26" s="114"/>
      <c r="K26" s="114"/>
      <c r="L26" s="114"/>
      <c r="M26" s="114"/>
      <c r="N26" s="114"/>
    </row>
    <row r="27" spans="1:14">
      <c r="A27" s="114"/>
      <c r="B27" s="114"/>
      <c r="C27" s="114"/>
      <c r="D27" s="114"/>
      <c r="E27" s="114"/>
      <c r="F27" s="114"/>
      <c r="G27" s="94"/>
      <c r="H27" s="114"/>
      <c r="I27" s="114"/>
      <c r="J27" s="114"/>
      <c r="K27" s="114"/>
      <c r="L27" s="114"/>
      <c r="M27" s="114"/>
      <c r="N27" s="114"/>
    </row>
    <row r="28" spans="1:14">
      <c r="A28" s="114"/>
      <c r="B28" s="114"/>
      <c r="C28" s="114"/>
      <c r="D28" s="114"/>
      <c r="E28" s="114"/>
      <c r="F28" s="114"/>
      <c r="G28" s="94"/>
      <c r="H28" s="114"/>
      <c r="I28" s="114"/>
      <c r="J28" s="114"/>
      <c r="K28" s="114"/>
      <c r="L28" s="114"/>
      <c r="M28" s="114"/>
      <c r="N28" s="114"/>
    </row>
    <row r="29" spans="1:14">
      <c r="A29" s="114"/>
      <c r="B29" s="114"/>
      <c r="C29" s="114"/>
      <c r="D29" s="114"/>
      <c r="E29" s="114"/>
      <c r="F29" s="114"/>
      <c r="G29" s="94"/>
      <c r="H29" s="114"/>
      <c r="I29" s="114"/>
      <c r="J29" s="114"/>
      <c r="K29" s="114"/>
      <c r="L29" s="114"/>
      <c r="M29" s="114"/>
      <c r="N29" s="114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P16"/>
  <sheetViews>
    <sheetView workbookViewId="0">
      <selection activeCell="N19" sqref="N19"/>
    </sheetView>
  </sheetViews>
  <sheetFormatPr defaultRowHeight="15"/>
  <sheetData>
    <row r="1" spans="1:16" ht="16.5">
      <c r="A1" s="97" t="s">
        <v>1159</v>
      </c>
      <c r="B1" s="12"/>
      <c r="C1" s="276"/>
      <c r="D1" s="12"/>
      <c r="E1" s="13"/>
      <c r="F1" s="13"/>
      <c r="G1" s="13"/>
      <c r="H1" s="13"/>
    </row>
    <row r="2" spans="1:16" ht="16.5">
      <c r="A2" s="107" t="s">
        <v>1158</v>
      </c>
      <c r="B2" s="12"/>
      <c r="C2" s="276"/>
      <c r="D2" s="12"/>
      <c r="E2" s="13"/>
      <c r="F2" s="13"/>
      <c r="G2" s="13"/>
      <c r="H2" s="13"/>
    </row>
    <row r="3" spans="1:16" ht="77.25">
      <c r="A3" s="898"/>
      <c r="B3" s="898"/>
      <c r="C3" s="899" t="s">
        <v>1311</v>
      </c>
      <c r="D3" s="530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26.25">
      <c r="A4" s="900">
        <v>2015</v>
      </c>
      <c r="B4" s="901" t="s">
        <v>1312</v>
      </c>
      <c r="C4" s="902">
        <v>99.1</v>
      </c>
      <c r="D4" s="102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ht="26.25">
      <c r="A5" s="549"/>
      <c r="B5" s="901" t="s">
        <v>1313</v>
      </c>
      <c r="C5" s="902">
        <v>98.4</v>
      </c>
      <c r="D5" s="102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16" ht="26.25">
      <c r="A6" s="903"/>
      <c r="B6" s="901" t="s">
        <v>1314</v>
      </c>
      <c r="C6" s="904">
        <v>98.4</v>
      </c>
      <c r="D6" s="102"/>
      <c r="E6" s="123"/>
      <c r="F6" s="123"/>
      <c r="G6" s="123"/>
      <c r="H6" s="277"/>
      <c r="I6" s="123"/>
      <c r="J6" s="123"/>
      <c r="K6" s="123"/>
      <c r="L6" s="123"/>
      <c r="M6" s="123"/>
      <c r="N6" s="123"/>
      <c r="O6" s="123"/>
      <c r="P6" s="123"/>
    </row>
    <row r="7" spans="1:16" ht="26.25">
      <c r="A7" s="903"/>
      <c r="B7" s="905" t="s">
        <v>1315</v>
      </c>
      <c r="C7" s="902">
        <v>97.9</v>
      </c>
      <c r="D7" s="102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</row>
    <row r="8" spans="1:16" ht="26.25">
      <c r="A8" s="903"/>
      <c r="B8" s="906" t="s">
        <v>1023</v>
      </c>
      <c r="C8" s="902">
        <v>97.9</v>
      </c>
      <c r="D8" s="102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</row>
    <row r="9" spans="1:16" ht="26.25">
      <c r="A9" s="549"/>
      <c r="B9" s="906" t="s">
        <v>1024</v>
      </c>
      <c r="C9" s="902">
        <v>98</v>
      </c>
      <c r="D9" s="102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</row>
    <row r="10" spans="1:16" ht="26.25">
      <c r="A10" s="900"/>
      <c r="B10" s="906" t="s">
        <v>1025</v>
      </c>
      <c r="C10" s="902">
        <v>98.4</v>
      </c>
      <c r="D10" s="102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</row>
    <row r="11" spans="1:16" ht="26.25">
      <c r="A11" s="900"/>
      <c r="B11" s="905" t="s">
        <v>1316</v>
      </c>
      <c r="C11" s="902">
        <v>99.1</v>
      </c>
      <c r="D11" s="102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</row>
    <row r="12" spans="1:16" ht="26.25">
      <c r="A12" s="900"/>
      <c r="B12" s="901" t="s">
        <v>1317</v>
      </c>
      <c r="C12" s="902">
        <v>98.7</v>
      </c>
      <c r="D12" s="102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</row>
    <row r="13" spans="1:16" ht="26.25">
      <c r="A13" s="900">
        <v>2016</v>
      </c>
      <c r="B13" s="901" t="s">
        <v>1318</v>
      </c>
      <c r="C13" s="902">
        <v>98.2</v>
      </c>
      <c r="D13" s="102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</row>
    <row r="14" spans="1:16" ht="26.25">
      <c r="A14" s="900"/>
      <c r="B14" s="901" t="s">
        <v>1319</v>
      </c>
      <c r="C14" s="902">
        <v>98.3</v>
      </c>
      <c r="D14" s="102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</row>
    <row r="15" spans="1:16" ht="26.25">
      <c r="A15" s="900"/>
      <c r="B15" s="901" t="s">
        <v>1320</v>
      </c>
      <c r="C15" s="902">
        <v>98.4</v>
      </c>
      <c r="D15" s="102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</row>
    <row r="16" spans="1:16" ht="26.25">
      <c r="A16" s="900"/>
      <c r="B16" s="901" t="s">
        <v>1312</v>
      </c>
      <c r="C16" s="902">
        <v>98.4</v>
      </c>
      <c r="D16" s="102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4"/>
  <dimension ref="A1:N26"/>
  <sheetViews>
    <sheetView zoomScaleNormal="100" workbookViewId="0">
      <selection activeCell="L24" sqref="L24"/>
    </sheetView>
  </sheetViews>
  <sheetFormatPr defaultRowHeight="15"/>
  <cols>
    <col min="1" max="1" width="9.140625" style="123"/>
    <col min="2" max="2" width="11.5703125" style="136" customWidth="1"/>
    <col min="3" max="3" width="20.42578125" style="136" customWidth="1"/>
    <col min="4" max="4" width="17" style="136" customWidth="1"/>
    <col min="5" max="5" width="13.42578125" style="285" customWidth="1"/>
    <col min="6" max="6" width="20.140625" style="136" customWidth="1"/>
    <col min="7" max="7" width="16.7109375" style="136" customWidth="1"/>
    <col min="8" max="8" width="10.140625" style="136" customWidth="1"/>
    <col min="9" max="9" width="9.140625" style="136"/>
    <col min="10" max="10" width="11.5703125" style="136" customWidth="1"/>
    <col min="11" max="11" width="13" style="136" customWidth="1"/>
    <col min="12" max="12" width="11.5703125" style="285" customWidth="1"/>
    <col min="13" max="13" width="12" style="136" customWidth="1"/>
    <col min="14" max="14" width="16.85546875" style="136" customWidth="1"/>
    <col min="15" max="16384" width="9.140625" style="123"/>
  </cols>
  <sheetData>
    <row r="1" spans="1:14">
      <c r="A1" s="98" t="s">
        <v>162</v>
      </c>
      <c r="B1" s="93"/>
      <c r="C1" s="93"/>
      <c r="D1" s="93"/>
      <c r="E1" s="278"/>
      <c r="F1" s="93"/>
      <c r="G1" s="93"/>
      <c r="H1" s="93"/>
      <c r="I1" s="93"/>
      <c r="J1" s="93"/>
      <c r="K1" s="93"/>
      <c r="L1" s="278"/>
    </row>
    <row r="2" spans="1:14">
      <c r="A2" s="81" t="s">
        <v>163</v>
      </c>
      <c r="B2" s="93"/>
      <c r="C2" s="93"/>
      <c r="D2" s="93"/>
      <c r="E2" s="278"/>
      <c r="F2" s="93"/>
      <c r="H2" s="93"/>
      <c r="J2" s="93"/>
      <c r="K2" s="93"/>
      <c r="L2" s="278"/>
    </row>
    <row r="3" spans="1:14">
      <c r="A3" s="14" t="s">
        <v>144</v>
      </c>
      <c r="B3" s="93"/>
      <c r="C3" s="93"/>
      <c r="D3" s="93"/>
      <c r="E3" s="278"/>
      <c r="F3" s="93"/>
      <c r="G3" s="93"/>
      <c r="H3" s="93"/>
      <c r="I3" s="93"/>
      <c r="J3" s="93"/>
      <c r="K3" s="93"/>
      <c r="L3" s="278"/>
      <c r="N3" s="15" t="s">
        <v>164</v>
      </c>
    </row>
    <row r="4" spans="1:14" ht="102">
      <c r="A4" s="16"/>
      <c r="B4" s="17" t="s">
        <v>165</v>
      </c>
      <c r="C4" s="17" t="s">
        <v>166</v>
      </c>
      <c r="D4" s="17" t="s">
        <v>167</v>
      </c>
      <c r="E4" s="279" t="s">
        <v>168</v>
      </c>
      <c r="F4" s="17" t="s">
        <v>169</v>
      </c>
      <c r="G4" s="17" t="s">
        <v>170</v>
      </c>
      <c r="H4" s="18" t="s">
        <v>171</v>
      </c>
      <c r="I4" s="18" t="s">
        <v>172</v>
      </c>
      <c r="J4" s="18" t="s">
        <v>173</v>
      </c>
      <c r="K4" s="18" t="s">
        <v>174</v>
      </c>
      <c r="L4" s="280" t="s">
        <v>175</v>
      </c>
      <c r="M4" s="18" t="s">
        <v>176</v>
      </c>
      <c r="N4" s="19" t="s">
        <v>177</v>
      </c>
    </row>
    <row r="5" spans="1:14">
      <c r="A5" s="103">
        <v>2011</v>
      </c>
      <c r="B5" s="214">
        <v>103.9</v>
      </c>
      <c r="C5" s="214">
        <v>105.6</v>
      </c>
      <c r="D5" s="214">
        <v>108</v>
      </c>
      <c r="E5" s="214">
        <v>95.4</v>
      </c>
      <c r="F5" s="214">
        <v>102.8</v>
      </c>
      <c r="G5" s="214">
        <v>101.1</v>
      </c>
      <c r="H5" s="214">
        <v>99</v>
      </c>
      <c r="I5" s="214">
        <v>108.1</v>
      </c>
      <c r="J5" s="214">
        <v>110.3</v>
      </c>
      <c r="K5" s="214">
        <v>100.3</v>
      </c>
      <c r="L5" s="214">
        <v>99.8</v>
      </c>
      <c r="M5" s="214">
        <v>100.7</v>
      </c>
      <c r="N5" s="214">
        <v>99.5</v>
      </c>
    </row>
    <row r="6" spans="1:14">
      <c r="A6" s="103">
        <v>2012</v>
      </c>
      <c r="B6" s="281">
        <v>106</v>
      </c>
      <c r="C6" s="281">
        <v>107.3</v>
      </c>
      <c r="D6" s="281">
        <v>117.8</v>
      </c>
      <c r="E6" s="281">
        <v>91.7</v>
      </c>
      <c r="F6" s="281">
        <v>103.9</v>
      </c>
      <c r="G6" s="281">
        <v>102.2</v>
      </c>
      <c r="H6" s="281">
        <v>98.9</v>
      </c>
      <c r="I6" s="281">
        <v>114</v>
      </c>
      <c r="J6" s="281">
        <v>115</v>
      </c>
      <c r="K6" s="281">
        <v>100.1</v>
      </c>
      <c r="L6" s="281">
        <v>100.1</v>
      </c>
      <c r="M6" s="281">
        <v>100.9</v>
      </c>
      <c r="N6" s="281">
        <v>100.1</v>
      </c>
    </row>
    <row r="7" spans="1:14">
      <c r="A7" s="103">
        <v>2013</v>
      </c>
      <c r="B7" s="214">
        <v>106</v>
      </c>
      <c r="C7" s="214">
        <v>107.8</v>
      </c>
      <c r="D7" s="214">
        <v>124.1</v>
      </c>
      <c r="E7" s="214">
        <v>84.1</v>
      </c>
      <c r="F7" s="214">
        <v>104.2</v>
      </c>
      <c r="G7" s="214">
        <v>102.1</v>
      </c>
      <c r="H7" s="214">
        <v>98.9</v>
      </c>
      <c r="I7" s="214">
        <v>113</v>
      </c>
      <c r="J7" s="214">
        <v>114.9</v>
      </c>
      <c r="K7" s="214">
        <v>100.6</v>
      </c>
      <c r="L7" s="214">
        <v>101.5</v>
      </c>
      <c r="M7" s="214">
        <v>100.9</v>
      </c>
      <c r="N7" s="214">
        <v>100.2</v>
      </c>
    </row>
    <row r="8" spans="1:14">
      <c r="A8" s="103">
        <v>2014</v>
      </c>
      <c r="B8" s="214">
        <v>104.8</v>
      </c>
      <c r="C8" s="214">
        <v>104.6</v>
      </c>
      <c r="D8" s="214">
        <v>132</v>
      </c>
      <c r="E8" s="214">
        <v>78.099999999999994</v>
      </c>
      <c r="F8" s="214">
        <v>104.1</v>
      </c>
      <c r="G8" s="214">
        <v>100.9</v>
      </c>
      <c r="H8" s="214">
        <v>100.2</v>
      </c>
      <c r="I8" s="214">
        <v>111.6</v>
      </c>
      <c r="J8" s="214">
        <v>119.4</v>
      </c>
      <c r="K8" s="214">
        <v>99.9</v>
      </c>
      <c r="L8" s="214">
        <v>102.1</v>
      </c>
      <c r="M8" s="214">
        <v>100.9</v>
      </c>
      <c r="N8" s="214">
        <v>99.8</v>
      </c>
    </row>
    <row r="9" spans="1:14">
      <c r="A9" s="103">
        <v>2015</v>
      </c>
      <c r="B9" s="70" t="s">
        <v>160</v>
      </c>
      <c r="C9" s="70" t="s">
        <v>161</v>
      </c>
      <c r="D9" s="70" t="s">
        <v>943</v>
      </c>
      <c r="E9" s="214" t="s">
        <v>422</v>
      </c>
      <c r="F9" s="70" t="s">
        <v>697</v>
      </c>
      <c r="G9" s="70" t="s">
        <v>113</v>
      </c>
      <c r="H9" s="29" t="s">
        <v>159</v>
      </c>
      <c r="I9" s="29" t="s">
        <v>687</v>
      </c>
      <c r="J9" s="29" t="s">
        <v>703</v>
      </c>
      <c r="K9" s="29" t="s">
        <v>96</v>
      </c>
      <c r="L9" s="29" t="s">
        <v>159</v>
      </c>
      <c r="M9" s="29" t="s">
        <v>156</v>
      </c>
      <c r="N9" s="29" t="s">
        <v>158</v>
      </c>
    </row>
    <row r="10" spans="1:14">
      <c r="A10" s="10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39">
        <v>2015</v>
      </c>
      <c r="B11" s="283"/>
      <c r="C11" s="283"/>
      <c r="D11" s="283"/>
      <c r="E11" s="284"/>
      <c r="F11" s="283"/>
      <c r="G11" s="283"/>
      <c r="H11" s="102"/>
      <c r="I11" s="102"/>
      <c r="J11" s="102"/>
      <c r="K11" s="102"/>
      <c r="L11" s="102"/>
      <c r="M11" s="102"/>
      <c r="N11" s="102"/>
    </row>
    <row r="12" spans="1:14">
      <c r="A12" s="113" t="s">
        <v>483</v>
      </c>
      <c r="B12" s="6">
        <v>103.2</v>
      </c>
      <c r="C12" s="6">
        <v>104.1</v>
      </c>
      <c r="D12" s="6">
        <v>141.5</v>
      </c>
      <c r="E12" s="177">
        <v>72</v>
      </c>
      <c r="F12" s="6">
        <v>99.1</v>
      </c>
      <c r="G12" s="6">
        <v>100.6</v>
      </c>
      <c r="H12" s="6">
        <v>102.7</v>
      </c>
      <c r="I12" s="6">
        <v>105.8</v>
      </c>
      <c r="J12" s="6">
        <v>118.5</v>
      </c>
      <c r="K12" s="6">
        <v>99.8</v>
      </c>
      <c r="L12" s="177">
        <v>102.8</v>
      </c>
      <c r="M12" s="6" t="s">
        <v>153</v>
      </c>
      <c r="N12" s="6">
        <v>99.6</v>
      </c>
    </row>
    <row r="13" spans="1:14">
      <c r="A13" s="113" t="s">
        <v>484</v>
      </c>
      <c r="B13" s="177">
        <v>102.3</v>
      </c>
      <c r="C13" s="177">
        <v>102.3</v>
      </c>
      <c r="D13" s="177">
        <v>141.5</v>
      </c>
      <c r="E13" s="177">
        <v>68.5</v>
      </c>
      <c r="F13" s="177">
        <v>99</v>
      </c>
      <c r="G13" s="177">
        <v>100.1</v>
      </c>
      <c r="H13" s="177">
        <v>102.6</v>
      </c>
      <c r="I13" s="177">
        <v>105.6</v>
      </c>
      <c r="J13" s="177">
        <v>118.5</v>
      </c>
      <c r="K13" s="177">
        <v>100.4</v>
      </c>
      <c r="L13" s="177">
        <v>102.8</v>
      </c>
      <c r="M13" s="177">
        <v>101.6</v>
      </c>
      <c r="N13" s="177">
        <v>99.8</v>
      </c>
    </row>
    <row r="14" spans="1:14">
      <c r="A14" s="113" t="s">
        <v>485</v>
      </c>
      <c r="B14" s="177">
        <v>102.4</v>
      </c>
      <c r="C14" s="177">
        <v>102.6</v>
      </c>
      <c r="D14" s="177">
        <v>141.4</v>
      </c>
      <c r="E14" s="177">
        <v>68.099999999999994</v>
      </c>
      <c r="F14" s="177">
        <v>99.3</v>
      </c>
      <c r="G14" s="177">
        <v>100.1</v>
      </c>
      <c r="H14" s="177">
        <v>102.7</v>
      </c>
      <c r="I14" s="177">
        <v>105</v>
      </c>
      <c r="J14" s="177">
        <v>118.5</v>
      </c>
      <c r="K14" s="177">
        <v>100.4</v>
      </c>
      <c r="L14" s="177">
        <v>102.8</v>
      </c>
      <c r="M14" s="177">
        <v>101.6</v>
      </c>
      <c r="N14" s="177">
        <v>99.7</v>
      </c>
    </row>
    <row r="15" spans="1:14">
      <c r="A15" s="113" t="s">
        <v>486</v>
      </c>
      <c r="B15" s="177">
        <v>102.3</v>
      </c>
      <c r="C15" s="177">
        <v>102.9</v>
      </c>
      <c r="D15" s="177">
        <v>141.30000000000001</v>
      </c>
      <c r="E15" s="177">
        <v>69.599999999999994</v>
      </c>
      <c r="F15" s="177">
        <v>99.3</v>
      </c>
      <c r="G15" s="177">
        <v>100.2</v>
      </c>
      <c r="H15" s="177">
        <v>102.9</v>
      </c>
      <c r="I15" s="177">
        <v>103</v>
      </c>
      <c r="J15" s="177">
        <v>118.5</v>
      </c>
      <c r="K15" s="177">
        <v>100</v>
      </c>
      <c r="L15" s="177">
        <v>102.8</v>
      </c>
      <c r="M15" s="177">
        <v>101.6</v>
      </c>
      <c r="N15" s="177">
        <v>99.5</v>
      </c>
    </row>
    <row r="16" spans="1:14">
      <c r="A16" s="3" t="s">
        <v>487</v>
      </c>
      <c r="B16" s="6">
        <v>103.2</v>
      </c>
      <c r="C16" s="6">
        <v>101.7</v>
      </c>
      <c r="D16" s="6">
        <v>141.1</v>
      </c>
      <c r="E16" s="177">
        <v>70.400000000000006</v>
      </c>
      <c r="F16" s="6">
        <v>110.8</v>
      </c>
      <c r="G16" s="6">
        <v>99.9</v>
      </c>
      <c r="H16" s="6">
        <v>102.9</v>
      </c>
      <c r="I16" s="6">
        <v>102.3</v>
      </c>
      <c r="J16" s="6">
        <v>118.5</v>
      </c>
      <c r="K16" s="177">
        <v>100</v>
      </c>
      <c r="L16" s="177">
        <v>102.8</v>
      </c>
      <c r="M16" s="6">
        <v>101.6</v>
      </c>
      <c r="N16" s="177">
        <v>100</v>
      </c>
    </row>
    <row r="17" spans="1:14">
      <c r="A17" s="3" t="s">
        <v>488</v>
      </c>
      <c r="B17" s="177">
        <v>103</v>
      </c>
      <c r="C17" s="6">
        <v>101.3</v>
      </c>
      <c r="D17" s="6">
        <v>141.30000000000001</v>
      </c>
      <c r="E17" s="177">
        <v>70.400000000000006</v>
      </c>
      <c r="F17" s="6">
        <v>110.7</v>
      </c>
      <c r="G17" s="6">
        <v>99.6</v>
      </c>
      <c r="H17" s="177">
        <v>103</v>
      </c>
      <c r="I17" s="6">
        <v>101.6</v>
      </c>
      <c r="J17" s="6">
        <v>118.5</v>
      </c>
      <c r="K17" s="177">
        <v>100</v>
      </c>
      <c r="L17" s="177">
        <v>102.8</v>
      </c>
      <c r="M17" s="6">
        <v>104.1</v>
      </c>
      <c r="N17" s="6">
        <v>99.1</v>
      </c>
    </row>
    <row r="18" spans="1:14">
      <c r="A18" s="113" t="s">
        <v>489</v>
      </c>
      <c r="B18" s="6">
        <v>102.8</v>
      </c>
      <c r="C18" s="6">
        <v>101.8</v>
      </c>
      <c r="D18" s="6">
        <v>141.30000000000001</v>
      </c>
      <c r="E18" s="177">
        <v>68.2</v>
      </c>
      <c r="F18" s="6">
        <v>110.7</v>
      </c>
      <c r="G18" s="6">
        <v>99.1</v>
      </c>
      <c r="H18" s="177">
        <v>103</v>
      </c>
      <c r="I18" s="6">
        <v>100.5</v>
      </c>
      <c r="J18" s="6">
        <v>118.5</v>
      </c>
      <c r="K18" s="6">
        <v>99.9</v>
      </c>
      <c r="L18" s="177">
        <v>102.8</v>
      </c>
      <c r="M18" s="6">
        <v>104.1</v>
      </c>
      <c r="N18" s="177">
        <v>99</v>
      </c>
    </row>
    <row r="19" spans="1:14">
      <c r="A19" s="113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</row>
    <row r="20" spans="1:14">
      <c r="A20" s="416">
        <v>2016</v>
      </c>
      <c r="B20" s="6"/>
      <c r="C20" s="6"/>
      <c r="D20" s="6"/>
      <c r="E20" s="177"/>
      <c r="F20" s="6"/>
      <c r="G20" s="6"/>
      <c r="H20" s="6"/>
      <c r="I20" s="6"/>
      <c r="J20" s="6"/>
      <c r="K20" s="177"/>
      <c r="L20" s="177"/>
      <c r="M20" s="6"/>
      <c r="N20" s="177"/>
    </row>
    <row r="21" spans="1:14">
      <c r="A21" s="113" t="s">
        <v>474</v>
      </c>
      <c r="B21" s="177">
        <v>103</v>
      </c>
      <c r="C21" s="6">
        <v>103.5</v>
      </c>
      <c r="D21" s="6">
        <v>149.4</v>
      </c>
      <c r="E21" s="177">
        <v>65</v>
      </c>
      <c r="F21" s="6">
        <v>110.7</v>
      </c>
      <c r="G21" s="6">
        <v>100.3</v>
      </c>
      <c r="H21" s="6">
        <v>103.1</v>
      </c>
      <c r="I21" s="6">
        <v>96.9</v>
      </c>
      <c r="J21" s="6">
        <v>118.5</v>
      </c>
      <c r="K21" s="6">
        <v>99.9</v>
      </c>
      <c r="L21" s="177">
        <v>102.8</v>
      </c>
      <c r="M21" s="6">
        <v>104.1</v>
      </c>
      <c r="N21" s="6">
        <v>99.4</v>
      </c>
    </row>
    <row r="22" spans="1:14">
      <c r="A22" s="355" t="s">
        <v>871</v>
      </c>
      <c r="B22" s="6">
        <v>102.8</v>
      </c>
      <c r="C22" s="6">
        <v>104.3</v>
      </c>
      <c r="D22" s="6">
        <v>149.6</v>
      </c>
      <c r="E22" s="177">
        <v>64.599999999999994</v>
      </c>
      <c r="F22" s="6">
        <v>110.8</v>
      </c>
      <c r="G22" s="6" t="s">
        <v>96</v>
      </c>
      <c r="H22" s="177">
        <v>103.3</v>
      </c>
      <c r="I22" s="6" t="s">
        <v>413</v>
      </c>
      <c r="J22" s="6">
        <v>118.5</v>
      </c>
      <c r="K22" s="6">
        <v>99.7</v>
      </c>
      <c r="L22" s="177" t="s">
        <v>934</v>
      </c>
      <c r="M22" s="6">
        <v>104.2</v>
      </c>
      <c r="N22" s="177">
        <v>98.2</v>
      </c>
    </row>
    <row r="23" spans="1:14">
      <c r="A23" s="113" t="s">
        <v>480</v>
      </c>
      <c r="B23" s="214">
        <v>102.8</v>
      </c>
      <c r="C23" s="214">
        <v>103.9</v>
      </c>
      <c r="D23" s="214">
        <v>149.5</v>
      </c>
      <c r="E23" s="214">
        <v>65.3</v>
      </c>
      <c r="F23" s="214">
        <v>110.7</v>
      </c>
      <c r="G23" s="214">
        <v>99.3</v>
      </c>
      <c r="H23" s="214">
        <v>103.4</v>
      </c>
      <c r="I23" s="214">
        <v>95</v>
      </c>
      <c r="J23" s="214">
        <v>118.5</v>
      </c>
      <c r="K23" s="214">
        <v>99.7</v>
      </c>
      <c r="L23" s="214">
        <v>102.8</v>
      </c>
      <c r="M23" s="214">
        <v>104.2</v>
      </c>
      <c r="N23" s="214">
        <v>98.8</v>
      </c>
    </row>
    <row r="24" spans="1:14">
      <c r="A24" s="113" t="s">
        <v>481</v>
      </c>
      <c r="B24" s="70">
        <v>101.8</v>
      </c>
      <c r="C24" s="70">
        <v>104.2</v>
      </c>
      <c r="D24" s="70">
        <v>149.69999999999999</v>
      </c>
      <c r="E24" s="214">
        <v>65.3</v>
      </c>
      <c r="F24" s="70">
        <v>99.4</v>
      </c>
      <c r="G24" s="70">
        <v>99.3</v>
      </c>
      <c r="H24" s="70">
        <v>103.8</v>
      </c>
      <c r="I24" s="70">
        <v>95.6</v>
      </c>
      <c r="J24" s="70">
        <v>118.5</v>
      </c>
      <c r="K24" s="70">
        <v>99.6</v>
      </c>
      <c r="L24" s="214">
        <v>102.8</v>
      </c>
      <c r="M24" s="70">
        <v>104.2</v>
      </c>
      <c r="N24" s="70">
        <v>99.7</v>
      </c>
    </row>
    <row r="25" spans="1:14" s="102" customFormat="1">
      <c r="A25" s="113" t="s">
        <v>482</v>
      </c>
      <c r="B25" s="70">
        <v>101.8</v>
      </c>
      <c r="C25" s="70">
        <v>103.8</v>
      </c>
      <c r="D25" s="70">
        <v>149.4</v>
      </c>
      <c r="E25" s="214">
        <v>64.900000000000006</v>
      </c>
      <c r="F25" s="70">
        <v>101.1</v>
      </c>
      <c r="G25" s="214">
        <v>99</v>
      </c>
      <c r="H25" s="214">
        <v>104</v>
      </c>
      <c r="I25" s="70">
        <v>96.1</v>
      </c>
      <c r="J25" s="70">
        <v>118.5</v>
      </c>
      <c r="K25" s="70">
        <v>99.5</v>
      </c>
      <c r="L25" s="214">
        <v>102.8</v>
      </c>
      <c r="M25" s="70">
        <v>104.2</v>
      </c>
      <c r="N25" s="70">
        <v>99.4</v>
      </c>
    </row>
    <row r="26" spans="1:14">
      <c r="A26" s="113" t="s">
        <v>483</v>
      </c>
      <c r="B26" s="70">
        <v>101.6</v>
      </c>
      <c r="C26" s="70">
        <v>102.9</v>
      </c>
      <c r="D26" s="70">
        <v>149.30000000000001</v>
      </c>
      <c r="E26" s="70">
        <v>63.9</v>
      </c>
      <c r="F26" s="70">
        <v>101.1</v>
      </c>
      <c r="G26" s="70">
        <v>98.4</v>
      </c>
      <c r="H26" s="70">
        <v>104.1</v>
      </c>
      <c r="I26" s="70" t="s">
        <v>713</v>
      </c>
      <c r="J26" s="70">
        <v>118.5</v>
      </c>
      <c r="K26" s="70">
        <v>99.8</v>
      </c>
      <c r="L26" s="70">
        <v>102.8</v>
      </c>
      <c r="M26" s="70">
        <v>104.4</v>
      </c>
      <c r="N26" s="70">
        <v>99.4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J18"/>
  <sheetViews>
    <sheetView zoomScale="120" zoomScaleNormal="120" workbookViewId="0">
      <selection activeCell="H21" sqref="H21"/>
    </sheetView>
  </sheetViews>
  <sheetFormatPr defaultRowHeight="15"/>
  <cols>
    <col min="1" max="16384" width="9.140625" style="2"/>
  </cols>
  <sheetData>
    <row r="1" spans="1:9">
      <c r="A1" s="98" t="s">
        <v>0</v>
      </c>
      <c r="B1" s="124"/>
      <c r="C1" s="124"/>
      <c r="D1" s="124"/>
      <c r="E1" s="124"/>
      <c r="F1" s="124"/>
      <c r="G1" s="124"/>
      <c r="H1" s="124"/>
      <c r="I1" s="124"/>
    </row>
    <row r="2" spans="1:9">
      <c r="A2" s="458" t="s">
        <v>980</v>
      </c>
      <c r="B2" s="124"/>
      <c r="C2" s="124"/>
      <c r="D2" s="124"/>
      <c r="E2" s="124"/>
      <c r="F2" s="124"/>
      <c r="G2" s="124"/>
      <c r="H2" s="124"/>
      <c r="I2" s="124"/>
    </row>
    <row r="3" spans="1:9">
      <c r="A3" s="712"/>
      <c r="B3" s="715" t="s">
        <v>1082</v>
      </c>
      <c r="C3" s="715"/>
      <c r="D3" s="715"/>
      <c r="E3" s="715" t="s">
        <v>1</v>
      </c>
      <c r="F3" s="715"/>
      <c r="G3" s="715"/>
      <c r="H3" s="715" t="s">
        <v>2</v>
      </c>
      <c r="I3" s="716"/>
    </row>
    <row r="4" spans="1:9">
      <c r="A4" s="713"/>
      <c r="B4" s="717" t="s">
        <v>1083</v>
      </c>
      <c r="C4" s="717"/>
      <c r="D4" s="717"/>
      <c r="E4" s="717" t="s">
        <v>3</v>
      </c>
      <c r="F4" s="717"/>
      <c r="G4" s="717"/>
      <c r="H4" s="717" t="s">
        <v>4</v>
      </c>
      <c r="I4" s="718"/>
    </row>
    <row r="5" spans="1:9">
      <c r="A5" s="713"/>
      <c r="B5" s="444" t="s">
        <v>5</v>
      </c>
      <c r="C5" s="444" t="s">
        <v>6</v>
      </c>
      <c r="D5" s="444" t="s">
        <v>7</v>
      </c>
      <c r="E5" s="444" t="s">
        <v>5</v>
      </c>
      <c r="F5" s="444" t="s">
        <v>6</v>
      </c>
      <c r="G5" s="444" t="s">
        <v>7</v>
      </c>
      <c r="H5" s="444" t="s">
        <v>8</v>
      </c>
      <c r="I5" s="445" t="s">
        <v>9</v>
      </c>
    </row>
    <row r="6" spans="1:9">
      <c r="A6" s="714"/>
      <c r="B6" s="446" t="s">
        <v>10</v>
      </c>
      <c r="C6" s="446" t="s">
        <v>11</v>
      </c>
      <c r="D6" s="446" t="s">
        <v>12</v>
      </c>
      <c r="E6" s="446" t="s">
        <v>10</v>
      </c>
      <c r="F6" s="446" t="s">
        <v>11</v>
      </c>
      <c r="G6" s="446" t="s">
        <v>12</v>
      </c>
      <c r="H6" s="446" t="s">
        <v>13</v>
      </c>
      <c r="I6" s="447" t="s">
        <v>14</v>
      </c>
    </row>
    <row r="7" spans="1:9">
      <c r="A7" s="456">
        <v>2014</v>
      </c>
      <c r="B7" s="92"/>
      <c r="C7" s="92"/>
      <c r="D7" s="92"/>
      <c r="E7" s="69"/>
      <c r="F7" s="69"/>
      <c r="G7" s="69"/>
      <c r="H7" s="92"/>
      <c r="I7" s="92"/>
    </row>
    <row r="8" spans="1:9">
      <c r="A8" s="6" t="s">
        <v>17</v>
      </c>
      <c r="B8" s="3">
        <v>2540</v>
      </c>
      <c r="C8" s="3">
        <v>1321</v>
      </c>
      <c r="D8" s="3">
        <v>1219</v>
      </c>
      <c r="E8" s="3">
        <v>3367</v>
      </c>
      <c r="F8" s="3">
        <v>1774</v>
      </c>
      <c r="G8" s="3">
        <v>1593</v>
      </c>
      <c r="H8" s="3">
        <v>2236</v>
      </c>
      <c r="I8" s="3">
        <v>189</v>
      </c>
    </row>
    <row r="9" spans="1:9">
      <c r="A9" s="6" t="s">
        <v>18</v>
      </c>
      <c r="B9" s="3">
        <v>2332</v>
      </c>
      <c r="C9" s="3">
        <v>1241</v>
      </c>
      <c r="D9" s="3">
        <v>1091</v>
      </c>
      <c r="E9" s="3">
        <v>3743</v>
      </c>
      <c r="F9" s="3">
        <v>1855</v>
      </c>
      <c r="G9" s="3">
        <v>1888</v>
      </c>
      <c r="H9" s="3">
        <v>1526</v>
      </c>
      <c r="I9" s="3">
        <v>188</v>
      </c>
    </row>
    <row r="10" spans="1:9">
      <c r="A10" s="457"/>
      <c r="B10" s="457"/>
      <c r="C10" s="457"/>
      <c r="D10" s="457"/>
      <c r="E10" s="457"/>
      <c r="F10" s="457"/>
      <c r="G10" s="457"/>
      <c r="H10" s="457"/>
      <c r="I10" s="457"/>
    </row>
    <row r="11" spans="1:9">
      <c r="A11" s="199">
        <v>2015</v>
      </c>
      <c r="B11" s="457"/>
      <c r="C11" s="457"/>
      <c r="D11" s="457"/>
      <c r="E11" s="457"/>
      <c r="F11" s="457"/>
      <c r="G11" s="457"/>
      <c r="H11" s="457"/>
      <c r="I11" s="457"/>
    </row>
    <row r="12" spans="1:9">
      <c r="A12" s="525" t="s">
        <v>15</v>
      </c>
      <c r="B12" s="198">
        <v>2078</v>
      </c>
      <c r="C12" s="198">
        <v>1025</v>
      </c>
      <c r="D12" s="198">
        <v>1053</v>
      </c>
      <c r="E12" s="198">
        <v>4132</v>
      </c>
      <c r="F12" s="198">
        <v>2054</v>
      </c>
      <c r="G12" s="198">
        <v>2078</v>
      </c>
      <c r="H12" s="3">
        <v>837</v>
      </c>
      <c r="I12" s="3">
        <v>167</v>
      </c>
    </row>
    <row r="13" spans="1:9">
      <c r="A13" s="525" t="s">
        <v>16</v>
      </c>
      <c r="B13" s="199">
        <v>2194</v>
      </c>
      <c r="C13" s="199">
        <v>1164</v>
      </c>
      <c r="D13" s="199">
        <v>1030</v>
      </c>
      <c r="E13" s="199">
        <v>3716</v>
      </c>
      <c r="F13" s="199">
        <v>1894</v>
      </c>
      <c r="G13" s="199">
        <v>1822</v>
      </c>
      <c r="H13" s="199">
        <v>1615</v>
      </c>
      <c r="I13" s="199">
        <v>195</v>
      </c>
    </row>
    <row r="14" spans="1:9">
      <c r="A14" s="525" t="s">
        <v>17</v>
      </c>
      <c r="B14" s="3">
        <v>2492</v>
      </c>
      <c r="C14" s="3">
        <v>1285</v>
      </c>
      <c r="D14" s="3">
        <v>1207</v>
      </c>
      <c r="E14" s="3">
        <v>3444</v>
      </c>
      <c r="F14" s="3">
        <v>1759</v>
      </c>
      <c r="G14" s="3">
        <v>1685</v>
      </c>
      <c r="H14" s="3">
        <v>2271</v>
      </c>
      <c r="I14" s="3">
        <v>223</v>
      </c>
    </row>
    <row r="15" spans="1:9">
      <c r="A15" s="525" t="s">
        <v>18</v>
      </c>
      <c r="B15" s="3">
        <v>2315</v>
      </c>
      <c r="C15" s="3">
        <v>1190</v>
      </c>
      <c r="D15" s="3">
        <v>1125</v>
      </c>
      <c r="E15" s="3">
        <v>3560</v>
      </c>
      <c r="F15" s="3">
        <v>1832</v>
      </c>
      <c r="G15" s="3">
        <v>1728</v>
      </c>
      <c r="H15" s="3">
        <v>1458</v>
      </c>
      <c r="I15" s="3">
        <v>315</v>
      </c>
    </row>
    <row r="16" spans="1:9">
      <c r="A16" s="199">
        <v>2016</v>
      </c>
      <c r="B16" s="457"/>
      <c r="C16" s="457"/>
      <c r="D16" s="457"/>
      <c r="E16" s="457"/>
      <c r="F16" s="457"/>
      <c r="G16" s="457"/>
      <c r="H16" s="457"/>
      <c r="I16" s="457"/>
    </row>
    <row r="17" spans="1:10">
      <c r="A17" s="525" t="s">
        <v>15</v>
      </c>
      <c r="B17" s="198">
        <v>2216</v>
      </c>
      <c r="C17" s="198">
        <v>1148</v>
      </c>
      <c r="D17" s="198">
        <v>1068</v>
      </c>
      <c r="E17" s="198">
        <v>3714</v>
      </c>
      <c r="F17" s="198">
        <v>1935</v>
      </c>
      <c r="G17" s="198">
        <v>1779</v>
      </c>
      <c r="H17" s="3">
        <v>984</v>
      </c>
      <c r="I17" s="3">
        <v>209</v>
      </c>
    </row>
    <row r="18" spans="1:10">
      <c r="A18" s="6" t="s">
        <v>16</v>
      </c>
      <c r="B18" s="198">
        <v>2101</v>
      </c>
      <c r="C18" s="198">
        <v>1071</v>
      </c>
      <c r="D18" s="198">
        <v>1030</v>
      </c>
      <c r="E18" s="198">
        <v>3353</v>
      </c>
      <c r="F18" s="198">
        <v>1727</v>
      </c>
      <c r="G18" s="198">
        <v>1626</v>
      </c>
      <c r="H18" s="198">
        <v>1448</v>
      </c>
      <c r="I18" s="198">
        <v>219</v>
      </c>
      <c r="J18" s="527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L24" sqref="L24"/>
    </sheetView>
  </sheetViews>
  <sheetFormatPr defaultRowHeight="15"/>
  <cols>
    <col min="1" max="7" width="9.140625" style="123"/>
    <col min="8" max="8" width="9.140625" style="102"/>
    <col min="9" max="16384" width="9.140625" style="123"/>
  </cols>
  <sheetData>
    <row r="1" spans="1:13">
      <c r="A1" s="95" t="s">
        <v>787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>
      <c r="A2" s="234" t="s">
        <v>788</v>
      </c>
      <c r="B2" s="101"/>
      <c r="C2" s="101"/>
      <c r="D2" s="101"/>
      <c r="E2" s="101"/>
      <c r="F2" s="101"/>
      <c r="G2" s="101"/>
      <c r="H2" s="132" t="s">
        <v>658</v>
      </c>
      <c r="I2" s="101"/>
      <c r="J2" s="101"/>
      <c r="K2" s="101"/>
      <c r="L2" s="101"/>
      <c r="M2" s="101"/>
    </row>
    <row r="3" spans="1:13">
      <c r="A3" s="759"/>
      <c r="B3" s="754" t="s">
        <v>789</v>
      </c>
      <c r="C3" s="754" t="s">
        <v>790</v>
      </c>
      <c r="D3" s="252" t="s">
        <v>791</v>
      </c>
      <c r="E3" s="252" t="s">
        <v>792</v>
      </c>
      <c r="F3" s="252" t="s">
        <v>793</v>
      </c>
      <c r="G3" s="252" t="s">
        <v>794</v>
      </c>
      <c r="H3" s="252" t="s">
        <v>659</v>
      </c>
      <c r="I3" s="754" t="s">
        <v>795</v>
      </c>
      <c r="J3" s="754" t="s">
        <v>796</v>
      </c>
      <c r="K3" s="754" t="s">
        <v>797</v>
      </c>
      <c r="L3" s="754" t="s">
        <v>798</v>
      </c>
      <c r="M3" s="756" t="s">
        <v>799</v>
      </c>
    </row>
    <row r="4" spans="1:13">
      <c r="A4" s="760"/>
      <c r="B4" s="755"/>
      <c r="C4" s="755"/>
      <c r="D4" s="133" t="s">
        <v>147</v>
      </c>
      <c r="E4" s="133" t="s">
        <v>148</v>
      </c>
      <c r="F4" s="133" t="s">
        <v>149</v>
      </c>
      <c r="G4" s="133" t="s">
        <v>150</v>
      </c>
      <c r="H4" s="133" t="s">
        <v>151</v>
      </c>
      <c r="I4" s="755"/>
      <c r="J4" s="755"/>
      <c r="K4" s="755"/>
      <c r="L4" s="755"/>
      <c r="M4" s="757"/>
    </row>
    <row r="5" spans="1:13" ht="34.5" customHeight="1">
      <c r="A5" s="758" t="s">
        <v>698</v>
      </c>
      <c r="B5" s="758"/>
      <c r="C5" s="758"/>
      <c r="D5" s="758"/>
      <c r="E5" s="758"/>
      <c r="F5" s="758"/>
      <c r="G5" s="758"/>
      <c r="H5" s="758"/>
      <c r="I5" s="758"/>
      <c r="J5" s="758"/>
      <c r="K5" s="758"/>
      <c r="L5" s="758"/>
      <c r="M5" s="758"/>
    </row>
    <row r="6" spans="1:13">
      <c r="A6" s="178">
        <v>2012</v>
      </c>
      <c r="B6" s="76">
        <v>100.1</v>
      </c>
      <c r="C6" s="76">
        <v>100.4</v>
      </c>
      <c r="D6" s="76">
        <v>99.5</v>
      </c>
      <c r="E6" s="76">
        <v>99.9</v>
      </c>
      <c r="F6" s="76">
        <v>100.1</v>
      </c>
      <c r="G6" s="76">
        <v>100.3</v>
      </c>
      <c r="H6" s="76">
        <v>100.3</v>
      </c>
      <c r="I6" s="76">
        <v>100.5</v>
      </c>
      <c r="J6" s="76">
        <v>100.3</v>
      </c>
      <c r="K6" s="76">
        <v>100.1</v>
      </c>
      <c r="L6" s="76">
        <v>99.8</v>
      </c>
      <c r="M6" s="76">
        <v>99.7</v>
      </c>
    </row>
    <row r="7" spans="1:13">
      <c r="A7" s="178">
        <v>2013</v>
      </c>
      <c r="B7" s="76">
        <v>99.9</v>
      </c>
      <c r="C7" s="76">
        <v>100.1</v>
      </c>
      <c r="D7" s="76">
        <v>99.9</v>
      </c>
      <c r="E7" s="76">
        <v>99.8</v>
      </c>
      <c r="F7" s="76">
        <v>100.1</v>
      </c>
      <c r="G7" s="76">
        <v>99.8</v>
      </c>
      <c r="H7" s="76">
        <v>99.9</v>
      </c>
      <c r="I7" s="76">
        <v>99.6</v>
      </c>
      <c r="J7" s="76">
        <v>99.8</v>
      </c>
      <c r="K7" s="76">
        <v>99.8</v>
      </c>
      <c r="L7" s="76">
        <v>99.9</v>
      </c>
      <c r="M7" s="76">
        <v>99.9</v>
      </c>
    </row>
    <row r="8" spans="1:13">
      <c r="A8" s="178">
        <v>2014</v>
      </c>
      <c r="B8" s="76">
        <v>100.1</v>
      </c>
      <c r="C8" s="76">
        <v>100.1</v>
      </c>
      <c r="D8" s="76">
        <v>100</v>
      </c>
      <c r="E8" s="76">
        <v>99.9</v>
      </c>
      <c r="F8" s="235">
        <v>100.1</v>
      </c>
      <c r="G8" s="76">
        <v>100.1</v>
      </c>
      <c r="H8" s="76">
        <v>100</v>
      </c>
      <c r="I8" s="76">
        <v>99.9</v>
      </c>
      <c r="J8" s="76">
        <v>99.9</v>
      </c>
      <c r="K8" s="76">
        <v>99.9</v>
      </c>
      <c r="L8" s="76">
        <v>100</v>
      </c>
      <c r="M8" s="76">
        <v>99.8</v>
      </c>
    </row>
    <row r="9" spans="1:13">
      <c r="A9" s="178">
        <v>2015</v>
      </c>
      <c r="B9" s="76">
        <v>100.1</v>
      </c>
      <c r="C9" s="76">
        <v>100</v>
      </c>
      <c r="D9" s="76">
        <v>99.7</v>
      </c>
      <c r="E9" s="76">
        <v>100</v>
      </c>
      <c r="F9" s="235">
        <v>100.2</v>
      </c>
      <c r="G9" s="76">
        <v>100.1</v>
      </c>
      <c r="H9" s="76">
        <v>99.9</v>
      </c>
      <c r="I9" s="76">
        <v>99.8</v>
      </c>
      <c r="J9" s="76">
        <v>100.1</v>
      </c>
      <c r="K9" s="76">
        <v>100</v>
      </c>
      <c r="L9" s="76">
        <v>99.7</v>
      </c>
      <c r="M9" s="76">
        <v>100</v>
      </c>
    </row>
    <row r="10" spans="1:13">
      <c r="A10" s="178">
        <v>2016</v>
      </c>
      <c r="B10" s="76">
        <v>99.9</v>
      </c>
      <c r="C10" s="76">
        <v>99.9</v>
      </c>
      <c r="D10" s="76">
        <v>100.1</v>
      </c>
      <c r="E10" s="76">
        <v>99.9</v>
      </c>
      <c r="F10" s="235">
        <v>103.6</v>
      </c>
      <c r="G10" s="76">
        <v>100</v>
      </c>
      <c r="H10" s="76"/>
      <c r="I10" s="76"/>
      <c r="J10" s="76"/>
      <c r="K10" s="76"/>
      <c r="L10" s="76"/>
      <c r="M10" s="76"/>
    </row>
    <row r="11" spans="1:13" ht="31.5" customHeight="1">
      <c r="A11" s="106" t="s">
        <v>699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</row>
    <row r="12" spans="1:13">
      <c r="A12" s="178">
        <v>2012</v>
      </c>
      <c r="B12" s="76">
        <v>101.6</v>
      </c>
      <c r="C12" s="76">
        <v>100.3</v>
      </c>
      <c r="D12" s="76">
        <v>99.6</v>
      </c>
      <c r="E12" s="76">
        <v>99.5</v>
      </c>
      <c r="F12" s="76">
        <v>100.3</v>
      </c>
      <c r="G12" s="76">
        <v>100.4</v>
      </c>
      <c r="H12" s="76">
        <v>100.4</v>
      </c>
      <c r="I12" s="76">
        <v>100.6</v>
      </c>
      <c r="J12" s="76">
        <v>101</v>
      </c>
      <c r="K12" s="76">
        <v>100.9</v>
      </c>
      <c r="L12" s="76">
        <v>100.9</v>
      </c>
      <c r="M12" s="76">
        <v>100.9</v>
      </c>
    </row>
    <row r="13" spans="1:13">
      <c r="A13" s="178">
        <v>2013</v>
      </c>
      <c r="B13" s="76">
        <v>101.4</v>
      </c>
      <c r="C13" s="76">
        <v>101.2</v>
      </c>
      <c r="D13" s="76">
        <v>101.2</v>
      </c>
      <c r="E13" s="76">
        <v>101</v>
      </c>
      <c r="F13" s="76">
        <v>100.9</v>
      </c>
      <c r="G13" s="76">
        <v>100.5</v>
      </c>
      <c r="H13" s="76">
        <v>100.3</v>
      </c>
      <c r="I13" s="76">
        <v>99.3</v>
      </c>
      <c r="J13" s="76">
        <v>98.9</v>
      </c>
      <c r="K13" s="76">
        <v>98.6</v>
      </c>
      <c r="L13" s="76">
        <v>98.6</v>
      </c>
      <c r="M13" s="76">
        <v>98.5</v>
      </c>
    </row>
    <row r="14" spans="1:13">
      <c r="A14" s="178">
        <v>2014</v>
      </c>
      <c r="B14" s="111">
        <v>98.7</v>
      </c>
      <c r="C14" s="111">
        <v>98.7</v>
      </c>
      <c r="D14" s="111">
        <v>98.8</v>
      </c>
      <c r="E14" s="111">
        <v>98.9</v>
      </c>
      <c r="F14" s="111">
        <v>98.9</v>
      </c>
      <c r="G14" s="111">
        <v>99.2</v>
      </c>
      <c r="H14" s="111">
        <v>99.3</v>
      </c>
      <c r="I14" s="111">
        <v>99.6</v>
      </c>
      <c r="J14" s="111">
        <v>99.7</v>
      </c>
      <c r="K14" s="111">
        <v>99.8</v>
      </c>
      <c r="L14" s="111">
        <v>99.9</v>
      </c>
      <c r="M14" s="111">
        <v>99.8</v>
      </c>
    </row>
    <row r="15" spans="1:13">
      <c r="A15" s="178">
        <v>2015</v>
      </c>
      <c r="B15" s="111">
        <v>99.8</v>
      </c>
      <c r="C15" s="111">
        <v>99.7</v>
      </c>
      <c r="D15" s="111">
        <v>99.4</v>
      </c>
      <c r="E15" s="111">
        <v>99.5</v>
      </c>
      <c r="F15" s="111">
        <v>99.6</v>
      </c>
      <c r="G15" s="111">
        <v>99.6</v>
      </c>
      <c r="H15" s="111">
        <v>99.5</v>
      </c>
      <c r="I15" s="111">
        <v>99.8</v>
      </c>
      <c r="J15" s="76">
        <v>100</v>
      </c>
      <c r="K15" s="111">
        <v>100.1</v>
      </c>
      <c r="L15" s="111">
        <v>99.8</v>
      </c>
      <c r="M15" s="111">
        <v>100</v>
      </c>
    </row>
    <row r="16" spans="1:13">
      <c r="A16" s="178">
        <v>2016</v>
      </c>
      <c r="B16" s="111">
        <v>99.8</v>
      </c>
      <c r="C16" s="111">
        <v>99.7</v>
      </c>
      <c r="D16" s="76">
        <v>100.1</v>
      </c>
      <c r="E16" s="111">
        <v>99.9</v>
      </c>
      <c r="F16" s="111">
        <v>103.4</v>
      </c>
      <c r="G16" s="111">
        <v>103.3</v>
      </c>
      <c r="H16" s="111"/>
      <c r="I16" s="111"/>
      <c r="J16" s="76"/>
      <c r="K16" s="111"/>
      <c r="L16" s="111"/>
      <c r="M16" s="111"/>
    </row>
    <row r="17" spans="1:13" ht="29.25" customHeight="1">
      <c r="A17" s="106" t="s">
        <v>700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</row>
    <row r="18" spans="1:13">
      <c r="A18" s="178">
        <v>2012</v>
      </c>
      <c r="B18" s="111" t="s">
        <v>157</v>
      </c>
      <c r="C18" s="76">
        <v>100.9</v>
      </c>
      <c r="D18" s="76">
        <v>100.5</v>
      </c>
      <c r="E18" s="76">
        <v>100.2</v>
      </c>
      <c r="F18" s="76">
        <v>100.2</v>
      </c>
      <c r="G18" s="76">
        <v>100.3</v>
      </c>
      <c r="H18" s="76">
        <v>100.3</v>
      </c>
      <c r="I18" s="76">
        <v>100.3</v>
      </c>
      <c r="J18" s="76">
        <v>100.4</v>
      </c>
      <c r="K18" s="76">
        <v>100.5</v>
      </c>
      <c r="L18" s="76">
        <v>100.5</v>
      </c>
      <c r="M18" s="76">
        <v>100.5</v>
      </c>
    </row>
    <row r="19" spans="1:13">
      <c r="A19" s="178">
        <v>2013</v>
      </c>
      <c r="B19" s="111" t="s">
        <v>157</v>
      </c>
      <c r="C19" s="76">
        <v>101.3</v>
      </c>
      <c r="D19" s="76">
        <v>101.3</v>
      </c>
      <c r="E19" s="76">
        <v>101.2</v>
      </c>
      <c r="F19" s="76">
        <v>101.1</v>
      </c>
      <c r="G19" s="76">
        <v>101</v>
      </c>
      <c r="H19" s="76">
        <v>100.9</v>
      </c>
      <c r="I19" s="76">
        <v>100.7</v>
      </c>
      <c r="J19" s="76">
        <v>100.5</v>
      </c>
      <c r="K19" s="76">
        <v>100.3</v>
      </c>
      <c r="L19" s="76">
        <v>100.2</v>
      </c>
      <c r="M19" s="76">
        <v>100</v>
      </c>
    </row>
    <row r="20" spans="1:13">
      <c r="A20" s="7">
        <v>2014</v>
      </c>
      <c r="B20" s="180" t="s">
        <v>157</v>
      </c>
      <c r="C20" s="181">
        <v>98.7</v>
      </c>
      <c r="D20" s="181">
        <v>98.7</v>
      </c>
      <c r="E20" s="181">
        <v>98.8</v>
      </c>
      <c r="F20" s="181">
        <v>98.8</v>
      </c>
      <c r="G20" s="181">
        <v>98.9</v>
      </c>
      <c r="H20" s="181">
        <v>98.9</v>
      </c>
      <c r="I20" s="181">
        <v>99</v>
      </c>
      <c r="J20" s="181">
        <v>99.1</v>
      </c>
      <c r="K20" s="181">
        <v>99.2</v>
      </c>
      <c r="L20" s="181">
        <v>99.2</v>
      </c>
      <c r="M20" s="181">
        <v>99.3</v>
      </c>
    </row>
    <row r="21" spans="1:13">
      <c r="A21" s="7">
        <v>2015</v>
      </c>
      <c r="B21" s="180" t="s">
        <v>157</v>
      </c>
      <c r="C21" s="181">
        <v>99.7</v>
      </c>
      <c r="D21" s="181">
        <v>99.6</v>
      </c>
      <c r="E21" s="181">
        <v>99.6</v>
      </c>
      <c r="F21" s="181">
        <v>99.6</v>
      </c>
      <c r="G21" s="181">
        <v>99.6</v>
      </c>
      <c r="H21" s="181">
        <v>99.6</v>
      </c>
      <c r="I21" s="181">
        <v>100.1</v>
      </c>
      <c r="J21" s="181">
        <v>99.7</v>
      </c>
      <c r="K21" s="181">
        <v>99.7</v>
      </c>
      <c r="L21" s="181">
        <v>99.7</v>
      </c>
      <c r="M21" s="181">
        <v>99.7</v>
      </c>
    </row>
    <row r="22" spans="1:13" s="80" customFormat="1">
      <c r="A22" s="7">
        <v>2016</v>
      </c>
      <c r="B22" s="180" t="s">
        <v>157</v>
      </c>
      <c r="C22" s="111">
        <v>99.7</v>
      </c>
      <c r="D22" s="181">
        <v>99.9</v>
      </c>
      <c r="E22" s="181">
        <v>100</v>
      </c>
      <c r="F22" s="181">
        <v>100.6</v>
      </c>
      <c r="G22" s="181">
        <v>101.1</v>
      </c>
      <c r="H22" s="181"/>
      <c r="I22" s="181"/>
      <c r="J22" s="181"/>
      <c r="K22" s="181"/>
      <c r="L22" s="181"/>
      <c r="M22" s="181"/>
    </row>
    <row r="23" spans="1:13">
      <c r="G23" s="102"/>
      <c r="L23" s="102"/>
    </row>
    <row r="24" spans="1:13">
      <c r="G24" s="102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17"/>
  <sheetViews>
    <sheetView workbookViewId="0">
      <selection activeCell="M12" sqref="M12"/>
    </sheetView>
  </sheetViews>
  <sheetFormatPr defaultRowHeight="15"/>
  <sheetData>
    <row r="1" spans="1:17">
      <c r="A1" s="97" t="s">
        <v>1157</v>
      </c>
      <c r="B1" s="102"/>
      <c r="C1" s="236"/>
      <c r="D1" s="102"/>
      <c r="E1" s="123"/>
      <c r="F1" s="123"/>
      <c r="G1" s="123"/>
      <c r="H1" s="123"/>
      <c r="I1" s="123"/>
    </row>
    <row r="2" spans="1:17">
      <c r="A2" s="107" t="s">
        <v>1156</v>
      </c>
      <c r="B2" s="102"/>
      <c r="C2" s="236"/>
      <c r="D2" s="102"/>
      <c r="E2" s="123"/>
      <c r="F2" s="123"/>
      <c r="G2" s="123"/>
      <c r="H2" s="123"/>
      <c r="I2" s="123"/>
    </row>
    <row r="3" spans="1:17">
      <c r="A3" s="107"/>
      <c r="B3" s="102"/>
      <c r="C3" s="236"/>
      <c r="D3" s="102"/>
      <c r="E3" s="123"/>
      <c r="F3" s="123"/>
      <c r="G3" s="123"/>
      <c r="H3" s="123"/>
      <c r="I3" s="123"/>
    </row>
    <row r="4" spans="1:17" ht="90">
      <c r="A4" s="907"/>
      <c r="B4" s="898"/>
      <c r="C4" s="908" t="s">
        <v>1321</v>
      </c>
      <c r="D4" s="7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1:17" ht="26.25">
      <c r="A5" s="909">
        <v>2015</v>
      </c>
      <c r="B5" s="901" t="s">
        <v>1019</v>
      </c>
      <c r="C5" s="910">
        <v>99.6</v>
      </c>
      <c r="D5" s="102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Q5" s="533"/>
    </row>
    <row r="6" spans="1:17" ht="26.25">
      <c r="A6" s="911"/>
      <c r="B6" s="901" t="s">
        <v>1313</v>
      </c>
      <c r="C6" s="910">
        <v>99.5</v>
      </c>
      <c r="D6" s="102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Q6" s="533"/>
    </row>
    <row r="7" spans="1:17" ht="26.25">
      <c r="A7" s="911"/>
      <c r="B7" s="901" t="s">
        <v>1314</v>
      </c>
      <c r="C7" s="910">
        <v>99.8</v>
      </c>
      <c r="D7" s="102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Q7" s="533"/>
    </row>
    <row r="8" spans="1:17" ht="26.25">
      <c r="A8" s="545"/>
      <c r="B8" s="905" t="s">
        <v>1315</v>
      </c>
      <c r="C8" s="912">
        <v>100</v>
      </c>
      <c r="D8" s="102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Q8" s="533"/>
    </row>
    <row r="9" spans="1:17" ht="26.25">
      <c r="A9" s="545"/>
      <c r="B9" s="906" t="s">
        <v>1023</v>
      </c>
      <c r="C9" s="913">
        <v>100.1</v>
      </c>
      <c r="D9" s="102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Q9" s="533"/>
    </row>
    <row r="10" spans="1:17" ht="26.25">
      <c r="A10" s="545"/>
      <c r="B10" s="906" t="s">
        <v>1024</v>
      </c>
      <c r="C10" s="914">
        <v>99.8</v>
      </c>
      <c r="D10" s="102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Q10" s="214"/>
    </row>
    <row r="11" spans="1:17" ht="26.25">
      <c r="A11" s="545"/>
      <c r="B11" s="906" t="s">
        <v>1025</v>
      </c>
      <c r="C11" s="902">
        <v>100</v>
      </c>
      <c r="D11" s="102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Q11" s="70"/>
    </row>
    <row r="12" spans="1:17" ht="26.25">
      <c r="A12" s="911"/>
      <c r="B12" s="905" t="s">
        <v>1316</v>
      </c>
      <c r="C12" s="914">
        <v>99.8</v>
      </c>
      <c r="D12" s="102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Q12" s="185"/>
    </row>
    <row r="13" spans="1:17" ht="26.25">
      <c r="A13" s="911"/>
      <c r="B13" s="901" t="s">
        <v>1317</v>
      </c>
      <c r="C13" s="914">
        <v>99.7</v>
      </c>
      <c r="D13" s="102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Q13" s="532"/>
    </row>
    <row r="14" spans="1:17" ht="26.25">
      <c r="A14" s="909">
        <v>2016</v>
      </c>
      <c r="B14" s="901" t="s">
        <v>1318</v>
      </c>
      <c r="C14" s="910">
        <v>100.1</v>
      </c>
      <c r="D14" s="102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Q14" s="185"/>
    </row>
    <row r="15" spans="1:17" ht="26.25">
      <c r="A15" s="911"/>
      <c r="B15" s="901" t="s">
        <v>1319</v>
      </c>
      <c r="C15" s="912">
        <v>100</v>
      </c>
      <c r="D15" s="102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Q15" s="185"/>
    </row>
    <row r="16" spans="1:17" ht="26.25">
      <c r="A16" s="911"/>
      <c r="B16" s="901" t="s">
        <v>1320</v>
      </c>
      <c r="C16" s="912">
        <v>103.4</v>
      </c>
      <c r="D16" s="102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Q16" s="533"/>
    </row>
    <row r="17" spans="1:17" ht="26.25">
      <c r="A17" s="911"/>
      <c r="B17" s="901" t="s">
        <v>1019</v>
      </c>
      <c r="C17" s="912">
        <v>103.3</v>
      </c>
      <c r="D17" s="102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Q17" s="21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S48"/>
  <sheetViews>
    <sheetView zoomScale="80" zoomScaleNormal="80" workbookViewId="0">
      <selection activeCell="L24" sqref="L24"/>
    </sheetView>
  </sheetViews>
  <sheetFormatPr defaultRowHeight="15"/>
  <cols>
    <col min="1" max="1" width="5.42578125" style="123" customWidth="1"/>
    <col min="2" max="2" width="58.140625" style="123" customWidth="1"/>
    <col min="3" max="3" width="9.140625" style="123" customWidth="1"/>
    <col min="4" max="6" width="9.140625" style="123"/>
    <col min="7" max="13" width="7.140625" style="123" customWidth="1"/>
    <col min="14" max="14" width="7.140625" style="237" customWidth="1"/>
    <col min="15" max="15" width="7.140625" style="102" customWidth="1"/>
    <col min="16" max="17" width="7.140625" style="286" customWidth="1"/>
    <col min="18" max="18" width="7.140625" style="277" customWidth="1"/>
    <col min="19" max="19" width="7.140625" style="123" customWidth="1"/>
    <col min="20" max="16384" width="9.140625" style="123"/>
  </cols>
  <sheetData>
    <row r="1" spans="1:19">
      <c r="A1" s="98" t="s">
        <v>800</v>
      </c>
      <c r="B1" s="124"/>
      <c r="C1" s="124"/>
      <c r="D1" s="124"/>
      <c r="E1" s="124"/>
      <c r="F1" s="124"/>
      <c r="G1" s="124"/>
      <c r="I1" s="124"/>
      <c r="J1" s="124"/>
      <c r="M1" s="124"/>
      <c r="S1" s="124"/>
    </row>
    <row r="2" spans="1:19">
      <c r="A2" s="100" t="s">
        <v>801</v>
      </c>
      <c r="B2" s="114"/>
      <c r="C2" s="114"/>
      <c r="D2" s="114"/>
      <c r="E2" s="114"/>
      <c r="F2" s="114"/>
      <c r="I2" s="124"/>
      <c r="J2" s="124"/>
      <c r="M2" s="124"/>
    </row>
    <row r="3" spans="1:19">
      <c r="A3" s="100"/>
      <c r="B3" s="114"/>
      <c r="C3" s="114"/>
      <c r="D3" s="114"/>
      <c r="E3" s="114"/>
      <c r="F3" s="114"/>
      <c r="P3" s="70"/>
      <c r="R3" s="70" t="s">
        <v>802</v>
      </c>
    </row>
    <row r="4" spans="1:19">
      <c r="A4" s="767"/>
      <c r="B4" s="768"/>
      <c r="C4" s="771">
        <v>2012</v>
      </c>
      <c r="D4" s="773">
        <v>2013</v>
      </c>
      <c r="E4" s="774">
        <v>2014</v>
      </c>
      <c r="F4" s="775">
        <v>2015</v>
      </c>
      <c r="G4" s="766">
        <v>2015</v>
      </c>
      <c r="H4" s="766"/>
      <c r="I4" s="766"/>
      <c r="J4" s="766"/>
      <c r="K4" s="766"/>
      <c r="L4" s="766"/>
      <c r="M4" s="766"/>
      <c r="N4" s="761">
        <v>2016</v>
      </c>
      <c r="O4" s="762"/>
      <c r="P4" s="762"/>
      <c r="Q4" s="762"/>
      <c r="R4" s="762"/>
      <c r="S4" s="762"/>
    </row>
    <row r="5" spans="1:19" ht="25.5">
      <c r="A5" s="769"/>
      <c r="B5" s="770"/>
      <c r="C5" s="772"/>
      <c r="D5" s="773"/>
      <c r="E5" s="774"/>
      <c r="F5" s="776"/>
      <c r="G5" s="238" t="s">
        <v>1058</v>
      </c>
      <c r="H5" s="238" t="s">
        <v>682</v>
      </c>
      <c r="I5" s="238" t="s">
        <v>674</v>
      </c>
      <c r="J5" s="238" t="s">
        <v>675</v>
      </c>
      <c r="K5" s="449" t="s">
        <v>676</v>
      </c>
      <c r="L5" s="287" t="s">
        <v>677</v>
      </c>
      <c r="M5" s="356" t="s">
        <v>678</v>
      </c>
      <c r="N5" s="577" t="s">
        <v>679</v>
      </c>
      <c r="O5" s="577" t="s">
        <v>680</v>
      </c>
      <c r="P5" s="238" t="s">
        <v>681</v>
      </c>
      <c r="Q5" s="238" t="s">
        <v>475</v>
      </c>
      <c r="R5" s="238" t="s">
        <v>476</v>
      </c>
      <c r="S5" s="238" t="s">
        <v>1058</v>
      </c>
    </row>
    <row r="6" spans="1:19" ht="28.5" customHeight="1">
      <c r="A6" s="765" t="s">
        <v>44</v>
      </c>
      <c r="B6" s="765"/>
      <c r="C6" s="78">
        <v>100.4</v>
      </c>
      <c r="D6" s="78">
        <v>100.5</v>
      </c>
      <c r="E6" s="78" t="s">
        <v>152</v>
      </c>
      <c r="F6" s="78">
        <v>99.4</v>
      </c>
      <c r="G6" s="578">
        <v>99.5</v>
      </c>
      <c r="H6" s="578">
        <v>99.4</v>
      </c>
      <c r="I6" s="578">
        <v>99.6</v>
      </c>
      <c r="J6" s="579">
        <v>99.7</v>
      </c>
      <c r="K6" s="579">
        <v>99.7</v>
      </c>
      <c r="L6" s="580">
        <v>99.4</v>
      </c>
      <c r="M6" s="579">
        <v>99.4</v>
      </c>
      <c r="N6" s="579">
        <v>99.3</v>
      </c>
      <c r="O6" s="579">
        <v>99.2</v>
      </c>
      <c r="P6" s="579">
        <v>99.3</v>
      </c>
      <c r="Q6" s="579">
        <v>99.2</v>
      </c>
      <c r="R6" s="578">
        <v>102.8</v>
      </c>
      <c r="S6" s="578">
        <v>102.8</v>
      </c>
    </row>
    <row r="7" spans="1:19">
      <c r="A7" s="452"/>
      <c r="B7" s="452"/>
      <c r="C7" s="29"/>
      <c r="D7" s="29"/>
      <c r="E7" s="29"/>
      <c r="F7" s="181"/>
      <c r="G7" s="214"/>
      <c r="H7" s="214"/>
      <c r="I7" s="159"/>
      <c r="J7" s="214"/>
      <c r="K7" s="214"/>
      <c r="L7" s="177"/>
      <c r="M7" s="214"/>
      <c r="N7" s="284"/>
      <c r="O7" s="284"/>
      <c r="P7" s="214"/>
      <c r="Q7" s="214"/>
      <c r="R7" s="214"/>
      <c r="S7" s="214"/>
    </row>
    <row r="8" spans="1:19" ht="25.5" customHeight="1">
      <c r="A8" s="764" t="s">
        <v>803</v>
      </c>
      <c r="B8" s="764"/>
      <c r="C8" s="29"/>
      <c r="D8" s="29"/>
      <c r="E8" s="29"/>
      <c r="F8" s="181"/>
      <c r="G8" s="214"/>
      <c r="H8" s="214"/>
      <c r="I8" s="159"/>
      <c r="J8" s="214"/>
      <c r="K8" s="214"/>
      <c r="L8" s="177"/>
      <c r="M8" s="214"/>
      <c r="N8" s="284"/>
      <c r="O8" s="284"/>
      <c r="P8" s="214"/>
      <c r="Q8" s="214"/>
      <c r="R8" s="214"/>
      <c r="S8" s="214"/>
    </row>
    <row r="9" spans="1:19">
      <c r="A9" s="763" t="s">
        <v>804</v>
      </c>
      <c r="B9" s="763"/>
      <c r="C9" s="240">
        <v>100.5</v>
      </c>
      <c r="D9" s="240">
        <v>100.7</v>
      </c>
      <c r="E9" s="240" t="s">
        <v>313</v>
      </c>
      <c r="F9" s="357">
        <v>100.6</v>
      </c>
      <c r="G9" s="241">
        <v>100.6</v>
      </c>
      <c r="H9" s="241">
        <v>100.9</v>
      </c>
      <c r="I9" s="241">
        <v>100.5</v>
      </c>
      <c r="J9" s="241">
        <v>100.8</v>
      </c>
      <c r="K9" s="241">
        <v>100.8</v>
      </c>
      <c r="L9" s="269">
        <v>100.7</v>
      </c>
      <c r="M9" s="241">
        <v>100.5</v>
      </c>
      <c r="N9" s="241">
        <v>100.5</v>
      </c>
      <c r="O9" s="241">
        <v>100.4</v>
      </c>
      <c r="P9" s="241">
        <v>100.3</v>
      </c>
      <c r="Q9" s="241">
        <v>100.3</v>
      </c>
      <c r="R9" s="241">
        <v>109.5</v>
      </c>
      <c r="S9" s="241">
        <v>109.5</v>
      </c>
    </row>
    <row r="10" spans="1:19">
      <c r="A10" s="763" t="s">
        <v>805</v>
      </c>
      <c r="B10" s="763"/>
      <c r="C10" s="240">
        <v>100.5</v>
      </c>
      <c r="D10" s="240">
        <v>100.6</v>
      </c>
      <c r="E10" s="240" t="s">
        <v>103</v>
      </c>
      <c r="F10" s="357">
        <v>98.3</v>
      </c>
      <c r="G10" s="241">
        <v>98.5</v>
      </c>
      <c r="H10" s="241">
        <v>98.1</v>
      </c>
      <c r="I10" s="241">
        <v>98.8</v>
      </c>
      <c r="J10" s="241">
        <v>99</v>
      </c>
      <c r="K10" s="241">
        <v>98.9</v>
      </c>
      <c r="L10" s="269">
        <v>98</v>
      </c>
      <c r="M10" s="241">
        <v>98.2</v>
      </c>
      <c r="N10" s="241">
        <v>97.6</v>
      </c>
      <c r="O10" s="241">
        <v>97.8</v>
      </c>
      <c r="P10" s="241">
        <v>98.3</v>
      </c>
      <c r="Q10" s="241">
        <v>98.3</v>
      </c>
      <c r="R10" s="241">
        <v>98.6</v>
      </c>
      <c r="S10" s="241">
        <v>98.7</v>
      </c>
    </row>
    <row r="11" spans="1:19">
      <c r="A11" s="763" t="s">
        <v>806</v>
      </c>
      <c r="B11" s="763"/>
      <c r="C11" s="240">
        <v>99.5</v>
      </c>
      <c r="D11" s="240">
        <v>99.1</v>
      </c>
      <c r="E11" s="240" t="s">
        <v>98</v>
      </c>
      <c r="F11" s="357">
        <v>97.2</v>
      </c>
      <c r="G11" s="241">
        <v>97.1</v>
      </c>
      <c r="H11" s="241">
        <v>97</v>
      </c>
      <c r="I11" s="241">
        <v>97.3</v>
      </c>
      <c r="J11" s="241">
        <v>97.2</v>
      </c>
      <c r="K11" s="241">
        <v>97.2</v>
      </c>
      <c r="L11" s="269">
        <v>97.1</v>
      </c>
      <c r="M11" s="241">
        <v>97.1</v>
      </c>
      <c r="N11" s="241">
        <v>96.9</v>
      </c>
      <c r="O11" s="241">
        <v>96.8</v>
      </c>
      <c r="P11" s="241">
        <v>97</v>
      </c>
      <c r="Q11" s="241">
        <v>96.9</v>
      </c>
      <c r="R11" s="241">
        <v>97</v>
      </c>
      <c r="S11" s="241">
        <v>97</v>
      </c>
    </row>
    <row r="12" spans="1:19">
      <c r="A12" s="763" t="s">
        <v>807</v>
      </c>
      <c r="B12" s="763"/>
      <c r="C12" s="240">
        <v>98.8</v>
      </c>
      <c r="D12" s="240">
        <v>98.7</v>
      </c>
      <c r="E12" s="240" t="s">
        <v>103</v>
      </c>
      <c r="F12" s="357">
        <v>96.7</v>
      </c>
      <c r="G12" s="241">
        <v>96.5</v>
      </c>
      <c r="H12" s="241">
        <v>96.5</v>
      </c>
      <c r="I12" s="241">
        <v>96.6</v>
      </c>
      <c r="J12" s="241">
        <v>96.6</v>
      </c>
      <c r="K12" s="241">
        <v>96.6</v>
      </c>
      <c r="L12" s="269">
        <v>97</v>
      </c>
      <c r="M12" s="241">
        <v>97.1</v>
      </c>
      <c r="N12" s="241">
        <v>97</v>
      </c>
      <c r="O12" s="241">
        <v>96.7</v>
      </c>
      <c r="P12" s="241">
        <v>96.3</v>
      </c>
      <c r="Q12" s="241">
        <v>95.7</v>
      </c>
      <c r="R12" s="241">
        <v>95.7</v>
      </c>
      <c r="S12" s="241">
        <v>96.2</v>
      </c>
    </row>
    <row r="13" spans="1:19">
      <c r="A13" s="763" t="s">
        <v>808</v>
      </c>
      <c r="B13" s="763"/>
      <c r="C13" s="240">
        <v>100.5</v>
      </c>
      <c r="D13" s="240">
        <v>100.2</v>
      </c>
      <c r="E13" s="240" t="s">
        <v>97</v>
      </c>
      <c r="F13" s="357">
        <v>99.3</v>
      </c>
      <c r="G13" s="241">
        <v>99.2</v>
      </c>
      <c r="H13" s="241">
        <v>99.3</v>
      </c>
      <c r="I13" s="241">
        <v>99.6</v>
      </c>
      <c r="J13" s="241">
        <v>99.4</v>
      </c>
      <c r="K13" s="241">
        <v>99.4</v>
      </c>
      <c r="L13" s="269">
        <v>99.4</v>
      </c>
      <c r="M13" s="241">
        <v>99.4</v>
      </c>
      <c r="N13" s="241">
        <v>99.6</v>
      </c>
      <c r="O13" s="241">
        <v>99.1</v>
      </c>
      <c r="P13" s="241">
        <v>99.2</v>
      </c>
      <c r="Q13" s="241">
        <v>98.7</v>
      </c>
      <c r="R13" s="241">
        <v>98.3</v>
      </c>
      <c r="S13" s="241">
        <v>97.8</v>
      </c>
    </row>
    <row r="14" spans="1:19" ht="7.5" customHeight="1">
      <c r="A14" s="471"/>
      <c r="B14" s="471"/>
      <c r="C14" s="29"/>
      <c r="D14" s="29"/>
      <c r="E14" s="29"/>
      <c r="F14" s="181"/>
      <c r="G14" s="214"/>
      <c r="H14" s="214"/>
      <c r="I14" s="159"/>
      <c r="J14" s="214"/>
      <c r="K14" s="214"/>
      <c r="L14" s="177"/>
      <c r="M14" s="284"/>
      <c r="N14" s="284"/>
      <c r="O14" s="284"/>
      <c r="P14" s="214"/>
      <c r="Q14" s="214"/>
      <c r="R14" s="214"/>
      <c r="S14" s="214"/>
    </row>
    <row r="15" spans="1:19">
      <c r="A15" s="764" t="s">
        <v>809</v>
      </c>
      <c r="B15" s="764"/>
      <c r="C15" s="29"/>
      <c r="D15" s="29"/>
      <c r="E15" s="29"/>
      <c r="F15" s="181"/>
      <c r="G15" s="214"/>
      <c r="H15" s="214"/>
      <c r="I15" s="159"/>
      <c r="J15" s="214"/>
      <c r="K15" s="214"/>
      <c r="L15" s="177"/>
      <c r="M15" s="284"/>
      <c r="N15" s="284"/>
      <c r="O15" s="284"/>
      <c r="P15" s="214"/>
      <c r="Q15" s="214"/>
      <c r="R15" s="214"/>
      <c r="S15" s="214"/>
    </row>
    <row r="16" spans="1:19" ht="25.5">
      <c r="A16" s="83" t="s">
        <v>178</v>
      </c>
      <c r="B16" s="452" t="s">
        <v>179</v>
      </c>
      <c r="C16" s="240">
        <v>102.8</v>
      </c>
      <c r="D16" s="240">
        <v>104</v>
      </c>
      <c r="E16" s="240" t="s">
        <v>390</v>
      </c>
      <c r="F16" s="357">
        <v>104.9</v>
      </c>
      <c r="G16" s="241">
        <v>104.7</v>
      </c>
      <c r="H16" s="241">
        <v>106.6</v>
      </c>
      <c r="I16" s="241">
        <v>105.9</v>
      </c>
      <c r="J16" s="159">
        <v>106.1</v>
      </c>
      <c r="K16" s="159">
        <v>106.1</v>
      </c>
      <c r="L16" s="288">
        <v>105.8</v>
      </c>
      <c r="M16" s="159">
        <v>105.2</v>
      </c>
      <c r="N16" s="159">
        <v>105</v>
      </c>
      <c r="O16" s="159">
        <v>103</v>
      </c>
      <c r="P16" s="159">
        <v>102.6</v>
      </c>
      <c r="Q16" s="159">
        <v>102.6</v>
      </c>
      <c r="R16" s="241">
        <v>102</v>
      </c>
      <c r="S16" s="241">
        <v>103.4</v>
      </c>
    </row>
    <row r="17" spans="1:19" ht="25.5">
      <c r="A17" s="84" t="s">
        <v>211</v>
      </c>
      <c r="B17" s="452" t="s">
        <v>180</v>
      </c>
      <c r="C17" s="240">
        <v>103.8</v>
      </c>
      <c r="D17" s="240">
        <v>105.4</v>
      </c>
      <c r="E17" s="534">
        <v>104.9</v>
      </c>
      <c r="F17" s="357">
        <v>108.3</v>
      </c>
      <c r="G17" s="241">
        <v>108.1</v>
      </c>
      <c r="H17" s="241">
        <v>112.8</v>
      </c>
      <c r="I17" s="241">
        <v>110.7</v>
      </c>
      <c r="J17" s="241">
        <v>111.4</v>
      </c>
      <c r="K17" s="241">
        <v>111.4</v>
      </c>
      <c r="L17" s="269">
        <v>110.4</v>
      </c>
      <c r="M17" s="241">
        <v>107.4</v>
      </c>
      <c r="N17" s="241">
        <v>107.4</v>
      </c>
      <c r="O17" s="241">
        <v>105.6</v>
      </c>
      <c r="P17" s="241">
        <v>105.4</v>
      </c>
      <c r="Q17" s="241">
        <v>105.6</v>
      </c>
      <c r="R17" s="241">
        <v>104.1</v>
      </c>
      <c r="S17" s="241">
        <v>108.2</v>
      </c>
    </row>
    <row r="18" spans="1:19" ht="25.5">
      <c r="A18" s="84" t="s">
        <v>212</v>
      </c>
      <c r="B18" s="452" t="s">
        <v>181</v>
      </c>
      <c r="C18" s="240">
        <v>103.4</v>
      </c>
      <c r="D18" s="240">
        <v>105.2</v>
      </c>
      <c r="E18" s="534">
        <v>104.7</v>
      </c>
      <c r="F18" s="357">
        <v>105.6</v>
      </c>
      <c r="G18" s="241">
        <v>105.1</v>
      </c>
      <c r="H18" s="241">
        <v>106.3</v>
      </c>
      <c r="I18" s="241">
        <v>106.2</v>
      </c>
      <c r="J18" s="241">
        <v>106.6</v>
      </c>
      <c r="K18" s="241">
        <v>106.4</v>
      </c>
      <c r="L18" s="269">
        <v>106.6</v>
      </c>
      <c r="M18" s="241">
        <v>107.3</v>
      </c>
      <c r="N18" s="241">
        <v>106.8</v>
      </c>
      <c r="O18" s="241">
        <v>102.9</v>
      </c>
      <c r="P18" s="241">
        <v>102.1</v>
      </c>
      <c r="Q18" s="241">
        <v>101.7</v>
      </c>
      <c r="R18" s="241">
        <v>101.7</v>
      </c>
      <c r="S18" s="241">
        <v>101.3</v>
      </c>
    </row>
    <row r="19" spans="1:19" ht="25.5">
      <c r="A19" s="84" t="s">
        <v>213</v>
      </c>
      <c r="B19" s="452" t="s">
        <v>182</v>
      </c>
      <c r="C19" s="240">
        <v>100.4</v>
      </c>
      <c r="D19" s="240">
        <v>99.6</v>
      </c>
      <c r="E19" s="534">
        <v>100.1</v>
      </c>
      <c r="F19" s="357">
        <v>99.1</v>
      </c>
      <c r="G19" s="241">
        <v>99.6</v>
      </c>
      <c r="H19" s="241">
        <v>98.8</v>
      </c>
      <c r="I19" s="241">
        <v>98.6</v>
      </c>
      <c r="J19" s="241">
        <v>98.2</v>
      </c>
      <c r="K19" s="241">
        <v>98.2</v>
      </c>
      <c r="L19" s="269">
        <v>98</v>
      </c>
      <c r="M19" s="241">
        <v>98.3</v>
      </c>
      <c r="N19" s="241">
        <v>98.3</v>
      </c>
      <c r="O19" s="241">
        <v>99.5</v>
      </c>
      <c r="P19" s="241">
        <v>99.8</v>
      </c>
      <c r="Q19" s="241">
        <v>100</v>
      </c>
      <c r="R19" s="241">
        <v>100.1</v>
      </c>
      <c r="S19" s="241">
        <v>101.1</v>
      </c>
    </row>
    <row r="20" spans="1:19">
      <c r="A20" s="83"/>
      <c r="B20" s="452"/>
      <c r="C20" s="240"/>
      <c r="D20" s="240"/>
      <c r="E20" s="240"/>
      <c r="F20" s="181"/>
      <c r="G20" s="159"/>
      <c r="H20" s="159"/>
      <c r="I20" s="159"/>
      <c r="J20" s="159"/>
      <c r="K20" s="159"/>
      <c r="L20" s="177"/>
      <c r="M20" s="159"/>
      <c r="N20" s="159"/>
      <c r="O20" s="159"/>
      <c r="P20" s="214"/>
      <c r="Q20" s="214"/>
      <c r="R20" s="159"/>
      <c r="S20" s="159"/>
    </row>
    <row r="21" spans="1:19" ht="25.5">
      <c r="A21" s="83" t="s">
        <v>183</v>
      </c>
      <c r="B21" s="452" t="s">
        <v>184</v>
      </c>
      <c r="C21" s="240">
        <v>100.4</v>
      </c>
      <c r="D21" s="240">
        <v>100.3</v>
      </c>
      <c r="E21" s="240" t="s">
        <v>741</v>
      </c>
      <c r="F21" s="357">
        <v>98.3</v>
      </c>
      <c r="G21" s="241">
        <v>98.4</v>
      </c>
      <c r="H21" s="241">
        <v>98.2</v>
      </c>
      <c r="I21" s="241">
        <v>98.5</v>
      </c>
      <c r="J21" s="159">
        <v>98.7</v>
      </c>
      <c r="K21" s="159">
        <v>98.6</v>
      </c>
      <c r="L21" s="288">
        <v>98.2</v>
      </c>
      <c r="M21" s="159">
        <v>98.2</v>
      </c>
      <c r="N21" s="159">
        <v>98</v>
      </c>
      <c r="O21" s="159">
        <v>98</v>
      </c>
      <c r="P21" s="159">
        <v>98.3</v>
      </c>
      <c r="Q21" s="159">
        <v>98.1</v>
      </c>
      <c r="R21" s="241">
        <v>98.1</v>
      </c>
      <c r="S21" s="241">
        <v>97.9</v>
      </c>
    </row>
    <row r="22" spans="1:19" ht="25.5">
      <c r="A22" s="83">
        <v>10</v>
      </c>
      <c r="B22" s="452" t="s">
        <v>185</v>
      </c>
      <c r="C22" s="240">
        <v>99.6</v>
      </c>
      <c r="D22" s="240">
        <v>99.5</v>
      </c>
      <c r="E22" s="534">
        <v>96.8</v>
      </c>
      <c r="F22" s="357">
        <v>95.2</v>
      </c>
      <c r="G22" s="241">
        <v>95.1</v>
      </c>
      <c r="H22" s="241">
        <v>95.1</v>
      </c>
      <c r="I22" s="241">
        <v>95.7</v>
      </c>
      <c r="J22" s="241">
        <v>95.4</v>
      </c>
      <c r="K22" s="241">
        <v>95.2</v>
      </c>
      <c r="L22" s="269">
        <v>95.1</v>
      </c>
      <c r="M22" s="241">
        <v>94.9</v>
      </c>
      <c r="N22" s="241">
        <v>95.2</v>
      </c>
      <c r="O22" s="241">
        <v>94.6</v>
      </c>
      <c r="P22" s="241">
        <v>94.9</v>
      </c>
      <c r="Q22" s="241">
        <v>94.2</v>
      </c>
      <c r="R22" s="241">
        <v>93.9</v>
      </c>
      <c r="S22" s="241">
        <v>93.7</v>
      </c>
    </row>
    <row r="23" spans="1:19" ht="25.5">
      <c r="A23" s="83">
        <v>11</v>
      </c>
      <c r="B23" s="472" t="s">
        <v>186</v>
      </c>
      <c r="C23" s="240">
        <v>101.8</v>
      </c>
      <c r="D23" s="240">
        <v>103.8</v>
      </c>
      <c r="E23" s="534">
        <v>105.675</v>
      </c>
      <c r="F23" s="357">
        <v>106.7</v>
      </c>
      <c r="G23" s="241">
        <v>106.5</v>
      </c>
      <c r="H23" s="241">
        <v>106.2</v>
      </c>
      <c r="I23" s="241">
        <v>106.4</v>
      </c>
      <c r="J23" s="241">
        <v>106.2</v>
      </c>
      <c r="K23" s="241">
        <v>107.6</v>
      </c>
      <c r="L23" s="269">
        <v>107.6</v>
      </c>
      <c r="M23" s="241">
        <v>107.6</v>
      </c>
      <c r="N23" s="241">
        <v>106.4</v>
      </c>
      <c r="O23" s="241">
        <v>106.4</v>
      </c>
      <c r="P23" s="241">
        <v>106.4</v>
      </c>
      <c r="Q23" s="241">
        <v>105.6</v>
      </c>
      <c r="R23" s="241">
        <v>105.6</v>
      </c>
      <c r="S23" s="241">
        <v>105.6</v>
      </c>
    </row>
    <row r="24" spans="1:19" ht="25.5">
      <c r="A24" s="83">
        <v>12</v>
      </c>
      <c r="B24" s="472" t="s">
        <v>187</v>
      </c>
      <c r="C24" s="240">
        <v>102.1</v>
      </c>
      <c r="D24" s="240">
        <v>98.7</v>
      </c>
      <c r="E24" s="534">
        <v>102.6</v>
      </c>
      <c r="F24" s="357">
        <v>107.7</v>
      </c>
      <c r="G24" s="241">
        <v>108.9</v>
      </c>
      <c r="H24" s="241">
        <v>107.5</v>
      </c>
      <c r="I24" s="241">
        <v>107.5</v>
      </c>
      <c r="J24" s="241">
        <v>106.9</v>
      </c>
      <c r="K24" s="241">
        <v>106.9</v>
      </c>
      <c r="L24" s="269">
        <v>106.9</v>
      </c>
      <c r="M24" s="241">
        <v>106.9</v>
      </c>
      <c r="N24" s="241">
        <v>107</v>
      </c>
      <c r="O24" s="241">
        <v>107.3</v>
      </c>
      <c r="P24" s="241">
        <v>107.3</v>
      </c>
      <c r="Q24" s="241">
        <v>108.1</v>
      </c>
      <c r="R24" s="241">
        <v>108.1</v>
      </c>
      <c r="S24" s="241">
        <v>108.1</v>
      </c>
    </row>
    <row r="25" spans="1:19" ht="25.5">
      <c r="A25" s="83">
        <v>13</v>
      </c>
      <c r="B25" s="472" t="s">
        <v>188</v>
      </c>
      <c r="C25" s="240">
        <v>99.1</v>
      </c>
      <c r="D25" s="240">
        <v>99.3</v>
      </c>
      <c r="E25" s="534">
        <v>99.2</v>
      </c>
      <c r="F25" s="357">
        <v>99.1</v>
      </c>
      <c r="G25" s="241">
        <v>99</v>
      </c>
      <c r="H25" s="241">
        <v>99</v>
      </c>
      <c r="I25" s="241">
        <v>99</v>
      </c>
      <c r="J25" s="241">
        <v>99</v>
      </c>
      <c r="K25" s="241">
        <v>99</v>
      </c>
      <c r="L25" s="269">
        <v>98.6</v>
      </c>
      <c r="M25" s="241">
        <v>99.2</v>
      </c>
      <c r="N25" s="241">
        <v>99</v>
      </c>
      <c r="O25" s="241">
        <v>99.4</v>
      </c>
      <c r="P25" s="241">
        <v>99.4</v>
      </c>
      <c r="Q25" s="241">
        <v>99.4</v>
      </c>
      <c r="R25" s="241">
        <v>99.4</v>
      </c>
      <c r="S25" s="241">
        <v>99.8</v>
      </c>
    </row>
    <row r="26" spans="1:19" ht="25.5">
      <c r="A26" s="83">
        <v>14</v>
      </c>
      <c r="B26" s="472" t="s">
        <v>189</v>
      </c>
      <c r="C26" s="240">
        <v>99.1</v>
      </c>
      <c r="D26" s="240">
        <v>98.1</v>
      </c>
      <c r="E26" s="534">
        <v>97.9</v>
      </c>
      <c r="F26" s="357">
        <v>93.1</v>
      </c>
      <c r="G26" s="241">
        <v>94.1</v>
      </c>
      <c r="H26" s="241">
        <v>93.4</v>
      </c>
      <c r="I26" s="241">
        <v>91.6</v>
      </c>
      <c r="J26" s="241">
        <v>92.4</v>
      </c>
      <c r="K26" s="241">
        <v>92.4</v>
      </c>
      <c r="L26" s="269">
        <v>92.4</v>
      </c>
      <c r="M26" s="241">
        <v>92.4</v>
      </c>
      <c r="N26" s="241">
        <v>91.5</v>
      </c>
      <c r="O26" s="241">
        <v>91.2</v>
      </c>
      <c r="P26" s="241">
        <v>91.8</v>
      </c>
      <c r="Q26" s="241">
        <v>92.4</v>
      </c>
      <c r="R26" s="241">
        <v>92.3</v>
      </c>
      <c r="S26" s="241">
        <v>92.9</v>
      </c>
    </row>
    <row r="27" spans="1:19" ht="25.5">
      <c r="A27" s="83">
        <v>15</v>
      </c>
      <c r="B27" s="472" t="s">
        <v>190</v>
      </c>
      <c r="C27" s="240">
        <v>98</v>
      </c>
      <c r="D27" s="240">
        <v>97.5</v>
      </c>
      <c r="E27" s="534">
        <v>98.1</v>
      </c>
      <c r="F27" s="357">
        <v>99.4</v>
      </c>
      <c r="G27" s="241">
        <v>96.4</v>
      </c>
      <c r="H27" s="241">
        <v>96</v>
      </c>
      <c r="I27" s="241">
        <v>101.2</v>
      </c>
      <c r="J27" s="241">
        <v>102.8</v>
      </c>
      <c r="K27" s="241">
        <v>98.3</v>
      </c>
      <c r="L27" s="269">
        <v>98.3</v>
      </c>
      <c r="M27" s="241">
        <v>101.6</v>
      </c>
      <c r="N27" s="241">
        <v>102.7</v>
      </c>
      <c r="O27" s="241">
        <v>101.9</v>
      </c>
      <c r="P27" s="241">
        <v>97.5</v>
      </c>
      <c r="Q27" s="241">
        <v>100.1</v>
      </c>
      <c r="R27" s="241">
        <v>99.2</v>
      </c>
      <c r="S27" s="241">
        <v>96.8</v>
      </c>
    </row>
    <row r="28" spans="1:19" ht="51">
      <c r="A28" s="83">
        <v>16</v>
      </c>
      <c r="B28" s="472" t="s">
        <v>191</v>
      </c>
      <c r="C28" s="240">
        <v>99.4</v>
      </c>
      <c r="D28" s="240">
        <v>99.1</v>
      </c>
      <c r="E28" s="534">
        <v>101.3</v>
      </c>
      <c r="F28" s="357">
        <v>103.2</v>
      </c>
      <c r="G28" s="241">
        <v>103.6</v>
      </c>
      <c r="H28" s="241">
        <v>103.3</v>
      </c>
      <c r="I28" s="241">
        <v>103.7</v>
      </c>
      <c r="J28" s="241">
        <v>103.1</v>
      </c>
      <c r="K28" s="241">
        <v>103</v>
      </c>
      <c r="L28" s="269">
        <v>102.2</v>
      </c>
      <c r="M28" s="241">
        <v>102.8</v>
      </c>
      <c r="N28" s="241">
        <v>103.8</v>
      </c>
      <c r="O28" s="241">
        <v>104.2</v>
      </c>
      <c r="P28" s="241">
        <v>104.5</v>
      </c>
      <c r="Q28" s="241">
        <v>104.5</v>
      </c>
      <c r="R28" s="241">
        <v>104.3</v>
      </c>
      <c r="S28" s="241">
        <v>104.3</v>
      </c>
    </row>
    <row r="29" spans="1:19" ht="25.5">
      <c r="A29" s="83">
        <v>17</v>
      </c>
      <c r="B29" s="472" t="s">
        <v>192</v>
      </c>
      <c r="C29" s="240">
        <v>100</v>
      </c>
      <c r="D29" s="240">
        <v>101.1</v>
      </c>
      <c r="E29" s="534">
        <v>101.3</v>
      </c>
      <c r="F29" s="357">
        <v>101.7</v>
      </c>
      <c r="G29" s="241">
        <v>101.7</v>
      </c>
      <c r="H29" s="241">
        <v>101.8</v>
      </c>
      <c r="I29" s="241">
        <v>101.8</v>
      </c>
      <c r="J29" s="241">
        <v>102</v>
      </c>
      <c r="K29" s="241">
        <v>101.9</v>
      </c>
      <c r="L29" s="269">
        <v>102</v>
      </c>
      <c r="M29" s="241">
        <v>101.8</v>
      </c>
      <c r="N29" s="241">
        <v>101.6</v>
      </c>
      <c r="O29" s="241">
        <v>101.9</v>
      </c>
      <c r="P29" s="241">
        <v>101.7</v>
      </c>
      <c r="Q29" s="241">
        <v>101.5</v>
      </c>
      <c r="R29" s="241">
        <v>101.5</v>
      </c>
      <c r="S29" s="241">
        <v>101.6</v>
      </c>
    </row>
    <row r="30" spans="1:19" ht="25.5">
      <c r="A30" s="83">
        <v>18</v>
      </c>
      <c r="B30" s="472" t="s">
        <v>193</v>
      </c>
      <c r="C30" s="240">
        <v>101.3</v>
      </c>
      <c r="D30" s="240">
        <v>101.3</v>
      </c>
      <c r="E30" s="534">
        <v>100.4</v>
      </c>
      <c r="F30" s="357">
        <v>98.9</v>
      </c>
      <c r="G30" s="241">
        <v>98.6</v>
      </c>
      <c r="H30" s="241">
        <v>98.6</v>
      </c>
      <c r="I30" s="241">
        <v>98.6</v>
      </c>
      <c r="J30" s="241">
        <v>98.6</v>
      </c>
      <c r="K30" s="241">
        <v>99.3</v>
      </c>
      <c r="L30" s="269">
        <v>99.3</v>
      </c>
      <c r="M30" s="241">
        <v>99.3</v>
      </c>
      <c r="N30" s="241">
        <v>99.3</v>
      </c>
      <c r="O30" s="241">
        <v>99.4</v>
      </c>
      <c r="P30" s="241">
        <v>99.4</v>
      </c>
      <c r="Q30" s="241">
        <v>99.4</v>
      </c>
      <c r="R30" s="241">
        <v>99.4</v>
      </c>
      <c r="S30" s="241">
        <v>99.4</v>
      </c>
    </row>
    <row r="31" spans="1:19" ht="25.5">
      <c r="A31" s="83">
        <v>19</v>
      </c>
      <c r="B31" s="472" t="s">
        <v>194</v>
      </c>
      <c r="C31" s="240">
        <v>109.4</v>
      </c>
      <c r="D31" s="357">
        <v>113.2</v>
      </c>
      <c r="E31" s="534">
        <v>108.2</v>
      </c>
      <c r="F31" s="357">
        <v>106.4</v>
      </c>
      <c r="G31" s="241">
        <v>106.7</v>
      </c>
      <c r="H31" s="241">
        <v>108</v>
      </c>
      <c r="I31" s="241">
        <v>97.9</v>
      </c>
      <c r="J31" s="241">
        <v>106.6</v>
      </c>
      <c r="K31" s="241">
        <v>107.1</v>
      </c>
      <c r="L31" s="269">
        <v>106.4</v>
      </c>
      <c r="M31" s="241">
        <v>105.1</v>
      </c>
      <c r="N31" s="241">
        <v>105.4</v>
      </c>
      <c r="O31" s="241">
        <v>105.4</v>
      </c>
      <c r="P31" s="241">
        <v>103.2</v>
      </c>
      <c r="Q31" s="241">
        <v>101.9</v>
      </c>
      <c r="R31" s="241">
        <v>101.5</v>
      </c>
      <c r="S31" s="241">
        <v>98.2</v>
      </c>
    </row>
    <row r="32" spans="1:19" ht="25.5">
      <c r="A32" s="85">
        <v>20</v>
      </c>
      <c r="B32" s="472" t="s">
        <v>195</v>
      </c>
      <c r="C32" s="357">
        <v>106.6</v>
      </c>
      <c r="D32" s="357">
        <v>102.1</v>
      </c>
      <c r="E32" s="534">
        <v>95.2</v>
      </c>
      <c r="F32" s="357">
        <v>95.1</v>
      </c>
      <c r="G32" s="241">
        <v>98.4</v>
      </c>
      <c r="H32" s="241">
        <v>99</v>
      </c>
      <c r="I32" s="241">
        <v>99</v>
      </c>
      <c r="J32" s="241">
        <v>99.1</v>
      </c>
      <c r="K32" s="241">
        <v>95.4</v>
      </c>
      <c r="L32" s="269">
        <v>91.2</v>
      </c>
      <c r="M32" s="241">
        <v>91.3</v>
      </c>
      <c r="N32" s="241">
        <v>91.4</v>
      </c>
      <c r="O32" s="241">
        <v>91.1</v>
      </c>
      <c r="P32" s="241">
        <v>94.6</v>
      </c>
      <c r="Q32" s="241">
        <v>94.4</v>
      </c>
      <c r="R32" s="241">
        <v>94.5</v>
      </c>
      <c r="S32" s="241">
        <v>94.6</v>
      </c>
    </row>
    <row r="33" spans="1:19" ht="38.25">
      <c r="A33" s="83">
        <v>21</v>
      </c>
      <c r="B33" s="472" t="s">
        <v>196</v>
      </c>
      <c r="C33" s="240">
        <v>100.2</v>
      </c>
      <c r="D33" s="240">
        <v>101.5</v>
      </c>
      <c r="E33" s="534">
        <v>100.7</v>
      </c>
      <c r="F33" s="357">
        <v>101.2</v>
      </c>
      <c r="G33" s="241">
        <v>101.4</v>
      </c>
      <c r="H33" s="241">
        <v>101.2</v>
      </c>
      <c r="I33" s="241">
        <v>101.2</v>
      </c>
      <c r="J33" s="241">
        <v>101.2</v>
      </c>
      <c r="K33" s="241">
        <v>101.2</v>
      </c>
      <c r="L33" s="269">
        <v>101.2</v>
      </c>
      <c r="M33" s="241">
        <v>101.2</v>
      </c>
      <c r="N33" s="241">
        <v>101.2</v>
      </c>
      <c r="O33" s="241">
        <v>103.2</v>
      </c>
      <c r="P33" s="241">
        <v>103.2</v>
      </c>
      <c r="Q33" s="241">
        <v>103.2</v>
      </c>
      <c r="R33" s="241">
        <v>103.2</v>
      </c>
      <c r="S33" s="241">
        <v>103.2</v>
      </c>
    </row>
    <row r="34" spans="1:19" ht="25.5">
      <c r="A34" s="83">
        <v>22</v>
      </c>
      <c r="B34" s="472" t="s">
        <v>197</v>
      </c>
      <c r="C34" s="240">
        <v>101.2</v>
      </c>
      <c r="D34" s="240">
        <v>101.1</v>
      </c>
      <c r="E34" s="534">
        <v>101.1</v>
      </c>
      <c r="F34" s="357">
        <v>99.6</v>
      </c>
      <c r="G34" s="241">
        <v>100</v>
      </c>
      <c r="H34" s="241">
        <v>99.3</v>
      </c>
      <c r="I34" s="241">
        <v>99.2</v>
      </c>
      <c r="J34" s="241">
        <v>99.3</v>
      </c>
      <c r="K34" s="241">
        <v>99</v>
      </c>
      <c r="L34" s="269">
        <v>98.7</v>
      </c>
      <c r="M34" s="241">
        <v>99.4</v>
      </c>
      <c r="N34" s="241">
        <v>99.4</v>
      </c>
      <c r="O34" s="241">
        <v>99</v>
      </c>
      <c r="P34" s="241">
        <v>98.8</v>
      </c>
      <c r="Q34" s="241">
        <v>99</v>
      </c>
      <c r="R34" s="241">
        <v>98.8</v>
      </c>
      <c r="S34" s="241">
        <v>98.3</v>
      </c>
    </row>
    <row r="35" spans="1:19" ht="25.5">
      <c r="A35" s="83">
        <v>23</v>
      </c>
      <c r="B35" s="472" t="s">
        <v>198</v>
      </c>
      <c r="C35" s="240">
        <v>101.5</v>
      </c>
      <c r="D35" s="240">
        <v>101.8</v>
      </c>
      <c r="E35" s="534">
        <v>100.9</v>
      </c>
      <c r="F35" s="357">
        <v>98.7</v>
      </c>
      <c r="G35" s="241">
        <v>98.8</v>
      </c>
      <c r="H35" s="241">
        <v>98.4</v>
      </c>
      <c r="I35" s="241">
        <v>99</v>
      </c>
      <c r="J35" s="241">
        <v>98.9</v>
      </c>
      <c r="K35" s="241">
        <v>99</v>
      </c>
      <c r="L35" s="269">
        <v>99.3</v>
      </c>
      <c r="M35" s="241">
        <v>99.1</v>
      </c>
      <c r="N35" s="241">
        <v>98.4</v>
      </c>
      <c r="O35" s="241">
        <v>98.4</v>
      </c>
      <c r="P35" s="241">
        <v>98.9</v>
      </c>
      <c r="Q35" s="241">
        <v>98.9</v>
      </c>
      <c r="R35" s="241">
        <v>99.1</v>
      </c>
      <c r="S35" s="241">
        <v>99.3</v>
      </c>
    </row>
    <row r="36" spans="1:19" ht="25.5">
      <c r="A36" s="83">
        <v>24</v>
      </c>
      <c r="B36" s="472" t="s">
        <v>199</v>
      </c>
      <c r="C36" s="240">
        <v>98.3</v>
      </c>
      <c r="D36" s="240">
        <v>97.4</v>
      </c>
      <c r="E36" s="534">
        <v>100.75</v>
      </c>
      <c r="F36" s="357">
        <v>103.2</v>
      </c>
      <c r="G36" s="241">
        <v>104.2</v>
      </c>
      <c r="H36" s="241">
        <v>104.2</v>
      </c>
      <c r="I36" s="241">
        <v>104.1</v>
      </c>
      <c r="J36" s="241">
        <v>103.4</v>
      </c>
      <c r="K36" s="241">
        <v>103.4</v>
      </c>
      <c r="L36" s="269">
        <v>103.2</v>
      </c>
      <c r="M36" s="241">
        <v>103.4</v>
      </c>
      <c r="N36" s="241">
        <v>103.1</v>
      </c>
      <c r="O36" s="241">
        <v>106</v>
      </c>
      <c r="P36" s="241">
        <v>105.7</v>
      </c>
      <c r="Q36" s="241">
        <v>106</v>
      </c>
      <c r="R36" s="241">
        <v>106</v>
      </c>
      <c r="S36" s="241">
        <v>106</v>
      </c>
    </row>
    <row r="37" spans="1:19" ht="25.5">
      <c r="A37" s="83">
        <v>25</v>
      </c>
      <c r="B37" s="472" t="s">
        <v>200</v>
      </c>
      <c r="C37" s="240">
        <v>100.2</v>
      </c>
      <c r="D37" s="240">
        <v>98.5</v>
      </c>
      <c r="E37" s="534">
        <v>96.3</v>
      </c>
      <c r="F37" s="357">
        <v>98.4</v>
      </c>
      <c r="G37" s="241">
        <v>98.3</v>
      </c>
      <c r="H37" s="241">
        <v>96</v>
      </c>
      <c r="I37" s="241">
        <v>98.8</v>
      </c>
      <c r="J37" s="241">
        <v>102.1</v>
      </c>
      <c r="K37" s="241">
        <v>102.2</v>
      </c>
      <c r="L37" s="269">
        <v>98.6</v>
      </c>
      <c r="M37" s="241">
        <v>99.1</v>
      </c>
      <c r="N37" s="241">
        <v>95.8</v>
      </c>
      <c r="O37" s="241">
        <v>97.9</v>
      </c>
      <c r="P37" s="241">
        <v>99.3</v>
      </c>
      <c r="Q37" s="241">
        <v>101.3</v>
      </c>
      <c r="R37" s="241">
        <v>102.7</v>
      </c>
      <c r="S37" s="241">
        <v>102</v>
      </c>
    </row>
    <row r="38" spans="1:19" ht="25.5">
      <c r="A38" s="83">
        <v>26</v>
      </c>
      <c r="B38" s="472" t="s">
        <v>201</v>
      </c>
      <c r="C38" s="240">
        <v>99.1</v>
      </c>
      <c r="D38" s="240">
        <v>98.7</v>
      </c>
      <c r="E38" s="534">
        <v>98.625</v>
      </c>
      <c r="F38" s="357">
        <v>91.9</v>
      </c>
      <c r="G38" s="241">
        <v>91.7</v>
      </c>
      <c r="H38" s="241">
        <v>91.7</v>
      </c>
      <c r="I38" s="241">
        <v>91.7</v>
      </c>
      <c r="J38" s="241">
        <v>91.7</v>
      </c>
      <c r="K38" s="241">
        <v>91.7</v>
      </c>
      <c r="L38" s="269">
        <v>91.7</v>
      </c>
      <c r="M38" s="241">
        <v>91.7</v>
      </c>
      <c r="N38" s="241">
        <v>91.7</v>
      </c>
      <c r="O38" s="241">
        <v>91.7</v>
      </c>
      <c r="P38" s="241">
        <v>91.7</v>
      </c>
      <c r="Q38" s="241">
        <v>91.7</v>
      </c>
      <c r="R38" s="241">
        <v>91.7</v>
      </c>
      <c r="S38" s="241">
        <v>91.7</v>
      </c>
    </row>
    <row r="39" spans="1:19" ht="25.5">
      <c r="A39" s="83">
        <v>27</v>
      </c>
      <c r="B39" s="472" t="s">
        <v>202</v>
      </c>
      <c r="C39" s="240">
        <v>100.5</v>
      </c>
      <c r="D39" s="240">
        <v>101.3</v>
      </c>
      <c r="E39" s="534">
        <v>100.4</v>
      </c>
      <c r="F39" s="357">
        <v>103.4</v>
      </c>
      <c r="G39" s="241">
        <v>102.9</v>
      </c>
      <c r="H39" s="241">
        <v>103.8</v>
      </c>
      <c r="I39" s="241">
        <v>103.7</v>
      </c>
      <c r="J39" s="241">
        <v>103.8</v>
      </c>
      <c r="K39" s="241">
        <v>103.8</v>
      </c>
      <c r="L39" s="269">
        <v>104</v>
      </c>
      <c r="M39" s="241">
        <v>103.7</v>
      </c>
      <c r="N39" s="241">
        <v>103.2</v>
      </c>
      <c r="O39" s="241">
        <v>103.1</v>
      </c>
      <c r="P39" s="241">
        <v>103.2</v>
      </c>
      <c r="Q39" s="241">
        <v>103.8</v>
      </c>
      <c r="R39" s="241">
        <v>103.7</v>
      </c>
      <c r="S39" s="241">
        <v>101.9</v>
      </c>
    </row>
    <row r="40" spans="1:19" ht="25.5">
      <c r="A40" s="83">
        <v>28</v>
      </c>
      <c r="B40" s="472" t="s">
        <v>203</v>
      </c>
      <c r="C40" s="240">
        <v>100</v>
      </c>
      <c r="D40" s="240">
        <v>99.6</v>
      </c>
      <c r="E40" s="534">
        <v>99.5</v>
      </c>
      <c r="F40" s="357">
        <v>99.6</v>
      </c>
      <c r="G40" s="241">
        <v>99.5</v>
      </c>
      <c r="H40" s="241">
        <v>99.5</v>
      </c>
      <c r="I40" s="241">
        <v>99.8</v>
      </c>
      <c r="J40" s="241">
        <v>99.6</v>
      </c>
      <c r="K40" s="241">
        <v>99.7</v>
      </c>
      <c r="L40" s="269">
        <v>99.8</v>
      </c>
      <c r="M40" s="241">
        <v>99.4</v>
      </c>
      <c r="N40" s="241">
        <v>99.1</v>
      </c>
      <c r="O40" s="241">
        <v>99.6</v>
      </c>
      <c r="P40" s="241">
        <v>99.8</v>
      </c>
      <c r="Q40" s="241">
        <v>99.2</v>
      </c>
      <c r="R40" s="241">
        <v>99.6</v>
      </c>
      <c r="S40" s="241">
        <v>99.4</v>
      </c>
    </row>
    <row r="41" spans="1:19" ht="25.5">
      <c r="A41" s="83">
        <v>29</v>
      </c>
      <c r="B41" s="472" t="s">
        <v>204</v>
      </c>
      <c r="C41" s="240">
        <v>100</v>
      </c>
      <c r="D41" s="240">
        <v>100</v>
      </c>
      <c r="E41" s="534">
        <v>100.1</v>
      </c>
      <c r="F41" s="357">
        <v>102.4</v>
      </c>
      <c r="G41" s="241">
        <v>102.3</v>
      </c>
      <c r="H41" s="241">
        <v>102.3</v>
      </c>
      <c r="I41" s="241">
        <v>102.3</v>
      </c>
      <c r="J41" s="241">
        <v>102.3</v>
      </c>
      <c r="K41" s="241">
        <v>102.3</v>
      </c>
      <c r="L41" s="269">
        <v>102.3</v>
      </c>
      <c r="M41" s="241">
        <v>102.3</v>
      </c>
      <c r="N41" s="241">
        <v>102.3</v>
      </c>
      <c r="O41" s="241">
        <v>102.3</v>
      </c>
      <c r="P41" s="241">
        <v>102.3</v>
      </c>
      <c r="Q41" s="241">
        <v>102.3</v>
      </c>
      <c r="R41" s="241">
        <v>103.8</v>
      </c>
      <c r="S41" s="241">
        <v>103.8</v>
      </c>
    </row>
    <row r="42" spans="1:19" ht="25.5">
      <c r="A42" s="83">
        <v>30</v>
      </c>
      <c r="B42" s="472" t="s">
        <v>205</v>
      </c>
      <c r="C42" s="240">
        <v>102.7</v>
      </c>
      <c r="D42" s="240">
        <v>99.8</v>
      </c>
      <c r="E42" s="534">
        <v>98</v>
      </c>
      <c r="F42" s="357">
        <v>96</v>
      </c>
      <c r="G42" s="241">
        <v>96</v>
      </c>
      <c r="H42" s="241">
        <v>96</v>
      </c>
      <c r="I42" s="241">
        <v>96</v>
      </c>
      <c r="J42" s="241">
        <v>96</v>
      </c>
      <c r="K42" s="241">
        <v>96</v>
      </c>
      <c r="L42" s="269">
        <v>96</v>
      </c>
      <c r="M42" s="241">
        <v>96</v>
      </c>
      <c r="N42" s="241">
        <v>96</v>
      </c>
      <c r="O42" s="241">
        <v>96</v>
      </c>
      <c r="P42" s="241">
        <v>96</v>
      </c>
      <c r="Q42" s="241">
        <v>96</v>
      </c>
      <c r="R42" s="241">
        <v>96</v>
      </c>
      <c r="S42" s="241">
        <v>96</v>
      </c>
    </row>
    <row r="43" spans="1:19" ht="25.5">
      <c r="A43" s="83">
        <v>31</v>
      </c>
      <c r="B43" s="472" t="s">
        <v>206</v>
      </c>
      <c r="C43" s="240">
        <v>98.8</v>
      </c>
      <c r="D43" s="240">
        <v>98.6</v>
      </c>
      <c r="E43" s="534">
        <v>98.6</v>
      </c>
      <c r="F43" s="357">
        <v>96.6</v>
      </c>
      <c r="G43" s="241">
        <v>96.5</v>
      </c>
      <c r="H43" s="241">
        <v>96.5</v>
      </c>
      <c r="I43" s="241">
        <v>96.5</v>
      </c>
      <c r="J43" s="241">
        <v>96.5</v>
      </c>
      <c r="K43" s="241">
        <v>96.6</v>
      </c>
      <c r="L43" s="269">
        <v>97</v>
      </c>
      <c r="M43" s="241">
        <v>97.1</v>
      </c>
      <c r="N43" s="241">
        <v>97</v>
      </c>
      <c r="O43" s="241">
        <v>96.7</v>
      </c>
      <c r="P43" s="241">
        <v>96.3</v>
      </c>
      <c r="Q43" s="241">
        <v>95.7</v>
      </c>
      <c r="R43" s="241">
        <v>95.7</v>
      </c>
      <c r="S43" s="241">
        <v>96.2</v>
      </c>
    </row>
    <row r="44" spans="1:19" ht="25.5">
      <c r="A44" s="83">
        <v>32</v>
      </c>
      <c r="B44" s="472" t="s">
        <v>207</v>
      </c>
      <c r="C44" s="240">
        <v>100.1</v>
      </c>
      <c r="D44" s="240">
        <v>100.2</v>
      </c>
      <c r="E44" s="534">
        <v>100.2</v>
      </c>
      <c r="F44" s="357">
        <v>102.1</v>
      </c>
      <c r="G44" s="241">
        <v>102.1</v>
      </c>
      <c r="H44" s="241">
        <v>102.1</v>
      </c>
      <c r="I44" s="241">
        <v>101.9</v>
      </c>
      <c r="J44" s="241">
        <v>101.9</v>
      </c>
      <c r="K44" s="241">
        <v>102.1</v>
      </c>
      <c r="L44" s="269">
        <v>102.1</v>
      </c>
      <c r="M44" s="241">
        <v>102.1</v>
      </c>
      <c r="N44" s="241">
        <v>102.1</v>
      </c>
      <c r="O44" s="241">
        <v>102.1</v>
      </c>
      <c r="P44" s="241">
        <v>102.1</v>
      </c>
      <c r="Q44" s="241">
        <v>102.1</v>
      </c>
      <c r="R44" s="241">
        <v>102.1</v>
      </c>
      <c r="S44" s="241">
        <v>102.1</v>
      </c>
    </row>
    <row r="45" spans="1:19" ht="25.5">
      <c r="A45" s="83">
        <v>33</v>
      </c>
      <c r="B45" s="472" t="s">
        <v>208</v>
      </c>
      <c r="C45" s="240">
        <v>99.9</v>
      </c>
      <c r="D45" s="240">
        <v>100.3</v>
      </c>
      <c r="E45" s="534">
        <v>100</v>
      </c>
      <c r="F45" s="357">
        <v>99.6</v>
      </c>
      <c r="G45" s="241">
        <v>99.2</v>
      </c>
      <c r="H45" s="241">
        <v>99.6</v>
      </c>
      <c r="I45" s="241">
        <v>99.6</v>
      </c>
      <c r="J45" s="241">
        <v>99.5</v>
      </c>
      <c r="K45" s="241">
        <v>99.5</v>
      </c>
      <c r="L45" s="269">
        <v>99.5</v>
      </c>
      <c r="M45" s="241">
        <v>99.5</v>
      </c>
      <c r="N45" s="241">
        <v>99.1</v>
      </c>
      <c r="O45" s="241">
        <v>98.8</v>
      </c>
      <c r="P45" s="241">
        <v>99.1</v>
      </c>
      <c r="Q45" s="241">
        <v>99.1</v>
      </c>
      <c r="R45" s="241">
        <v>99</v>
      </c>
      <c r="S45" s="241">
        <v>99</v>
      </c>
    </row>
    <row r="46" spans="1:19">
      <c r="A46" s="83"/>
      <c r="B46" s="472"/>
      <c r="C46" s="240"/>
      <c r="D46" s="240"/>
      <c r="E46" s="240"/>
      <c r="F46" s="181"/>
      <c r="G46" s="214"/>
      <c r="H46" s="214"/>
      <c r="I46" s="159"/>
      <c r="J46" s="159"/>
      <c r="K46" s="241"/>
      <c r="L46" s="177"/>
      <c r="M46" s="159"/>
      <c r="N46" s="159"/>
      <c r="O46" s="159"/>
      <c r="P46" s="159"/>
      <c r="Q46" s="159"/>
      <c r="R46" s="214"/>
      <c r="S46" s="214"/>
    </row>
    <row r="47" spans="1:19" ht="38.25">
      <c r="A47" s="83" t="s">
        <v>209</v>
      </c>
      <c r="B47" s="472" t="s">
        <v>210</v>
      </c>
      <c r="C47" s="240">
        <v>100.1</v>
      </c>
      <c r="D47" s="240">
        <v>100.1</v>
      </c>
      <c r="E47" s="240" t="s">
        <v>112</v>
      </c>
      <c r="F47" s="357">
        <v>100.1</v>
      </c>
      <c r="G47" s="241">
        <v>100.1</v>
      </c>
      <c r="H47" s="241">
        <v>100.1</v>
      </c>
      <c r="I47" s="269">
        <v>100.1</v>
      </c>
      <c r="J47" s="159">
        <v>100.1</v>
      </c>
      <c r="K47" s="159">
        <v>100.1</v>
      </c>
      <c r="L47" s="269">
        <v>100</v>
      </c>
      <c r="M47" s="159">
        <v>100</v>
      </c>
      <c r="N47" s="159">
        <v>100</v>
      </c>
      <c r="O47" s="159">
        <v>100</v>
      </c>
      <c r="P47" s="159">
        <v>100</v>
      </c>
      <c r="Q47" s="159">
        <v>100</v>
      </c>
      <c r="R47" s="241">
        <v>110</v>
      </c>
      <c r="S47" s="241">
        <v>110</v>
      </c>
    </row>
    <row r="48" spans="1:19" ht="38.25">
      <c r="A48" s="85">
        <v>35</v>
      </c>
      <c r="B48" s="473" t="s">
        <v>210</v>
      </c>
      <c r="C48" s="357">
        <v>100.1</v>
      </c>
      <c r="D48" s="357">
        <v>100.1</v>
      </c>
      <c r="E48" s="535">
        <v>100.1</v>
      </c>
      <c r="F48" s="357">
        <v>100.1</v>
      </c>
      <c r="G48" s="269">
        <v>100.1</v>
      </c>
      <c r="H48" s="269">
        <v>100.1</v>
      </c>
      <c r="I48" s="269">
        <v>100.1</v>
      </c>
      <c r="J48" s="288">
        <v>100.1</v>
      </c>
      <c r="K48" s="288">
        <v>100.1</v>
      </c>
      <c r="L48" s="269">
        <v>100</v>
      </c>
      <c r="M48" s="241">
        <v>100</v>
      </c>
      <c r="N48" s="288">
        <v>100</v>
      </c>
      <c r="O48" s="159">
        <v>100</v>
      </c>
      <c r="P48" s="288">
        <v>100</v>
      </c>
      <c r="Q48" s="288">
        <v>100</v>
      </c>
      <c r="R48" s="269">
        <v>110</v>
      </c>
      <c r="S48" s="269">
        <v>110</v>
      </c>
    </row>
  </sheetData>
  <mergeCells count="15">
    <mergeCell ref="N4:S4"/>
    <mergeCell ref="A12:B12"/>
    <mergeCell ref="A13:B13"/>
    <mergeCell ref="A15:B15"/>
    <mergeCell ref="A6:B6"/>
    <mergeCell ref="A8:B8"/>
    <mergeCell ref="A9:B9"/>
    <mergeCell ref="A10:B10"/>
    <mergeCell ref="A11:B11"/>
    <mergeCell ref="G4:M4"/>
    <mergeCell ref="A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49"/>
  <sheetViews>
    <sheetView topLeftCell="A19" zoomScaleNormal="100" workbookViewId="0">
      <selection activeCell="L24" sqref="L24"/>
    </sheetView>
  </sheetViews>
  <sheetFormatPr defaultRowHeight="15"/>
  <cols>
    <col min="1" max="1" width="9.140625" style="126"/>
    <col min="2" max="2" width="11.85546875" style="126" customWidth="1"/>
    <col min="3" max="3" width="10.5703125" style="126" customWidth="1"/>
    <col min="4" max="4" width="9.5703125" style="126" customWidth="1"/>
    <col min="5" max="5" width="14.7109375" style="126" customWidth="1"/>
    <col min="6" max="6" width="16.140625" style="126" customWidth="1"/>
    <col min="7" max="7" width="13.28515625" style="126" customWidth="1"/>
    <col min="8" max="16384" width="9.140625" style="126"/>
  </cols>
  <sheetData>
    <row r="1" spans="1:7">
      <c r="A1" s="474" t="s">
        <v>214</v>
      </c>
      <c r="B1" s="475"/>
      <c r="C1" s="475"/>
      <c r="D1" s="475"/>
      <c r="E1" s="475"/>
      <c r="F1" s="475"/>
      <c r="G1" s="475"/>
    </row>
    <row r="2" spans="1:7">
      <c r="A2" s="476" t="s">
        <v>215</v>
      </c>
      <c r="B2" s="475"/>
      <c r="C2" s="475"/>
      <c r="D2" s="475"/>
      <c r="E2" s="475"/>
      <c r="F2" s="475"/>
      <c r="G2" s="475"/>
    </row>
    <row r="3" spans="1:7">
      <c r="A3" s="477"/>
      <c r="B3" s="475"/>
      <c r="C3" s="475"/>
      <c r="D3" s="475"/>
      <c r="E3" s="475"/>
      <c r="F3" s="475"/>
      <c r="G3" s="478" t="s">
        <v>216</v>
      </c>
    </row>
    <row r="4" spans="1:7">
      <c r="A4" s="777"/>
      <c r="B4" s="780" t="s">
        <v>981</v>
      </c>
      <c r="C4" s="783" t="s">
        <v>217</v>
      </c>
      <c r="D4" s="783"/>
      <c r="E4" s="783"/>
      <c r="F4" s="783"/>
      <c r="G4" s="784"/>
    </row>
    <row r="5" spans="1:7">
      <c r="A5" s="778"/>
      <c r="B5" s="781"/>
      <c r="C5" s="785" t="s">
        <v>218</v>
      </c>
      <c r="D5" s="785"/>
      <c r="E5" s="785"/>
      <c r="F5" s="785"/>
      <c r="G5" s="786"/>
    </row>
    <row r="6" spans="1:7" ht="63.75">
      <c r="A6" s="779"/>
      <c r="B6" s="782"/>
      <c r="C6" s="479" t="s">
        <v>982</v>
      </c>
      <c r="D6" s="479" t="s">
        <v>983</v>
      </c>
      <c r="E6" s="479" t="s">
        <v>984</v>
      </c>
      <c r="F6" s="479" t="s">
        <v>985</v>
      </c>
      <c r="G6" s="480" t="s">
        <v>986</v>
      </c>
    </row>
    <row r="7" spans="1:7">
      <c r="A7" s="481">
        <v>2012</v>
      </c>
      <c r="B7" s="482">
        <v>83908.368887999997</v>
      </c>
      <c r="C7" s="482">
        <v>61664.736341364245</v>
      </c>
      <c r="D7" s="482">
        <v>5420.9842600000002</v>
      </c>
      <c r="E7" s="482">
        <v>12441.7436</v>
      </c>
      <c r="F7" s="482">
        <v>188</v>
      </c>
      <c r="G7" s="482">
        <v>2350.8675600000001</v>
      </c>
    </row>
    <row r="8" spans="1:7">
      <c r="A8" s="481">
        <v>2013</v>
      </c>
      <c r="B8" s="482">
        <v>84882.634675872003</v>
      </c>
      <c r="C8" s="482">
        <v>55020.02736</v>
      </c>
      <c r="D8" s="482">
        <v>5547.6352399999996</v>
      </c>
      <c r="E8" s="482">
        <v>11380.3977555</v>
      </c>
      <c r="F8" s="482">
        <v>349.60840000000002</v>
      </c>
      <c r="G8" s="482">
        <v>1953.3813700000001</v>
      </c>
    </row>
    <row r="9" spans="1:7">
      <c r="A9" s="481">
        <v>2014</v>
      </c>
      <c r="B9" s="482">
        <v>88507.816261200016</v>
      </c>
      <c r="C9" s="482">
        <v>47146.385000000002</v>
      </c>
      <c r="D9" s="482">
        <v>6662.6041899999991</v>
      </c>
      <c r="E9" s="482">
        <v>11794.168703690002</v>
      </c>
      <c r="F9" s="482">
        <v>169.77814000000001</v>
      </c>
      <c r="G9" s="482">
        <v>2052.44616</v>
      </c>
    </row>
    <row r="10" spans="1:7">
      <c r="A10" s="481">
        <v>2015</v>
      </c>
      <c r="B10" s="482">
        <v>81705.899999999994</v>
      </c>
      <c r="C10" s="482">
        <v>38035.941104256002</v>
      </c>
      <c r="D10" s="482">
        <v>7467.6525700000011</v>
      </c>
      <c r="E10" s="482">
        <v>12905.395852459998</v>
      </c>
      <c r="F10" s="482">
        <v>186.67628999999999</v>
      </c>
      <c r="G10" s="482">
        <v>2276.21272</v>
      </c>
    </row>
    <row r="11" spans="1:7">
      <c r="A11" s="481"/>
      <c r="B11" s="482"/>
      <c r="C11" s="482"/>
      <c r="D11" s="482"/>
      <c r="E11" s="482"/>
      <c r="F11" s="482"/>
      <c r="G11" s="482"/>
    </row>
    <row r="12" spans="1:7">
      <c r="A12" s="481">
        <v>2015</v>
      </c>
      <c r="B12" s="366"/>
      <c r="C12" s="366"/>
      <c r="D12" s="366"/>
      <c r="E12" s="366"/>
      <c r="F12" s="366"/>
      <c r="G12" s="366"/>
    </row>
    <row r="13" spans="1:7">
      <c r="A13" s="585" t="s">
        <v>744</v>
      </c>
      <c r="B13" s="368">
        <v>6951.1</v>
      </c>
      <c r="C13" s="368">
        <v>3298.1822160000002</v>
      </c>
      <c r="D13" s="659" t="s">
        <v>1160</v>
      </c>
      <c r="E13" s="659" t="s">
        <v>1161</v>
      </c>
      <c r="F13" s="659">
        <v>13.2</v>
      </c>
      <c r="G13" s="659" t="s">
        <v>1162</v>
      </c>
    </row>
    <row r="14" spans="1:7">
      <c r="A14" s="585" t="s">
        <v>745</v>
      </c>
      <c r="B14" s="368">
        <v>7075.2464879999998</v>
      </c>
      <c r="C14" s="368">
        <v>3605.3972640000002</v>
      </c>
      <c r="D14" s="368">
        <v>682.83</v>
      </c>
      <c r="E14" s="368">
        <v>1297.9010000000001</v>
      </c>
      <c r="F14" s="368">
        <v>14.618499999999999</v>
      </c>
      <c r="G14" s="368">
        <v>207.28</v>
      </c>
    </row>
    <row r="15" spans="1:7">
      <c r="A15" s="585" t="s">
        <v>746</v>
      </c>
      <c r="B15" s="368">
        <v>6880.4410080000007</v>
      </c>
      <c r="C15" s="368">
        <v>3327.919296</v>
      </c>
      <c r="D15" s="368">
        <v>681.08456000000001</v>
      </c>
      <c r="E15" s="368">
        <v>1221.4316197400001</v>
      </c>
      <c r="F15" s="368">
        <v>15.52251</v>
      </c>
      <c r="G15" s="368">
        <v>208.92704999999998</v>
      </c>
    </row>
    <row r="16" spans="1:7">
      <c r="A16" s="585" t="s">
        <v>747</v>
      </c>
      <c r="B16" s="368">
        <v>6532.9738320000006</v>
      </c>
      <c r="C16" s="368">
        <v>3119.9522432160006</v>
      </c>
      <c r="D16" s="368">
        <v>606.75545999999997</v>
      </c>
      <c r="E16" s="368">
        <v>1024.3420054399999</v>
      </c>
      <c r="F16" s="368">
        <v>14.066180000000001</v>
      </c>
      <c r="G16" s="368">
        <v>195.78792000000001</v>
      </c>
    </row>
    <row r="17" spans="1:7">
      <c r="A17" s="585" t="s">
        <v>748</v>
      </c>
      <c r="B17" s="368">
        <v>6519.7781640000003</v>
      </c>
      <c r="C17" s="368">
        <v>2320.1294690400005</v>
      </c>
      <c r="D17" s="368">
        <v>586.66574000000003</v>
      </c>
      <c r="E17" s="368">
        <v>1065.6446849199999</v>
      </c>
      <c r="F17" s="368">
        <v>26.535499999999999</v>
      </c>
      <c r="G17" s="368">
        <v>204.60145</v>
      </c>
    </row>
    <row r="18" spans="1:7">
      <c r="A18" s="368" t="s">
        <v>749</v>
      </c>
      <c r="B18" s="368">
        <v>6409.6</v>
      </c>
      <c r="C18" s="368">
        <v>2152.1</v>
      </c>
      <c r="D18" s="368">
        <v>583.4</v>
      </c>
      <c r="E18" s="368">
        <v>1113.5</v>
      </c>
      <c r="F18" s="368">
        <v>12.4</v>
      </c>
      <c r="G18" s="368">
        <v>186.9</v>
      </c>
    </row>
    <row r="19" spans="1:7">
      <c r="A19" s="585" t="s">
        <v>750</v>
      </c>
      <c r="B19" s="368">
        <v>6585.3509280000007</v>
      </c>
      <c r="C19" s="368">
        <v>2713.386</v>
      </c>
      <c r="D19" s="368">
        <v>579.60289999999998</v>
      </c>
      <c r="E19" s="368">
        <v>1076.3614969099999</v>
      </c>
      <c r="F19" s="368">
        <v>21.2</v>
      </c>
      <c r="G19" s="368">
        <v>197.37545</v>
      </c>
    </row>
    <row r="20" spans="1:7">
      <c r="A20" s="585"/>
      <c r="B20" s="368"/>
      <c r="C20" s="368"/>
      <c r="D20" s="368"/>
      <c r="E20" s="368"/>
      <c r="F20" s="368"/>
      <c r="G20" s="368"/>
    </row>
    <row r="21" spans="1:7">
      <c r="A21" s="377">
        <v>2016</v>
      </c>
      <c r="B21" s="368"/>
      <c r="C21" s="368"/>
      <c r="D21" s="368"/>
      <c r="E21" s="368"/>
      <c r="F21" s="368"/>
      <c r="G21" s="368"/>
    </row>
    <row r="22" spans="1:7">
      <c r="A22" s="585" t="s">
        <v>751</v>
      </c>
      <c r="B22" s="586">
        <v>6663.9</v>
      </c>
      <c r="C22" s="586">
        <v>3626.6</v>
      </c>
      <c r="D22" s="586">
        <v>621.9</v>
      </c>
      <c r="E22" s="586">
        <v>1020.6</v>
      </c>
      <c r="F22" s="586">
        <v>16</v>
      </c>
      <c r="G22" s="586">
        <v>189.9</v>
      </c>
    </row>
    <row r="23" spans="1:7">
      <c r="A23" s="585" t="s">
        <v>752</v>
      </c>
      <c r="B23" s="586">
        <v>6516.4</v>
      </c>
      <c r="C23" s="586">
        <v>3274.7</v>
      </c>
      <c r="D23" s="587">
        <v>610.79999999999995</v>
      </c>
      <c r="E23" s="586">
        <v>1216.3</v>
      </c>
      <c r="F23" s="586">
        <v>7.6</v>
      </c>
      <c r="G23" s="586">
        <v>176.3</v>
      </c>
    </row>
    <row r="24" spans="1:7">
      <c r="A24" s="585" t="s">
        <v>753</v>
      </c>
      <c r="B24" s="586">
        <v>6870.8</v>
      </c>
      <c r="C24" s="586">
        <v>3670.4</v>
      </c>
      <c r="D24" s="587">
        <v>668.4</v>
      </c>
      <c r="E24" s="586">
        <v>1176.3</v>
      </c>
      <c r="F24" s="586">
        <v>22.2</v>
      </c>
      <c r="G24" s="586">
        <v>197.215</v>
      </c>
    </row>
    <row r="25" spans="1:7">
      <c r="A25" s="585" t="s">
        <v>754</v>
      </c>
      <c r="B25" s="417">
        <v>6757.3</v>
      </c>
      <c r="C25" s="417">
        <v>3519.4</v>
      </c>
      <c r="D25" s="536">
        <v>685</v>
      </c>
      <c r="E25" s="417">
        <v>1203.5</v>
      </c>
      <c r="F25" s="417">
        <v>9.6999999999999993</v>
      </c>
      <c r="G25" s="417">
        <v>215.2</v>
      </c>
    </row>
    <row r="26" spans="1:7">
      <c r="A26" s="585" t="s">
        <v>743</v>
      </c>
      <c r="B26" s="417">
        <v>7329.3283119999996</v>
      </c>
      <c r="C26" s="417">
        <v>3737.547</v>
      </c>
      <c r="D26" s="536">
        <v>673.83900000000006</v>
      </c>
      <c r="E26" s="417">
        <v>1166.6780000000001</v>
      </c>
      <c r="F26" s="417">
        <v>11.238</v>
      </c>
      <c r="G26" s="417">
        <v>219.803</v>
      </c>
    </row>
    <row r="27" spans="1:7">
      <c r="A27" s="585" t="s">
        <v>744</v>
      </c>
      <c r="B27" s="417">
        <v>7158.3055000000004</v>
      </c>
      <c r="C27" s="417">
        <v>2655.4179999999997</v>
      </c>
      <c r="D27" s="536">
        <v>792.39469999999994</v>
      </c>
      <c r="E27" s="417">
        <v>1360.345</v>
      </c>
      <c r="F27" s="417">
        <v>11.4</v>
      </c>
      <c r="G27" s="417">
        <v>223.1335</v>
      </c>
    </row>
    <row r="28" spans="1:7" ht="25.5">
      <c r="A28" s="420" t="s">
        <v>944</v>
      </c>
      <c r="B28" s="420"/>
      <c r="C28" s="420"/>
      <c r="D28" s="420"/>
      <c r="E28" s="420"/>
      <c r="F28" s="420"/>
      <c r="G28" s="420"/>
    </row>
    <row r="29" spans="1:7">
      <c r="A29" s="377">
        <v>2012</v>
      </c>
      <c r="B29" s="368">
        <v>111.76329530901995</v>
      </c>
      <c r="C29" s="368">
        <v>119.21482533587486</v>
      </c>
      <c r="D29" s="368">
        <v>99.97133740959147</v>
      </c>
      <c r="E29" s="368">
        <v>101.4904243662958</v>
      </c>
      <c r="F29" s="368">
        <v>82.8</v>
      </c>
      <c r="G29" s="368">
        <v>89.961187845409583</v>
      </c>
    </row>
    <row r="30" spans="1:7">
      <c r="A30" s="377">
        <v>2013</v>
      </c>
      <c r="B30" s="368">
        <v>101.16110681304323</v>
      </c>
      <c r="C30" s="368">
        <v>89.224458944281537</v>
      </c>
      <c r="D30" s="368">
        <v>102.33630967967429</v>
      </c>
      <c r="E30" s="368">
        <v>91.469476637502794</v>
      </c>
      <c r="F30" s="368">
        <v>180.53645821902688</v>
      </c>
      <c r="G30" s="368">
        <v>83.091936068061614</v>
      </c>
    </row>
    <row r="31" spans="1:7">
      <c r="A31" s="377">
        <v>2014</v>
      </c>
      <c r="B31" s="368">
        <v>104.3</v>
      </c>
      <c r="C31" s="368">
        <v>85.7</v>
      </c>
      <c r="D31" s="368">
        <v>120.1</v>
      </c>
      <c r="E31" s="368">
        <v>103.6</v>
      </c>
      <c r="F31" s="368">
        <v>48.6</v>
      </c>
      <c r="G31" s="368">
        <v>105.1</v>
      </c>
    </row>
    <row r="32" spans="1:7">
      <c r="A32" s="377">
        <v>2015</v>
      </c>
      <c r="B32" s="368">
        <v>92.314897657031182</v>
      </c>
      <c r="C32" s="368">
        <v>80.676262038448968</v>
      </c>
      <c r="D32" s="368">
        <v>112.08308878994059</v>
      </c>
      <c r="E32" s="368">
        <v>109.42183528731728</v>
      </c>
      <c r="F32" s="368">
        <v>109.95307758702033</v>
      </c>
      <c r="G32" s="368">
        <v>110.90243263677134</v>
      </c>
    </row>
    <row r="33" spans="1:7">
      <c r="A33" s="588"/>
      <c r="B33" s="585"/>
      <c r="C33" s="585"/>
      <c r="D33" s="585"/>
      <c r="E33" s="585"/>
      <c r="F33" s="585"/>
      <c r="G33" s="585"/>
    </row>
    <row r="34" spans="1:7">
      <c r="A34" s="589">
        <v>2015</v>
      </c>
      <c r="B34" s="586"/>
      <c r="C34" s="586"/>
      <c r="D34" s="586"/>
      <c r="E34" s="586"/>
      <c r="F34" s="586"/>
      <c r="G34" s="586"/>
    </row>
    <row r="35" spans="1:7">
      <c r="A35" s="585" t="s">
        <v>744</v>
      </c>
      <c r="B35" s="368">
        <v>90.690926624120223</v>
      </c>
      <c r="C35" s="368">
        <v>80.104554829877188</v>
      </c>
      <c r="D35" s="368">
        <v>105.37248923659389</v>
      </c>
      <c r="E35" s="368">
        <v>105.5649273408993</v>
      </c>
      <c r="F35" s="368">
        <v>110.63398666039171</v>
      </c>
      <c r="G35" s="368">
        <v>104.67564135069593</v>
      </c>
    </row>
    <row r="36" spans="1:7">
      <c r="A36" s="585" t="s">
        <v>745</v>
      </c>
      <c r="B36" s="368">
        <v>91.183258111583285</v>
      </c>
      <c r="C36" s="368">
        <v>95.327518983770375</v>
      </c>
      <c r="D36" s="368">
        <v>109.85627125777492</v>
      </c>
      <c r="E36" s="368">
        <v>102.94124786347493</v>
      </c>
      <c r="F36" s="368">
        <v>128.69530768553568</v>
      </c>
      <c r="G36" s="368">
        <v>107.48308455918479</v>
      </c>
    </row>
    <row r="37" spans="1:7">
      <c r="A37" s="585" t="s">
        <v>746</v>
      </c>
      <c r="B37" s="368">
        <v>86.810681672512558</v>
      </c>
      <c r="C37" s="368">
        <v>68.290226052696383</v>
      </c>
      <c r="D37" s="368">
        <v>113.32521797004992</v>
      </c>
      <c r="E37" s="368">
        <v>132.31845084389556</v>
      </c>
      <c r="F37" s="368">
        <v>123.8</v>
      </c>
      <c r="G37" s="368">
        <v>105.51871212121212</v>
      </c>
    </row>
    <row r="38" spans="1:7">
      <c r="A38" s="585" t="s">
        <v>747</v>
      </c>
      <c r="B38" s="368">
        <v>87.598444278222445</v>
      </c>
      <c r="C38" s="368">
        <v>68.541008351311916</v>
      </c>
      <c r="D38" s="368">
        <v>99.772190936159092</v>
      </c>
      <c r="E38" s="368">
        <v>102.79041814158369</v>
      </c>
      <c r="F38" s="368">
        <v>119.84282438982416</v>
      </c>
      <c r="G38" s="368">
        <v>107.85971202214182</v>
      </c>
    </row>
    <row r="39" spans="1:7">
      <c r="A39" s="585" t="s">
        <v>748</v>
      </c>
      <c r="B39" s="368">
        <v>89.092303029901331</v>
      </c>
      <c r="C39" s="368">
        <v>53.719630091858178</v>
      </c>
      <c r="D39" s="368">
        <v>101.35160350899844</v>
      </c>
      <c r="E39" s="368">
        <v>104.80337295828771</v>
      </c>
      <c r="F39" s="368">
        <v>234.17257933566307</v>
      </c>
      <c r="G39" s="368">
        <v>108.74050055353092</v>
      </c>
    </row>
    <row r="40" spans="1:7">
      <c r="A40" s="368" t="s">
        <v>749</v>
      </c>
      <c r="B40" s="423">
        <v>93.2</v>
      </c>
      <c r="C40" s="423">
        <v>51.3</v>
      </c>
      <c r="D40" s="423">
        <v>126</v>
      </c>
      <c r="E40" s="423">
        <v>125.6</v>
      </c>
      <c r="F40" s="423">
        <v>99.8</v>
      </c>
      <c r="G40" s="423">
        <v>125</v>
      </c>
    </row>
    <row r="41" spans="1:7">
      <c r="A41" s="585" t="s">
        <v>750</v>
      </c>
      <c r="B41" s="423">
        <v>95.6</v>
      </c>
      <c r="C41" s="423">
        <v>89.4</v>
      </c>
      <c r="D41" s="423">
        <v>89.4</v>
      </c>
      <c r="E41" s="423">
        <v>115.1</v>
      </c>
      <c r="F41" s="423">
        <v>82.1</v>
      </c>
      <c r="G41" s="423">
        <v>108.9</v>
      </c>
    </row>
    <row r="42" spans="1:7">
      <c r="A42" s="421"/>
      <c r="B42" s="421"/>
      <c r="C42" s="421"/>
      <c r="D42" s="421"/>
      <c r="E42" s="421"/>
      <c r="F42" s="421"/>
      <c r="G42" s="421"/>
    </row>
    <row r="43" spans="1:7">
      <c r="A43" s="589">
        <v>2016</v>
      </c>
      <c r="B43" s="586"/>
      <c r="C43" s="586"/>
      <c r="D43" s="586"/>
      <c r="E43" s="586"/>
      <c r="F43" s="586"/>
      <c r="G43" s="586"/>
    </row>
    <row r="44" spans="1:7">
      <c r="A44" s="585" t="s">
        <v>751</v>
      </c>
      <c r="B44" s="586">
        <v>93.601682439191364</v>
      </c>
      <c r="C44" s="586">
        <v>113.14385548934577</v>
      </c>
      <c r="D44" s="586">
        <v>92.876344086021504</v>
      </c>
      <c r="E44" s="586">
        <v>116.20175338722532</v>
      </c>
      <c r="F44" s="586">
        <v>76.555023923444978</v>
      </c>
      <c r="G44" s="586">
        <v>111.11761263897016</v>
      </c>
    </row>
    <row r="45" spans="1:7">
      <c r="A45" s="585" t="s">
        <v>752</v>
      </c>
      <c r="B45" s="421">
        <v>100.4</v>
      </c>
      <c r="C45" s="421">
        <v>97.8</v>
      </c>
      <c r="D45" s="421">
        <v>101.8</v>
      </c>
      <c r="E45" s="421">
        <v>131.4</v>
      </c>
      <c r="F45" s="421">
        <v>60.8</v>
      </c>
      <c r="G45" s="421">
        <v>111.9</v>
      </c>
    </row>
    <row r="46" spans="1:7">
      <c r="A46" s="585" t="s">
        <v>753</v>
      </c>
      <c r="B46" s="421">
        <v>97.5</v>
      </c>
      <c r="C46" s="421">
        <v>95.1</v>
      </c>
      <c r="D46" s="421">
        <v>101.5</v>
      </c>
      <c r="E46" s="421">
        <v>121.1</v>
      </c>
      <c r="F46" s="421">
        <v>213.1</v>
      </c>
      <c r="G46" s="421">
        <v>110.1</v>
      </c>
    </row>
    <row r="47" spans="1:7">
      <c r="A47" s="585" t="s">
        <v>754</v>
      </c>
      <c r="B47" s="537">
        <v>98.7</v>
      </c>
      <c r="C47" s="537">
        <v>104.5</v>
      </c>
      <c r="D47" s="537">
        <v>115.3</v>
      </c>
      <c r="E47" s="537">
        <v>110.8</v>
      </c>
      <c r="F47" s="537">
        <v>77.599999999999994</v>
      </c>
      <c r="G47" s="537">
        <v>112.4</v>
      </c>
    </row>
    <row r="48" spans="1:7">
      <c r="A48" s="585" t="s">
        <v>743</v>
      </c>
      <c r="B48" s="537">
        <v>101.3</v>
      </c>
      <c r="C48" s="537">
        <v>100.5</v>
      </c>
      <c r="D48" s="537">
        <v>112.3</v>
      </c>
      <c r="E48" s="537">
        <v>106.8</v>
      </c>
      <c r="F48" s="537">
        <v>87.6</v>
      </c>
      <c r="G48" s="537">
        <v>112.1</v>
      </c>
    </row>
    <row r="49" spans="1:7">
      <c r="A49" s="585" t="s">
        <v>744</v>
      </c>
      <c r="B49" s="537">
        <v>103</v>
      </c>
      <c r="C49" s="537">
        <v>80.5</v>
      </c>
      <c r="D49" s="537">
        <v>126.8</v>
      </c>
      <c r="E49" s="537">
        <v>118.3</v>
      </c>
      <c r="F49" s="537">
        <v>86.4</v>
      </c>
      <c r="G49" s="537">
        <v>125.8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Q11" sqref="Q11"/>
    </sheetView>
  </sheetViews>
  <sheetFormatPr defaultRowHeight="15"/>
  <sheetData>
    <row r="1" spans="1:15">
      <c r="A1" s="57" t="s">
        <v>1155</v>
      </c>
      <c r="B1" s="126"/>
      <c r="C1" s="126"/>
    </row>
    <row r="2" spans="1:15">
      <c r="A2" s="58" t="s">
        <v>1154</v>
      </c>
      <c r="B2" s="126"/>
      <c r="C2" s="126"/>
    </row>
    <row r="4" spans="1:15" ht="90.75">
      <c r="A4" s="898"/>
      <c r="B4" s="915"/>
      <c r="C4" s="916" t="s">
        <v>1322</v>
      </c>
      <c r="D4" s="130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5" ht="26.25">
      <c r="A5" s="917">
        <v>2015</v>
      </c>
      <c r="B5" s="918" t="s">
        <v>1312</v>
      </c>
      <c r="C5" s="919">
        <v>6987.9836640000003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ht="26.25">
      <c r="A6" s="920"/>
      <c r="B6" s="918" t="s">
        <v>1313</v>
      </c>
      <c r="C6" s="919">
        <v>7075.2464879999998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15" ht="26.25">
      <c r="A7" s="920"/>
      <c r="B7" s="918" t="s">
        <v>1314</v>
      </c>
      <c r="C7" s="919">
        <v>6880.4410080000007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1:15" ht="26.25">
      <c r="A8" s="920"/>
      <c r="B8" s="918" t="s">
        <v>1315</v>
      </c>
      <c r="C8" s="919">
        <v>6532.9738320000006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1:15" ht="26.25">
      <c r="A9" s="920"/>
      <c r="B9" s="918" t="s">
        <v>1323</v>
      </c>
      <c r="C9" s="919">
        <v>6519.7781640000003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</row>
    <row r="10" spans="1:15" ht="26.25">
      <c r="A10" s="920"/>
      <c r="B10" s="918" t="s">
        <v>1324</v>
      </c>
      <c r="C10" s="919">
        <v>6409.6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</row>
    <row r="11" spans="1:15" ht="26.25">
      <c r="A11" s="920"/>
      <c r="B11" s="918" t="s">
        <v>1325</v>
      </c>
      <c r="C11" s="919">
        <v>6585.3509279999998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</row>
    <row r="12" spans="1:15" ht="26.25">
      <c r="A12" s="921"/>
      <c r="B12" s="918" t="s">
        <v>1316</v>
      </c>
      <c r="C12" s="919">
        <v>6663.8926160000001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  <row r="13" spans="1:15" ht="26.25">
      <c r="A13" s="921"/>
      <c r="B13" s="918" t="s">
        <v>1317</v>
      </c>
      <c r="C13" s="919">
        <v>6516.4404079999995</v>
      </c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</row>
    <row r="14" spans="1:15" ht="26.25">
      <c r="A14" s="921"/>
      <c r="B14" s="918" t="s">
        <v>1326</v>
      </c>
      <c r="C14" s="919">
        <v>6870.8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</row>
    <row r="15" spans="1:15" ht="26.25">
      <c r="A15" s="917">
        <v>2016</v>
      </c>
      <c r="B15" s="918" t="s">
        <v>1319</v>
      </c>
      <c r="C15" s="919">
        <v>6757.2889999999998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</row>
    <row r="16" spans="1:15" ht="26.25">
      <c r="A16" s="921"/>
      <c r="B16" s="918" t="s">
        <v>1320</v>
      </c>
      <c r="C16" s="919">
        <v>7329.3283119999996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</row>
    <row r="17" spans="1:15" ht="26.25">
      <c r="A17" s="921"/>
      <c r="B17" s="918" t="s">
        <v>1312</v>
      </c>
      <c r="C17" s="919">
        <v>7158.3055000000004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</row>
    <row r="18" spans="1:15">
      <c r="A18" s="922"/>
      <c r="B18" s="922"/>
      <c r="C18" s="922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53"/>
  <sheetViews>
    <sheetView topLeftCell="A28" zoomScaleNormal="100" workbookViewId="0">
      <selection activeCell="L24" sqref="L24"/>
    </sheetView>
  </sheetViews>
  <sheetFormatPr defaultRowHeight="15"/>
  <cols>
    <col min="1" max="1" width="9" style="60" customWidth="1"/>
    <col min="2" max="2" width="9.140625" style="60"/>
    <col min="3" max="3" width="11.85546875" style="60" customWidth="1"/>
    <col min="4" max="4" width="9.140625" style="60"/>
    <col min="5" max="5" width="11.28515625" style="60" customWidth="1"/>
    <col min="6" max="6" width="9.140625" style="60"/>
    <col min="7" max="7" width="12.28515625" style="60" customWidth="1"/>
    <col min="8" max="8" width="9.140625" style="60"/>
    <col min="9" max="9" width="12" style="60" customWidth="1"/>
    <col min="10" max="16384" width="9.140625" style="60"/>
  </cols>
  <sheetData>
    <row r="1" spans="1:9">
      <c r="A1" s="485" t="s">
        <v>221</v>
      </c>
      <c r="B1" s="484"/>
      <c r="C1" s="484"/>
      <c r="D1" s="484"/>
      <c r="E1" s="484"/>
      <c r="F1" s="484"/>
      <c r="G1" s="484"/>
      <c r="H1" s="484"/>
      <c r="I1" s="484"/>
    </row>
    <row r="2" spans="1:9">
      <c r="A2" s="79" t="s">
        <v>222</v>
      </c>
      <c r="B2" s="484"/>
      <c r="C2" s="484"/>
      <c r="D2" s="484"/>
      <c r="E2" s="484"/>
      <c r="F2" s="484"/>
      <c r="G2" s="484"/>
      <c r="H2" s="484"/>
      <c r="I2" s="484"/>
    </row>
    <row r="3" spans="1:9">
      <c r="A3" s="486"/>
      <c r="B3" s="484"/>
      <c r="C3" s="484"/>
      <c r="D3" s="484"/>
      <c r="E3" s="484"/>
      <c r="F3" s="484"/>
      <c r="G3" s="484"/>
      <c r="H3" s="484"/>
      <c r="I3" s="484"/>
    </row>
    <row r="4" spans="1:9">
      <c r="A4" s="787"/>
      <c r="B4" s="788" t="s">
        <v>223</v>
      </c>
      <c r="C4" s="788"/>
      <c r="D4" s="788" t="s">
        <v>224</v>
      </c>
      <c r="E4" s="788"/>
      <c r="F4" s="788" t="s">
        <v>225</v>
      </c>
      <c r="G4" s="788"/>
      <c r="H4" s="788" t="s">
        <v>226</v>
      </c>
      <c r="I4" s="789"/>
    </row>
    <row r="5" spans="1:9">
      <c r="A5" s="787"/>
      <c r="B5" s="790" t="s">
        <v>227</v>
      </c>
      <c r="C5" s="790"/>
      <c r="D5" s="790" t="s">
        <v>228</v>
      </c>
      <c r="E5" s="790"/>
      <c r="F5" s="790" t="s">
        <v>229</v>
      </c>
      <c r="G5" s="790"/>
      <c r="H5" s="790" t="s">
        <v>230</v>
      </c>
      <c r="I5" s="791"/>
    </row>
    <row r="6" spans="1:9">
      <c r="A6" s="787"/>
      <c r="B6" s="487" t="s">
        <v>231</v>
      </c>
      <c r="C6" s="487" t="s">
        <v>232</v>
      </c>
      <c r="D6" s="487" t="s">
        <v>231</v>
      </c>
      <c r="E6" s="487" t="s">
        <v>232</v>
      </c>
      <c r="F6" s="487" t="s">
        <v>231</v>
      </c>
      <c r="G6" s="487" t="s">
        <v>232</v>
      </c>
      <c r="H6" s="487" t="s">
        <v>231</v>
      </c>
      <c r="I6" s="488" t="s">
        <v>232</v>
      </c>
    </row>
    <row r="7" spans="1:9">
      <c r="A7" s="787"/>
      <c r="B7" s="489" t="s">
        <v>233</v>
      </c>
      <c r="C7" s="489" t="s">
        <v>234</v>
      </c>
      <c r="D7" s="489" t="s">
        <v>233</v>
      </c>
      <c r="E7" s="489" t="s">
        <v>234</v>
      </c>
      <c r="F7" s="489" t="s">
        <v>233</v>
      </c>
      <c r="G7" s="489" t="s">
        <v>234</v>
      </c>
      <c r="H7" s="489" t="s">
        <v>233</v>
      </c>
      <c r="I7" s="490" t="s">
        <v>234</v>
      </c>
    </row>
    <row r="8" spans="1:9">
      <c r="A8" s="369">
        <v>2011</v>
      </c>
      <c r="B8" s="370">
        <v>35032</v>
      </c>
      <c r="C8" s="371">
        <v>6027</v>
      </c>
      <c r="D8" s="370">
        <v>144356</v>
      </c>
      <c r="E8" s="371">
        <v>10393</v>
      </c>
      <c r="F8" s="370">
        <v>17160</v>
      </c>
      <c r="G8" s="371">
        <v>283</v>
      </c>
      <c r="H8" s="370">
        <v>7937696</v>
      </c>
      <c r="I8" s="371">
        <v>11900</v>
      </c>
    </row>
    <row r="9" spans="1:9">
      <c r="A9" s="369">
        <v>2012</v>
      </c>
      <c r="B9" s="370">
        <v>29990</v>
      </c>
      <c r="C9" s="371">
        <v>5176</v>
      </c>
      <c r="D9" s="370">
        <v>134804</v>
      </c>
      <c r="E9" s="371">
        <v>9626</v>
      </c>
      <c r="F9" s="370">
        <v>16567</v>
      </c>
      <c r="G9" s="371">
        <v>276</v>
      </c>
      <c r="H9" s="370">
        <v>7345233</v>
      </c>
      <c r="I9" s="371">
        <v>11228</v>
      </c>
    </row>
    <row r="10" spans="1:9">
      <c r="A10" s="369">
        <v>2013</v>
      </c>
      <c r="B10" s="370">
        <v>22663</v>
      </c>
      <c r="C10" s="371">
        <v>4077</v>
      </c>
      <c r="D10" s="370">
        <v>110178</v>
      </c>
      <c r="E10" s="371">
        <v>7329</v>
      </c>
      <c r="F10" s="370">
        <v>16233</v>
      </c>
      <c r="G10" s="371">
        <v>273</v>
      </c>
      <c r="H10" s="370">
        <v>7187990</v>
      </c>
      <c r="I10" s="371">
        <v>11399</v>
      </c>
    </row>
    <row r="11" spans="1:9">
      <c r="A11" s="369">
        <v>2014</v>
      </c>
      <c r="B11" s="370">
        <v>15420</v>
      </c>
      <c r="C11" s="371">
        <v>3028</v>
      </c>
      <c r="D11" s="370">
        <v>102654</v>
      </c>
      <c r="E11" s="371">
        <v>7211</v>
      </c>
      <c r="F11" s="370">
        <v>15020</v>
      </c>
      <c r="G11" s="371">
        <v>247</v>
      </c>
      <c r="H11" s="370">
        <v>6601711</v>
      </c>
      <c r="I11" s="371">
        <v>11300</v>
      </c>
    </row>
    <row r="12" spans="1:9">
      <c r="A12" s="369">
        <v>2015</v>
      </c>
      <c r="B12" s="370">
        <v>12513</v>
      </c>
      <c r="C12" s="371">
        <v>2640.6019999999999</v>
      </c>
      <c r="D12" s="370">
        <v>95457</v>
      </c>
      <c r="E12" s="371">
        <v>6721.1459999999997</v>
      </c>
      <c r="F12" s="370">
        <v>12225</v>
      </c>
      <c r="G12" s="371">
        <v>195.94900000000001</v>
      </c>
      <c r="H12" s="370">
        <v>7051554</v>
      </c>
      <c r="I12" s="371">
        <v>11392.054</v>
      </c>
    </row>
    <row r="13" spans="1:9">
      <c r="A13" s="372"/>
      <c r="B13" s="373"/>
      <c r="C13" s="373"/>
      <c r="D13" s="373"/>
      <c r="E13" s="373"/>
      <c r="F13" s="373"/>
      <c r="G13" s="373"/>
      <c r="H13" s="373"/>
      <c r="I13" s="373"/>
    </row>
    <row r="14" spans="1:9">
      <c r="A14" s="483">
        <v>2015</v>
      </c>
      <c r="B14" s="370"/>
      <c r="C14" s="371"/>
      <c r="D14" s="370"/>
      <c r="E14" s="371"/>
      <c r="F14" s="370"/>
      <c r="G14" s="371"/>
      <c r="H14" s="370"/>
      <c r="I14" s="371"/>
    </row>
    <row r="15" spans="1:9">
      <c r="A15" s="377" t="s">
        <v>744</v>
      </c>
      <c r="B15" s="370">
        <v>999</v>
      </c>
      <c r="C15" s="371">
        <v>206.5</v>
      </c>
      <c r="D15" s="668" t="s">
        <v>1172</v>
      </c>
      <c r="E15" s="669" t="s">
        <v>1173</v>
      </c>
      <c r="F15" s="668">
        <v>807</v>
      </c>
      <c r="G15" s="669" t="s">
        <v>1174</v>
      </c>
      <c r="H15" s="370">
        <v>689880</v>
      </c>
      <c r="I15" s="371">
        <v>1041.7795000000001</v>
      </c>
    </row>
    <row r="16" spans="1:9">
      <c r="A16" s="377" t="s">
        <v>812</v>
      </c>
      <c r="B16" s="370">
        <v>956</v>
      </c>
      <c r="C16" s="371">
        <v>205.02350000000001</v>
      </c>
      <c r="D16" s="370">
        <v>7057</v>
      </c>
      <c r="E16" s="371">
        <v>468.11900000000009</v>
      </c>
      <c r="F16" s="370">
        <v>1152</v>
      </c>
      <c r="G16" s="371">
        <v>18.0564</v>
      </c>
      <c r="H16" s="370">
        <v>799415</v>
      </c>
      <c r="I16" s="371">
        <v>1170.7936</v>
      </c>
    </row>
    <row r="17" spans="1:9">
      <c r="A17" s="377" t="s">
        <v>746</v>
      </c>
      <c r="B17" s="370">
        <v>1071</v>
      </c>
      <c r="C17" s="371">
        <v>213.51259999999999</v>
      </c>
      <c r="D17" s="370">
        <v>7015</v>
      </c>
      <c r="E17" s="371">
        <v>472.36619999999994</v>
      </c>
      <c r="F17" s="370">
        <v>1091</v>
      </c>
      <c r="G17" s="371">
        <v>16.802700000000002</v>
      </c>
      <c r="H17" s="370">
        <v>662195</v>
      </c>
      <c r="I17" s="371">
        <v>1030.3633</v>
      </c>
    </row>
    <row r="18" spans="1:9">
      <c r="A18" s="377" t="s">
        <v>747</v>
      </c>
      <c r="B18" s="370">
        <v>1132</v>
      </c>
      <c r="C18" s="371">
        <v>226.21109999999999</v>
      </c>
      <c r="D18" s="370">
        <v>6697</v>
      </c>
      <c r="E18" s="371">
        <v>474.13240000000002</v>
      </c>
      <c r="F18" s="370">
        <v>887</v>
      </c>
      <c r="G18" s="371">
        <v>14.739600000000001</v>
      </c>
      <c r="H18" s="370">
        <v>552439</v>
      </c>
      <c r="I18" s="371">
        <v>904.01589999999999</v>
      </c>
    </row>
    <row r="19" spans="1:9">
      <c r="A19" s="377" t="s">
        <v>748</v>
      </c>
      <c r="B19" s="370">
        <v>1090</v>
      </c>
      <c r="C19" s="371">
        <v>230.10749999999999</v>
      </c>
      <c r="D19" s="370">
        <v>6826</v>
      </c>
      <c r="E19" s="371">
        <v>477.49619999999999</v>
      </c>
      <c r="F19" s="370">
        <v>476</v>
      </c>
      <c r="G19" s="371">
        <v>7.6787999999999998</v>
      </c>
      <c r="H19" s="370">
        <v>473836</v>
      </c>
      <c r="I19" s="371">
        <v>795.43520000000001</v>
      </c>
    </row>
    <row r="20" spans="1:9">
      <c r="A20" s="375" t="s">
        <v>749</v>
      </c>
      <c r="B20" s="370">
        <v>1021</v>
      </c>
      <c r="C20" s="371">
        <v>227.2</v>
      </c>
      <c r="D20" s="370">
        <v>8795</v>
      </c>
      <c r="E20" s="371">
        <v>640.6</v>
      </c>
      <c r="F20" s="370">
        <v>592</v>
      </c>
      <c r="G20" s="371">
        <v>10.1</v>
      </c>
      <c r="H20" s="370">
        <v>461831</v>
      </c>
      <c r="I20" s="371">
        <v>780.8</v>
      </c>
    </row>
    <row r="21" spans="1:9">
      <c r="A21" s="590" t="s">
        <v>750</v>
      </c>
      <c r="B21" s="370">
        <v>1104</v>
      </c>
      <c r="C21" s="371">
        <v>223.83150000000001</v>
      </c>
      <c r="D21" s="370">
        <v>9223</v>
      </c>
      <c r="E21" s="371">
        <v>595.97699999999998</v>
      </c>
      <c r="F21" s="370">
        <v>1511</v>
      </c>
      <c r="G21" s="371">
        <v>23.414000000000001</v>
      </c>
      <c r="H21" s="370">
        <v>523402</v>
      </c>
      <c r="I21" s="371">
        <v>878.024</v>
      </c>
    </row>
    <row r="22" spans="1:9">
      <c r="A22" s="590"/>
      <c r="B22" s="370"/>
      <c r="C22" s="371"/>
      <c r="D22" s="370"/>
      <c r="E22" s="371"/>
      <c r="F22" s="370"/>
      <c r="G22" s="371"/>
      <c r="H22" s="370"/>
      <c r="I22" s="371"/>
    </row>
    <row r="23" spans="1:9">
      <c r="A23" s="377">
        <v>2016</v>
      </c>
      <c r="B23" s="370"/>
      <c r="C23" s="371"/>
      <c r="D23" s="370"/>
      <c r="E23" s="371"/>
      <c r="F23" s="370"/>
      <c r="G23" s="371"/>
      <c r="H23" s="370"/>
      <c r="I23" s="371"/>
    </row>
    <row r="24" spans="1:9">
      <c r="A24" s="377" t="s">
        <v>945</v>
      </c>
      <c r="B24" s="370">
        <v>833</v>
      </c>
      <c r="C24" s="371">
        <v>182.441</v>
      </c>
      <c r="D24" s="370">
        <v>9141</v>
      </c>
      <c r="E24" s="371">
        <v>583.529</v>
      </c>
      <c r="F24" s="370">
        <v>843</v>
      </c>
      <c r="G24" s="371">
        <v>14.83</v>
      </c>
      <c r="H24" s="370">
        <v>697490</v>
      </c>
      <c r="I24" s="371">
        <v>1157.3499999999999</v>
      </c>
    </row>
    <row r="25" spans="1:9">
      <c r="A25" s="377" t="s">
        <v>752</v>
      </c>
      <c r="B25" s="370">
        <v>892</v>
      </c>
      <c r="C25" s="371">
        <v>190.75200000000001</v>
      </c>
      <c r="D25" s="370">
        <v>7607</v>
      </c>
      <c r="E25" s="371">
        <v>561.74800000000005</v>
      </c>
      <c r="F25" s="370">
        <v>370</v>
      </c>
      <c r="G25" s="371">
        <v>5.9</v>
      </c>
      <c r="H25" s="370">
        <v>663976</v>
      </c>
      <c r="I25" s="371">
        <v>1069.6990000000001</v>
      </c>
    </row>
    <row r="26" spans="1:9">
      <c r="A26" s="377" t="s">
        <v>753</v>
      </c>
      <c r="B26" s="370">
        <v>1022</v>
      </c>
      <c r="C26" s="371">
        <v>227.173</v>
      </c>
      <c r="D26" s="370">
        <v>6735</v>
      </c>
      <c r="E26" s="371">
        <v>506.91</v>
      </c>
      <c r="F26" s="370">
        <v>643</v>
      </c>
      <c r="G26" s="371">
        <v>10.977</v>
      </c>
      <c r="H26" s="370">
        <v>655326</v>
      </c>
      <c r="I26" s="371">
        <v>1046.43</v>
      </c>
    </row>
    <row r="27" spans="1:9">
      <c r="A27" s="377" t="s">
        <v>754</v>
      </c>
      <c r="B27" s="370">
        <v>1028</v>
      </c>
      <c r="C27" s="371">
        <v>213.3</v>
      </c>
      <c r="D27" s="370">
        <v>7532</v>
      </c>
      <c r="E27" s="371">
        <v>514.79999999999995</v>
      </c>
      <c r="F27" s="370">
        <v>905</v>
      </c>
      <c r="G27" s="371">
        <v>14.6</v>
      </c>
      <c r="H27" s="370">
        <v>653317</v>
      </c>
      <c r="I27" s="371">
        <v>1057.9000000000001</v>
      </c>
    </row>
    <row r="28" spans="1:9">
      <c r="A28" s="377" t="s">
        <v>743</v>
      </c>
      <c r="B28" s="370">
        <v>1037</v>
      </c>
      <c r="C28" s="371">
        <v>211.8</v>
      </c>
      <c r="D28" s="370">
        <v>6574</v>
      </c>
      <c r="E28" s="371">
        <v>446</v>
      </c>
      <c r="F28" s="370">
        <v>795</v>
      </c>
      <c r="G28" s="371">
        <v>13.2</v>
      </c>
      <c r="H28" s="370">
        <v>712273</v>
      </c>
      <c r="I28" s="371">
        <v>1194.8</v>
      </c>
    </row>
    <row r="29" spans="1:9">
      <c r="A29" s="377" t="s">
        <v>744</v>
      </c>
      <c r="B29" s="370">
        <v>923</v>
      </c>
      <c r="C29" s="371">
        <v>201.8</v>
      </c>
      <c r="D29" s="370">
        <v>7304</v>
      </c>
      <c r="E29" s="371">
        <v>530.4</v>
      </c>
      <c r="F29" s="370">
        <v>834</v>
      </c>
      <c r="G29" s="371">
        <v>13.9</v>
      </c>
      <c r="H29" s="370">
        <v>927546</v>
      </c>
      <c r="I29" s="371">
        <v>1464.3</v>
      </c>
    </row>
    <row r="30" spans="1:9" ht="25.5">
      <c r="A30" s="420" t="s">
        <v>944</v>
      </c>
      <c r="B30" s="420"/>
      <c r="C30" s="420"/>
      <c r="D30" s="420"/>
      <c r="E30" s="420"/>
      <c r="F30" s="420"/>
      <c r="G30" s="420"/>
      <c r="H30" s="420"/>
      <c r="I30" s="420"/>
    </row>
    <row r="31" spans="1:9">
      <c r="A31" s="377">
        <v>2010</v>
      </c>
      <c r="B31" s="371">
        <v>115.42931905312481</v>
      </c>
      <c r="C31" s="371">
        <v>111.08400139421401</v>
      </c>
      <c r="D31" s="371">
        <v>148.32690083557497</v>
      </c>
      <c r="E31" s="371">
        <v>155.47932151705737</v>
      </c>
      <c r="F31" s="371">
        <v>160.40465827549701</v>
      </c>
      <c r="G31" s="371">
        <v>151.35135135135135</v>
      </c>
      <c r="H31" s="371">
        <v>112.78017735520476</v>
      </c>
      <c r="I31" s="371">
        <v>113.42225538662439</v>
      </c>
    </row>
    <row r="32" spans="1:9">
      <c r="A32" s="377">
        <v>2011</v>
      </c>
      <c r="B32" s="371">
        <v>92.342567941587362</v>
      </c>
      <c r="C32" s="371">
        <v>94.556008785691873</v>
      </c>
      <c r="D32" s="371">
        <v>126.47053669990012</v>
      </c>
      <c r="E32" s="371">
        <v>127.39642069134592</v>
      </c>
      <c r="F32" s="371">
        <v>125.84335582282195</v>
      </c>
      <c r="G32" s="371">
        <v>126.33928571428571</v>
      </c>
      <c r="H32" s="371">
        <v>93.2791546126534</v>
      </c>
      <c r="I32" s="371">
        <v>97.861842105263165</v>
      </c>
    </row>
    <row r="33" spans="1:9">
      <c r="A33" s="377">
        <v>2012</v>
      </c>
      <c r="B33" s="371">
        <v>85.60744462205983</v>
      </c>
      <c r="C33" s="371">
        <v>85.88020574083292</v>
      </c>
      <c r="D33" s="371">
        <v>93.383025298567432</v>
      </c>
      <c r="E33" s="371">
        <v>92.620032714326953</v>
      </c>
      <c r="F33" s="371">
        <v>96.544289044289044</v>
      </c>
      <c r="G33" s="371">
        <v>97.526501766784449</v>
      </c>
      <c r="H33" s="371">
        <v>92.536083518441629</v>
      </c>
      <c r="I33" s="371">
        <v>94.352941176470594</v>
      </c>
    </row>
    <row r="34" spans="1:9">
      <c r="A34" s="377">
        <v>2013</v>
      </c>
      <c r="B34" s="371">
        <v>75.568522840946983</v>
      </c>
      <c r="C34" s="371">
        <v>78.767387944358575</v>
      </c>
      <c r="D34" s="371">
        <v>81.731996083202276</v>
      </c>
      <c r="E34" s="371">
        <v>76.137544151257018</v>
      </c>
      <c r="F34" s="371">
        <v>97.983943985030479</v>
      </c>
      <c r="G34" s="371">
        <v>98.913043478260875</v>
      </c>
      <c r="H34" s="371">
        <v>97.859251027162784</v>
      </c>
      <c r="I34" s="371">
        <v>101.52297826861418</v>
      </c>
    </row>
    <row r="35" spans="1:9">
      <c r="A35" s="377">
        <v>2014</v>
      </c>
      <c r="B35" s="371">
        <v>68</v>
      </c>
      <c r="C35" s="371">
        <v>74.3</v>
      </c>
      <c r="D35" s="371">
        <v>93.2</v>
      </c>
      <c r="E35" s="371">
        <v>98.4</v>
      </c>
      <c r="F35" s="371">
        <v>92.5</v>
      </c>
      <c r="G35" s="371">
        <v>90.5</v>
      </c>
      <c r="H35" s="371">
        <v>91.8</v>
      </c>
      <c r="I35" s="371">
        <v>99.1</v>
      </c>
    </row>
    <row r="36" spans="1:9">
      <c r="A36" s="377">
        <v>2015</v>
      </c>
      <c r="B36" s="370">
        <v>81.099999999999994</v>
      </c>
      <c r="C36" s="371">
        <v>87.2</v>
      </c>
      <c r="D36" s="370">
        <v>93</v>
      </c>
      <c r="E36" s="371">
        <v>93.2</v>
      </c>
      <c r="F36" s="370">
        <v>81.400000000000006</v>
      </c>
      <c r="G36" s="371">
        <v>79.3</v>
      </c>
      <c r="H36" s="370">
        <v>106.8</v>
      </c>
      <c r="I36" s="371">
        <v>100.8</v>
      </c>
    </row>
    <row r="37" spans="1:9">
      <c r="A37" s="377"/>
      <c r="B37" s="368"/>
      <c r="C37" s="368"/>
      <c r="D37" s="368"/>
      <c r="E37" s="368"/>
      <c r="F37" s="368"/>
      <c r="G37" s="368"/>
      <c r="H37" s="368"/>
      <c r="I37" s="368"/>
    </row>
    <row r="38" spans="1:9">
      <c r="A38" s="377">
        <v>2015</v>
      </c>
      <c r="B38" s="421"/>
      <c r="C38" s="421"/>
      <c r="D38" s="421"/>
      <c r="E38" s="421"/>
      <c r="F38" s="421"/>
      <c r="G38" s="421"/>
      <c r="H38" s="421"/>
      <c r="I38" s="421"/>
    </row>
    <row r="39" spans="1:9">
      <c r="A39" s="377" t="s">
        <v>744</v>
      </c>
      <c r="B39" s="371">
        <v>65.123859191655797</v>
      </c>
      <c r="C39" s="371">
        <v>72.722504697981847</v>
      </c>
      <c r="D39" s="371">
        <v>104.13137167484024</v>
      </c>
      <c r="E39" s="371">
        <v>99.230025613000919</v>
      </c>
      <c r="F39" s="371">
        <v>77.971014492753625</v>
      </c>
      <c r="G39" s="371">
        <v>77.094183872093964</v>
      </c>
      <c r="H39" s="371">
        <v>109.21853998489672</v>
      </c>
      <c r="I39" s="371">
        <v>98.908514801701742</v>
      </c>
    </row>
    <row r="40" spans="1:9">
      <c r="A40" s="377" t="s">
        <v>812</v>
      </c>
      <c r="B40" s="371">
        <v>68.091168091168086</v>
      </c>
      <c r="C40" s="371">
        <v>72.936143721095704</v>
      </c>
      <c r="D40" s="371">
        <v>95.133459153410627</v>
      </c>
      <c r="E40" s="371">
        <v>81.426161071490711</v>
      </c>
      <c r="F40" s="371">
        <v>87.206661619984857</v>
      </c>
      <c r="G40" s="371">
        <v>87.228985507246378</v>
      </c>
      <c r="H40" s="371">
        <v>101.65837120759333</v>
      </c>
      <c r="I40" s="371">
        <v>91.597058363323427</v>
      </c>
    </row>
    <row r="41" spans="1:9">
      <c r="A41" s="377" t="s">
        <v>746</v>
      </c>
      <c r="B41" s="371">
        <v>80.044843049327355</v>
      </c>
      <c r="C41" s="371">
        <v>84.459098101265809</v>
      </c>
      <c r="D41" s="371">
        <v>94.631053554566307</v>
      </c>
      <c r="E41" s="371">
        <v>88.807332205301748</v>
      </c>
      <c r="F41" s="371">
        <v>59.650082012028427</v>
      </c>
      <c r="G41" s="371">
        <v>57.543493150684938</v>
      </c>
      <c r="H41" s="371">
        <v>110.51521306299014</v>
      </c>
      <c r="I41" s="371">
        <v>106.23397257449221</v>
      </c>
    </row>
    <row r="42" spans="1:9">
      <c r="A42" s="377" t="s">
        <v>747</v>
      </c>
      <c r="B42" s="371">
        <v>88.230709275136405</v>
      </c>
      <c r="C42" s="371">
        <v>86.020034611668251</v>
      </c>
      <c r="D42" s="371">
        <v>91.689485213581605</v>
      </c>
      <c r="E42" s="371">
        <v>93.720577189167841</v>
      </c>
      <c r="F42" s="371">
        <v>71.589991928974982</v>
      </c>
      <c r="G42" s="371">
        <v>70.863461538461536</v>
      </c>
      <c r="H42" s="371">
        <v>119.5194032240268</v>
      </c>
      <c r="I42" s="371">
        <v>103.27282269247848</v>
      </c>
    </row>
    <row r="43" spans="1:9">
      <c r="A43" s="377" t="s">
        <v>748</v>
      </c>
      <c r="B43" s="371">
        <v>86.576648133439235</v>
      </c>
      <c r="C43" s="371">
        <v>94.757873727327109</v>
      </c>
      <c r="D43" s="371">
        <v>83.559799241033176</v>
      </c>
      <c r="E43" s="371">
        <v>83.42613363390042</v>
      </c>
      <c r="F43" s="371">
        <v>47.457627118644069</v>
      </c>
      <c r="G43" s="371">
        <v>44.030321448640471</v>
      </c>
      <c r="H43" s="371">
        <v>102.66123283783227</v>
      </c>
      <c r="I43" s="371">
        <v>93.785483394785217</v>
      </c>
    </row>
    <row r="44" spans="1:9">
      <c r="A44" s="377" t="s">
        <v>749</v>
      </c>
      <c r="B44" s="371">
        <v>95</v>
      </c>
      <c r="C44" s="371">
        <v>90</v>
      </c>
      <c r="D44" s="371">
        <v>105.8</v>
      </c>
      <c r="E44" s="371">
        <v>105.7</v>
      </c>
      <c r="F44" s="371">
        <v>81</v>
      </c>
      <c r="G44" s="371">
        <v>81.400000000000006</v>
      </c>
      <c r="H44" s="371">
        <v>81.400000000000006</v>
      </c>
      <c r="I44" s="371">
        <v>90</v>
      </c>
    </row>
    <row r="45" spans="1:9">
      <c r="A45" s="377" t="s">
        <v>750</v>
      </c>
      <c r="B45" s="371">
        <v>79.826464208242953</v>
      </c>
      <c r="C45" s="371">
        <v>78.160879804227221</v>
      </c>
      <c r="D45" s="371">
        <v>97.711621993855275</v>
      </c>
      <c r="E45" s="371">
        <v>97.226935119071697</v>
      </c>
      <c r="F45" s="371">
        <v>72.819277108433738</v>
      </c>
      <c r="G45" s="371">
        <v>65.464407537885151</v>
      </c>
      <c r="H45" s="371">
        <v>110.9692492961091</v>
      </c>
      <c r="I45" s="371">
        <v>107.3</v>
      </c>
    </row>
    <row r="46" spans="1:9">
      <c r="A46" s="422"/>
      <c r="B46" s="423"/>
      <c r="C46" s="423"/>
      <c r="D46" s="423"/>
      <c r="E46" s="423"/>
      <c r="F46" s="423"/>
      <c r="G46" s="423"/>
      <c r="H46" s="423"/>
      <c r="I46" s="423"/>
    </row>
    <row r="47" spans="1:9">
      <c r="A47" s="377">
        <v>2016</v>
      </c>
      <c r="B47" s="421"/>
      <c r="C47" s="421"/>
      <c r="D47" s="421"/>
      <c r="E47" s="421"/>
      <c r="F47" s="421"/>
      <c r="G47" s="421"/>
      <c r="H47" s="421"/>
      <c r="I47" s="421"/>
    </row>
    <row r="48" spans="1:9">
      <c r="A48" s="377" t="s">
        <v>751</v>
      </c>
      <c r="B48" s="371">
        <v>83.11</v>
      </c>
      <c r="C48" s="371">
        <v>89.1</v>
      </c>
      <c r="D48" s="371">
        <v>101.1</v>
      </c>
      <c r="E48" s="371">
        <v>99.3</v>
      </c>
      <c r="F48" s="371">
        <v>69.400000000000006</v>
      </c>
      <c r="G48" s="371">
        <v>70.400000000000006</v>
      </c>
      <c r="H48" s="371">
        <v>142.30000000000001</v>
      </c>
      <c r="I48" s="371">
        <v>138.6</v>
      </c>
    </row>
    <row r="49" spans="1:9">
      <c r="A49" s="377" t="s">
        <v>752</v>
      </c>
      <c r="B49" s="371">
        <v>89.8</v>
      </c>
      <c r="C49" s="371">
        <v>79.900000000000006</v>
      </c>
      <c r="D49" s="371">
        <v>59.4</v>
      </c>
      <c r="E49" s="371">
        <v>52.9</v>
      </c>
      <c r="F49" s="371">
        <v>64.7</v>
      </c>
      <c r="G49" s="371">
        <v>62.1</v>
      </c>
      <c r="H49" s="371">
        <v>113.8</v>
      </c>
      <c r="I49" s="371">
        <v>105.8</v>
      </c>
    </row>
    <row r="50" spans="1:9">
      <c r="A50" s="377" t="s">
        <v>753</v>
      </c>
      <c r="B50" s="371">
        <v>100.5</v>
      </c>
      <c r="C50" s="371">
        <v>109.2</v>
      </c>
      <c r="D50" s="371">
        <v>98.6</v>
      </c>
      <c r="E50" s="371">
        <v>101.2</v>
      </c>
      <c r="F50" s="371">
        <v>81.5</v>
      </c>
      <c r="G50" s="371">
        <v>86.8</v>
      </c>
      <c r="H50" s="371">
        <v>114.7</v>
      </c>
      <c r="I50" s="371">
        <v>105.4</v>
      </c>
    </row>
    <row r="51" spans="1:9">
      <c r="A51" s="377" t="s">
        <v>754</v>
      </c>
      <c r="B51" s="538">
        <v>101.5</v>
      </c>
      <c r="C51" s="538">
        <v>95.4</v>
      </c>
      <c r="D51" s="538">
        <v>100.1</v>
      </c>
      <c r="E51" s="538">
        <v>104</v>
      </c>
      <c r="F51" s="538">
        <v>41</v>
      </c>
      <c r="G51" s="538">
        <v>42.5</v>
      </c>
      <c r="H51" s="538">
        <v>101.8</v>
      </c>
      <c r="I51" s="538">
        <v>102.9</v>
      </c>
    </row>
    <row r="52" spans="1:9">
      <c r="A52" s="377" t="s">
        <v>743</v>
      </c>
      <c r="B52" s="670">
        <v>93</v>
      </c>
      <c r="C52" s="538">
        <v>90.8</v>
      </c>
      <c r="D52" s="538">
        <v>99.4</v>
      </c>
      <c r="E52" s="538">
        <v>98</v>
      </c>
      <c r="F52" s="538">
        <v>85.8</v>
      </c>
      <c r="G52" s="538">
        <v>90.2</v>
      </c>
      <c r="H52" s="538">
        <v>118.3</v>
      </c>
      <c r="I52" s="538">
        <v>129.19999999999999</v>
      </c>
    </row>
    <row r="53" spans="1:9">
      <c r="A53" s="377" t="s">
        <v>744</v>
      </c>
      <c r="B53" s="670">
        <v>92.3</v>
      </c>
      <c r="C53" s="670">
        <v>97.467149758454113</v>
      </c>
      <c r="D53" s="670">
        <v>104.01594987183138</v>
      </c>
      <c r="E53" s="670">
        <v>107.79939024390245</v>
      </c>
      <c r="F53" s="670">
        <v>103.3457249070632</v>
      </c>
      <c r="G53" s="670">
        <v>106.93846153846152</v>
      </c>
      <c r="H53" s="670">
        <v>134.45033918942426</v>
      </c>
      <c r="I53" s="670">
        <v>140.52725527831097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Q18"/>
  <sheetViews>
    <sheetView workbookViewId="0">
      <selection activeCell="R12" sqref="R12"/>
    </sheetView>
  </sheetViews>
  <sheetFormatPr defaultRowHeight="15"/>
  <sheetData>
    <row r="1" spans="1:17">
      <c r="A1" s="345" t="s">
        <v>1153</v>
      </c>
      <c r="B1" s="118"/>
      <c r="C1" s="118"/>
      <c r="D1" s="118"/>
      <c r="E1" s="118"/>
    </row>
    <row r="2" spans="1:17">
      <c r="A2" s="346" t="s">
        <v>1152</v>
      </c>
      <c r="B2" s="126"/>
      <c r="C2" s="126"/>
      <c r="D2" s="126"/>
      <c r="E2" s="118"/>
    </row>
    <row r="4" spans="1:17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ht="102">
      <c r="A5" s="923" t="s">
        <v>144</v>
      </c>
      <c r="B5" s="923" t="s">
        <v>1032</v>
      </c>
      <c r="C5" s="924" t="s">
        <v>1033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</row>
    <row r="6" spans="1:17" ht="26.25">
      <c r="A6" s="925">
        <v>2015</v>
      </c>
      <c r="B6" s="918" t="s">
        <v>1312</v>
      </c>
      <c r="C6" s="926">
        <v>1753845.1600000001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7" spans="1:17" ht="26.25">
      <c r="A7" s="920"/>
      <c r="B7" s="918" t="s">
        <v>1313</v>
      </c>
      <c r="C7" s="926">
        <v>1862492.5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</row>
    <row r="8" spans="1:17" ht="26.25">
      <c r="A8" s="920"/>
      <c r="B8" s="918" t="s">
        <v>1314</v>
      </c>
      <c r="C8" s="926">
        <v>1733294.7999999998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</row>
    <row r="9" spans="1:17" ht="26.25">
      <c r="A9" s="920"/>
      <c r="B9" s="918" t="s">
        <v>1315</v>
      </c>
      <c r="C9" s="926">
        <v>1619599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</row>
    <row r="10" spans="1:17" ht="26.25">
      <c r="A10" s="920"/>
      <c r="B10" s="918" t="s">
        <v>1323</v>
      </c>
      <c r="C10" s="926">
        <v>1511667.7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</row>
    <row r="11" spans="1:17" ht="26.25">
      <c r="A11" s="920"/>
      <c r="B11" s="918" t="s">
        <v>1324</v>
      </c>
      <c r="C11" s="926">
        <v>1658700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</row>
    <row r="12" spans="1:17" ht="26.25">
      <c r="A12" s="920"/>
      <c r="B12" s="918" t="s">
        <v>1325</v>
      </c>
      <c r="C12" s="926">
        <v>1721996.5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</row>
    <row r="13" spans="1:17" ht="26.25">
      <c r="A13" s="921"/>
      <c r="B13" s="918" t="s">
        <v>1316</v>
      </c>
      <c r="C13" s="926">
        <v>1938649.7</v>
      </c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</row>
    <row r="14" spans="1:17" ht="26.25">
      <c r="A14" s="921"/>
      <c r="B14" s="918" t="s">
        <v>1317</v>
      </c>
      <c r="C14" s="926">
        <v>1828587.85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5" spans="1:17" ht="26.25">
      <c r="A15" s="921"/>
      <c r="B15" s="918" t="s">
        <v>1326</v>
      </c>
      <c r="C15" s="926">
        <v>1792740.7000000002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</row>
    <row r="16" spans="1:17" ht="26.25">
      <c r="A16" s="925">
        <v>2016</v>
      </c>
      <c r="B16" s="918" t="s">
        <v>1319</v>
      </c>
      <c r="C16" s="926">
        <v>1800600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</row>
    <row r="17" spans="1:17" ht="26.25">
      <c r="A17" s="921"/>
      <c r="B17" s="918" t="s">
        <v>1320</v>
      </c>
      <c r="C17" s="926">
        <v>1866665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</row>
    <row r="18" spans="1:17" ht="26.25">
      <c r="A18" s="921"/>
      <c r="B18" s="918" t="s">
        <v>1312</v>
      </c>
      <c r="C18" s="926">
        <v>2210576.92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activeCell="L24" sqref="L24"/>
    </sheetView>
  </sheetViews>
  <sheetFormatPr defaultRowHeight="15"/>
  <cols>
    <col min="1" max="1" width="9.140625" style="118"/>
    <col min="2" max="2" width="10" style="118" customWidth="1"/>
    <col min="3" max="3" width="12.85546875" style="118" customWidth="1"/>
    <col min="4" max="6" width="9.140625" style="118"/>
    <col min="7" max="8" width="11.42578125" style="118" customWidth="1"/>
    <col min="9" max="9" width="14" style="118" customWidth="1"/>
    <col min="10" max="10" width="9.140625" style="118"/>
    <col min="11" max="11" width="11.42578125" style="118" customWidth="1"/>
    <col min="12" max="12" width="9.140625" style="118"/>
    <col min="13" max="13" width="9.140625" style="118" customWidth="1"/>
    <col min="14" max="16384" width="9.140625" style="118"/>
  </cols>
  <sheetData>
    <row r="1" spans="1:11">
      <c r="A1" s="491" t="s">
        <v>235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</row>
    <row r="2" spans="1:11">
      <c r="A2" s="493" t="s">
        <v>236</v>
      </c>
      <c r="B2" s="494"/>
      <c r="C2" s="494"/>
      <c r="D2" s="494"/>
      <c r="E2" s="492"/>
      <c r="F2" s="492"/>
      <c r="G2" s="492"/>
      <c r="H2" s="492"/>
      <c r="I2" s="492"/>
      <c r="J2" s="492"/>
      <c r="K2" s="492"/>
    </row>
    <row r="3" spans="1:11">
      <c r="A3" s="495"/>
      <c r="B3" s="495"/>
      <c r="C3" s="495"/>
      <c r="D3" s="495"/>
      <c r="E3" s="494"/>
      <c r="F3" s="494"/>
      <c r="G3" s="494"/>
      <c r="H3" s="492"/>
      <c r="I3" s="492"/>
      <c r="J3" s="492"/>
      <c r="K3" s="496" t="s">
        <v>237</v>
      </c>
    </row>
    <row r="4" spans="1:11" ht="25.5">
      <c r="A4" s="798"/>
      <c r="B4" s="792" t="s">
        <v>165</v>
      </c>
      <c r="C4" s="497" t="s">
        <v>238</v>
      </c>
      <c r="D4" s="792" t="s">
        <v>239</v>
      </c>
      <c r="E4" s="792" t="s">
        <v>240</v>
      </c>
      <c r="F4" s="792" t="s">
        <v>241</v>
      </c>
      <c r="G4" s="792" t="s">
        <v>242</v>
      </c>
      <c r="H4" s="792" t="s">
        <v>243</v>
      </c>
      <c r="I4" s="792" t="s">
        <v>244</v>
      </c>
      <c r="J4" s="792" t="s">
        <v>245</v>
      </c>
      <c r="K4" s="795" t="s">
        <v>246</v>
      </c>
    </row>
    <row r="5" spans="1:11">
      <c r="A5" s="799"/>
      <c r="B5" s="793"/>
      <c r="C5" s="498" t="s">
        <v>247</v>
      </c>
      <c r="D5" s="793"/>
      <c r="E5" s="793"/>
      <c r="F5" s="793"/>
      <c r="G5" s="793"/>
      <c r="H5" s="793"/>
      <c r="I5" s="793"/>
      <c r="J5" s="793"/>
      <c r="K5" s="796"/>
    </row>
    <row r="6" spans="1:11" ht="25.5">
      <c r="A6" s="800"/>
      <c r="B6" s="794"/>
      <c r="C6" s="499" t="s">
        <v>248</v>
      </c>
      <c r="D6" s="794"/>
      <c r="E6" s="794"/>
      <c r="F6" s="794"/>
      <c r="G6" s="794"/>
      <c r="H6" s="794"/>
      <c r="I6" s="794"/>
      <c r="J6" s="794"/>
      <c r="K6" s="797"/>
    </row>
    <row r="7" spans="1:11">
      <c r="A7" s="500">
        <v>2011</v>
      </c>
      <c r="B7" s="379">
        <v>19788279</v>
      </c>
      <c r="C7" s="379">
        <v>1064550</v>
      </c>
      <c r="D7" s="379">
        <v>7571939</v>
      </c>
      <c r="E7" s="379">
        <v>3554844</v>
      </c>
      <c r="F7" s="379">
        <v>262543</v>
      </c>
      <c r="G7" s="379">
        <v>344564</v>
      </c>
      <c r="H7" s="379">
        <v>2119730</v>
      </c>
      <c r="I7" s="379">
        <v>2526544</v>
      </c>
      <c r="J7" s="379">
        <v>746346</v>
      </c>
      <c r="K7" s="379">
        <v>1597219</v>
      </c>
    </row>
    <row r="8" spans="1:11">
      <c r="A8" s="500">
        <v>2012</v>
      </c>
      <c r="B8" s="379">
        <v>17582275</v>
      </c>
      <c r="C8" s="379">
        <v>747462</v>
      </c>
      <c r="D8" s="379">
        <v>7806141</v>
      </c>
      <c r="E8" s="379">
        <v>3300430</v>
      </c>
      <c r="F8" s="379">
        <v>202194</v>
      </c>
      <c r="G8" s="379">
        <v>198160</v>
      </c>
      <c r="H8" s="379">
        <v>1791039</v>
      </c>
      <c r="I8" s="379">
        <v>2275353</v>
      </c>
      <c r="J8" s="379">
        <v>459200</v>
      </c>
      <c r="K8" s="379">
        <v>802296</v>
      </c>
    </row>
    <row r="9" spans="1:11">
      <c r="A9" s="500">
        <v>2013</v>
      </c>
      <c r="B9" s="379">
        <v>18680122</v>
      </c>
      <c r="C9" s="379">
        <v>444021</v>
      </c>
      <c r="D9" s="379">
        <v>9131052</v>
      </c>
      <c r="E9" s="379">
        <v>4116341</v>
      </c>
      <c r="F9" s="379">
        <v>150972</v>
      </c>
      <c r="G9" s="379">
        <v>199588</v>
      </c>
      <c r="H9" s="379">
        <v>1463880</v>
      </c>
      <c r="I9" s="379">
        <v>2054332</v>
      </c>
      <c r="J9" s="379">
        <v>488458</v>
      </c>
      <c r="K9" s="379">
        <v>631478</v>
      </c>
    </row>
    <row r="10" spans="1:11">
      <c r="A10" s="500">
        <v>2014</v>
      </c>
      <c r="B10" s="379">
        <v>16973710</v>
      </c>
      <c r="C10" s="379">
        <v>316084</v>
      </c>
      <c r="D10" s="379">
        <v>7429921</v>
      </c>
      <c r="E10" s="379">
        <v>3527113</v>
      </c>
      <c r="F10" s="379">
        <v>166006</v>
      </c>
      <c r="G10" s="379">
        <v>193512</v>
      </c>
      <c r="H10" s="379">
        <v>1516972</v>
      </c>
      <c r="I10" s="379">
        <v>2049933</v>
      </c>
      <c r="J10" s="379">
        <v>531668</v>
      </c>
      <c r="K10" s="379">
        <v>1242501</v>
      </c>
    </row>
    <row r="11" spans="1:11">
      <c r="A11" s="500">
        <v>2015</v>
      </c>
      <c r="B11" s="379">
        <v>17645024</v>
      </c>
      <c r="C11" s="379">
        <v>274428</v>
      </c>
      <c r="D11" s="379">
        <v>7105614</v>
      </c>
      <c r="E11" s="379">
        <v>3803735</v>
      </c>
      <c r="F11" s="379">
        <v>180483</v>
      </c>
      <c r="G11" s="379">
        <v>186632</v>
      </c>
      <c r="H11" s="379">
        <v>1450084</v>
      </c>
      <c r="I11" s="379">
        <v>2145023</v>
      </c>
      <c r="J11" s="379">
        <v>588816</v>
      </c>
      <c r="K11" s="379">
        <v>1910209</v>
      </c>
    </row>
    <row r="12" spans="1:11">
      <c r="A12" s="501"/>
      <c r="B12" s="379"/>
      <c r="C12" s="379"/>
      <c r="D12" s="379"/>
      <c r="E12" s="379"/>
      <c r="F12" s="379"/>
      <c r="G12" s="379"/>
      <c r="H12" s="379"/>
      <c r="I12" s="379"/>
      <c r="J12" s="379"/>
      <c r="K12" s="379"/>
    </row>
    <row r="13" spans="1:11">
      <c r="A13" s="380">
        <v>2015</v>
      </c>
      <c r="B13" s="379"/>
      <c r="C13" s="379"/>
      <c r="D13" s="379"/>
      <c r="E13" s="379"/>
      <c r="F13" s="379"/>
      <c r="G13" s="379"/>
      <c r="H13" s="379"/>
      <c r="I13" s="379"/>
      <c r="J13" s="379"/>
      <c r="K13" s="379"/>
    </row>
    <row r="14" spans="1:11">
      <c r="A14" s="144" t="s">
        <v>483</v>
      </c>
      <c r="B14" s="379">
        <v>1801660</v>
      </c>
      <c r="C14" s="379">
        <v>23844</v>
      </c>
      <c r="D14" s="379">
        <v>692209</v>
      </c>
      <c r="E14" s="379">
        <v>485000</v>
      </c>
      <c r="F14" s="379">
        <v>5605</v>
      </c>
      <c r="G14" s="379">
        <v>9567</v>
      </c>
      <c r="H14" s="379">
        <v>191472</v>
      </c>
      <c r="I14" s="379">
        <v>192564</v>
      </c>
      <c r="J14" s="379">
        <v>63095</v>
      </c>
      <c r="K14" s="379">
        <v>138304</v>
      </c>
    </row>
    <row r="15" spans="1:11">
      <c r="A15" s="144" t="s">
        <v>484</v>
      </c>
      <c r="B15" s="379">
        <v>1620273</v>
      </c>
      <c r="C15" s="379">
        <v>21208</v>
      </c>
      <c r="D15" s="379">
        <v>722349</v>
      </c>
      <c r="E15" s="379">
        <v>376138</v>
      </c>
      <c r="F15" s="379">
        <v>13352</v>
      </c>
      <c r="G15" s="379">
        <v>7688</v>
      </c>
      <c r="H15" s="379">
        <v>113658</v>
      </c>
      <c r="I15" s="379">
        <v>189715</v>
      </c>
      <c r="J15" s="379">
        <v>68340</v>
      </c>
      <c r="K15" s="379">
        <v>107825</v>
      </c>
    </row>
    <row r="16" spans="1:11">
      <c r="A16" s="144" t="s">
        <v>485</v>
      </c>
      <c r="B16" s="379">
        <v>1406382</v>
      </c>
      <c r="C16" s="379">
        <v>22223</v>
      </c>
      <c r="D16" s="379">
        <v>646308</v>
      </c>
      <c r="E16" s="379">
        <v>298085</v>
      </c>
      <c r="F16" s="379">
        <v>17192</v>
      </c>
      <c r="G16" s="379">
        <v>9050</v>
      </c>
      <c r="H16" s="379">
        <v>104175</v>
      </c>
      <c r="I16" s="379">
        <v>172321</v>
      </c>
      <c r="J16" s="379">
        <v>60856</v>
      </c>
      <c r="K16" s="379">
        <v>76172</v>
      </c>
    </row>
    <row r="17" spans="1:11">
      <c r="A17" s="144" t="s">
        <v>486</v>
      </c>
      <c r="B17" s="379">
        <v>1527718</v>
      </c>
      <c r="C17" s="247">
        <v>23170</v>
      </c>
      <c r="D17" s="247">
        <v>682174</v>
      </c>
      <c r="E17" s="247">
        <v>355438</v>
      </c>
      <c r="F17" s="379">
        <v>25628</v>
      </c>
      <c r="G17" s="379">
        <v>12048</v>
      </c>
      <c r="H17" s="379">
        <v>113897</v>
      </c>
      <c r="I17" s="379">
        <v>188931</v>
      </c>
      <c r="J17" s="379">
        <v>48582</v>
      </c>
      <c r="K17" s="379">
        <v>77850</v>
      </c>
    </row>
    <row r="18" spans="1:11">
      <c r="A18" s="144" t="s">
        <v>487</v>
      </c>
      <c r="B18" s="379">
        <v>1488458</v>
      </c>
      <c r="C18" s="247">
        <v>27553</v>
      </c>
      <c r="D18" s="247">
        <v>673474</v>
      </c>
      <c r="E18" s="247">
        <v>287947</v>
      </c>
      <c r="F18" s="379">
        <v>30099</v>
      </c>
      <c r="G18" s="379">
        <v>16344</v>
      </c>
      <c r="H18" s="379">
        <v>123928</v>
      </c>
      <c r="I18" s="379">
        <v>191963</v>
      </c>
      <c r="J18" s="379">
        <v>45487</v>
      </c>
      <c r="K18" s="379">
        <v>91663</v>
      </c>
    </row>
    <row r="19" spans="1:11">
      <c r="A19" s="581" t="s">
        <v>488</v>
      </c>
      <c r="B19" s="379">
        <v>1248061</v>
      </c>
      <c r="C19" s="247">
        <v>21200</v>
      </c>
      <c r="D19" s="247">
        <v>453274</v>
      </c>
      <c r="E19" s="247">
        <v>284893</v>
      </c>
      <c r="F19" s="379">
        <v>17505</v>
      </c>
      <c r="G19" s="379">
        <v>22112</v>
      </c>
      <c r="H19" s="379">
        <v>116463</v>
      </c>
      <c r="I19" s="379">
        <v>170158</v>
      </c>
      <c r="J19" s="379">
        <v>44282</v>
      </c>
      <c r="K19" s="379">
        <v>118174</v>
      </c>
    </row>
    <row r="20" spans="1:11">
      <c r="A20" s="581" t="s">
        <v>489</v>
      </c>
      <c r="B20" s="379">
        <v>1342564</v>
      </c>
      <c r="C20" s="247">
        <v>21501</v>
      </c>
      <c r="D20" s="247">
        <v>424713</v>
      </c>
      <c r="E20" s="247">
        <v>272789</v>
      </c>
      <c r="F20" s="379">
        <v>13893</v>
      </c>
      <c r="G20" s="379">
        <v>24925</v>
      </c>
      <c r="H20" s="379">
        <v>113045</v>
      </c>
      <c r="I20" s="379">
        <v>174809</v>
      </c>
      <c r="J20" s="379">
        <v>51946</v>
      </c>
      <c r="K20" s="379">
        <v>244943</v>
      </c>
    </row>
    <row r="21" spans="1:11">
      <c r="A21" s="581"/>
      <c r="B21" s="379"/>
      <c r="C21" s="247"/>
      <c r="D21" s="247"/>
      <c r="E21" s="247"/>
      <c r="F21" s="379"/>
      <c r="G21" s="379"/>
      <c r="H21" s="379"/>
      <c r="I21" s="379"/>
      <c r="J21" s="379"/>
      <c r="K21" s="379"/>
    </row>
    <row r="22" spans="1:11">
      <c r="A22" s="380">
        <v>2016</v>
      </c>
      <c r="B22" s="379"/>
      <c r="C22" s="247"/>
      <c r="D22" s="247"/>
      <c r="E22" s="247"/>
      <c r="F22" s="379"/>
      <c r="G22" s="379"/>
      <c r="H22" s="379"/>
      <c r="I22" s="379"/>
      <c r="J22" s="379"/>
      <c r="K22" s="379"/>
    </row>
    <row r="23" spans="1:11">
      <c r="A23" s="581" t="s">
        <v>474</v>
      </c>
      <c r="B23" s="247">
        <v>1333371</v>
      </c>
      <c r="C23" s="247">
        <v>15623</v>
      </c>
      <c r="D23" s="247">
        <v>343042</v>
      </c>
      <c r="E23" s="247">
        <v>234687</v>
      </c>
      <c r="F23" s="247">
        <v>10405</v>
      </c>
      <c r="G23" s="247">
        <v>25220</v>
      </c>
      <c r="H23" s="247">
        <v>105756</v>
      </c>
      <c r="I23" s="247">
        <v>163465</v>
      </c>
      <c r="J23" s="247">
        <v>45795</v>
      </c>
      <c r="K23" s="247">
        <v>389378</v>
      </c>
    </row>
    <row r="24" spans="1:11">
      <c r="A24" s="144" t="s">
        <v>490</v>
      </c>
      <c r="B24" s="247">
        <v>1102364</v>
      </c>
      <c r="C24" s="247">
        <v>17343</v>
      </c>
      <c r="D24" s="247">
        <v>371726</v>
      </c>
      <c r="E24" s="247">
        <v>242207</v>
      </c>
      <c r="F24" s="247">
        <v>10025</v>
      </c>
      <c r="G24" s="247">
        <v>24831</v>
      </c>
      <c r="H24" s="247">
        <v>109124</v>
      </c>
      <c r="I24" s="247">
        <v>162948</v>
      </c>
      <c r="J24" s="247">
        <v>45786</v>
      </c>
      <c r="K24" s="247">
        <v>118374</v>
      </c>
    </row>
    <row r="25" spans="1:11">
      <c r="A25" s="144" t="s">
        <v>480</v>
      </c>
      <c r="B25" s="247">
        <v>1114335</v>
      </c>
      <c r="C25" s="247">
        <v>19725</v>
      </c>
      <c r="D25" s="247">
        <v>407831</v>
      </c>
      <c r="E25" s="247">
        <v>214801</v>
      </c>
      <c r="F25" s="247">
        <v>9926</v>
      </c>
      <c r="G25" s="247">
        <v>21460</v>
      </c>
      <c r="H25" s="247">
        <v>106178</v>
      </c>
      <c r="I25" s="247">
        <v>166673</v>
      </c>
      <c r="J25" s="247">
        <v>48026</v>
      </c>
      <c r="K25" s="247">
        <v>119715</v>
      </c>
    </row>
    <row r="26" spans="1:11">
      <c r="A26" s="144" t="s">
        <v>481</v>
      </c>
      <c r="B26" s="247">
        <v>1371195</v>
      </c>
      <c r="C26" s="247">
        <v>19400</v>
      </c>
      <c r="D26" s="247">
        <v>446219</v>
      </c>
      <c r="E26" s="247">
        <v>224422</v>
      </c>
      <c r="F26" s="247">
        <v>6358</v>
      </c>
      <c r="G26" s="247">
        <v>19280</v>
      </c>
      <c r="H26" s="247">
        <v>117889</v>
      </c>
      <c r="I26" s="247">
        <v>166178</v>
      </c>
      <c r="J26" s="247">
        <v>39144</v>
      </c>
      <c r="K26" s="247">
        <v>332305</v>
      </c>
    </row>
    <row r="27" spans="1:11">
      <c r="A27" s="144" t="s">
        <v>482</v>
      </c>
      <c r="B27" s="247">
        <v>1406664</v>
      </c>
      <c r="C27" s="247">
        <v>19333</v>
      </c>
      <c r="D27" s="247">
        <v>486399</v>
      </c>
      <c r="E27" s="247">
        <v>302904</v>
      </c>
      <c r="F27" s="247">
        <v>6346</v>
      </c>
      <c r="G27" s="247">
        <v>16520</v>
      </c>
      <c r="H27" s="247">
        <v>112498</v>
      </c>
      <c r="I27" s="247">
        <v>190053</v>
      </c>
      <c r="J27" s="247">
        <v>48099</v>
      </c>
      <c r="K27" s="247">
        <v>224512</v>
      </c>
    </row>
    <row r="28" spans="1:11">
      <c r="A28" s="144" t="s">
        <v>483</v>
      </c>
      <c r="B28" s="247">
        <v>1723155</v>
      </c>
      <c r="C28" s="247">
        <v>21426</v>
      </c>
      <c r="D28" s="247">
        <v>696584</v>
      </c>
      <c r="E28" s="247">
        <v>280633</v>
      </c>
      <c r="F28" s="247">
        <v>7540</v>
      </c>
      <c r="G28" s="247">
        <v>15583</v>
      </c>
      <c r="H28" s="247">
        <v>165091</v>
      </c>
      <c r="I28" s="247">
        <v>183979</v>
      </c>
      <c r="J28" s="247">
        <v>54105</v>
      </c>
      <c r="K28" s="247">
        <v>298214</v>
      </c>
    </row>
    <row r="29" spans="1:11" ht="25.5">
      <c r="A29" s="182" t="s">
        <v>704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</row>
    <row r="30" spans="1:11">
      <c r="A30" s="378">
        <v>2011</v>
      </c>
      <c r="B30" s="381">
        <v>80.5</v>
      </c>
      <c r="C30" s="381">
        <v>107.9</v>
      </c>
      <c r="D30" s="381">
        <v>85.9</v>
      </c>
      <c r="E30" s="381">
        <v>78.2</v>
      </c>
      <c r="F30" s="382">
        <v>57</v>
      </c>
      <c r="G30" s="381">
        <v>62.4</v>
      </c>
      <c r="H30" s="381">
        <v>96.3</v>
      </c>
      <c r="I30" s="381">
        <v>82.9</v>
      </c>
      <c r="J30" s="381">
        <v>56.6</v>
      </c>
      <c r="K30" s="381">
        <v>60.5</v>
      </c>
    </row>
    <row r="31" spans="1:11">
      <c r="A31" s="378">
        <v>2012</v>
      </c>
      <c r="B31" s="381">
        <v>88.9</v>
      </c>
      <c r="C31" s="381">
        <v>70.2</v>
      </c>
      <c r="D31" s="381">
        <v>103.1</v>
      </c>
      <c r="E31" s="381">
        <v>92.8</v>
      </c>
      <c r="F31" s="382">
        <v>77</v>
      </c>
      <c r="G31" s="381">
        <v>57.5</v>
      </c>
      <c r="H31" s="381">
        <v>84.5</v>
      </c>
      <c r="I31" s="381">
        <v>90.1</v>
      </c>
      <c r="J31" s="381">
        <v>61.5</v>
      </c>
      <c r="K31" s="381">
        <v>50.2</v>
      </c>
    </row>
    <row r="32" spans="1:11">
      <c r="A32" s="378">
        <v>2013</v>
      </c>
      <c r="B32" s="381">
        <v>106.2</v>
      </c>
      <c r="C32" s="381">
        <v>59.4</v>
      </c>
      <c r="D32" s="382">
        <v>117</v>
      </c>
      <c r="E32" s="381">
        <v>124.7</v>
      </c>
      <c r="F32" s="381">
        <v>74.7</v>
      </c>
      <c r="G32" s="381">
        <v>100.7</v>
      </c>
      <c r="H32" s="381">
        <v>81.7</v>
      </c>
      <c r="I32" s="381">
        <v>90.3</v>
      </c>
      <c r="J32" s="381">
        <v>106.4</v>
      </c>
      <c r="K32" s="381">
        <v>78.7</v>
      </c>
    </row>
    <row r="33" spans="1:11">
      <c r="A33" s="378">
        <v>2014</v>
      </c>
      <c r="B33" s="382">
        <v>90.9</v>
      </c>
      <c r="C33" s="382">
        <v>71.2</v>
      </c>
      <c r="D33" s="382">
        <v>81.400000000000006</v>
      </c>
      <c r="E33" s="382">
        <v>85.7</v>
      </c>
      <c r="F33" s="382">
        <v>110</v>
      </c>
      <c r="G33" s="382">
        <v>97</v>
      </c>
      <c r="H33" s="382">
        <v>103.6</v>
      </c>
      <c r="I33" s="382">
        <v>99.8</v>
      </c>
      <c r="J33" s="382">
        <v>108.8</v>
      </c>
      <c r="K33" s="382">
        <v>196.8</v>
      </c>
    </row>
    <row r="34" spans="1:11">
      <c r="A34" s="378">
        <v>2015</v>
      </c>
      <c r="B34" s="382">
        <v>104</v>
      </c>
      <c r="C34" s="382">
        <v>86.8</v>
      </c>
      <c r="D34" s="382">
        <v>95.6</v>
      </c>
      <c r="E34" s="382">
        <v>107.8</v>
      </c>
      <c r="F34" s="382">
        <v>108.7</v>
      </c>
      <c r="G34" s="382">
        <v>96.4</v>
      </c>
      <c r="H34" s="381">
        <v>95.6</v>
      </c>
      <c r="I34" s="381">
        <v>104.6</v>
      </c>
      <c r="J34" s="381">
        <v>110.7</v>
      </c>
      <c r="K34" s="381">
        <v>153.69999999999999</v>
      </c>
    </row>
    <row r="35" spans="1:11">
      <c r="A35" s="581"/>
      <c r="B35" s="175" t="s">
        <v>144</v>
      </c>
      <c r="C35" s="175"/>
      <c r="D35" s="174"/>
      <c r="E35" s="174"/>
      <c r="F35" s="175"/>
      <c r="G35" s="174"/>
      <c r="H35" s="174"/>
      <c r="I35" s="174"/>
      <c r="J35" s="174"/>
      <c r="K35" s="174"/>
    </row>
    <row r="36" spans="1:11">
      <c r="A36" s="380">
        <v>2015</v>
      </c>
      <c r="B36" s="175"/>
      <c r="C36" s="175"/>
      <c r="D36" s="174"/>
      <c r="E36" s="174"/>
      <c r="F36" s="175"/>
      <c r="G36" s="175"/>
      <c r="H36" s="174"/>
      <c r="I36" s="174"/>
      <c r="J36" s="174"/>
      <c r="K36" s="174"/>
    </row>
    <row r="37" spans="1:11">
      <c r="A37" s="581" t="s">
        <v>483</v>
      </c>
      <c r="B37" s="175">
        <v>120.2</v>
      </c>
      <c r="C37" s="175">
        <v>86.7</v>
      </c>
      <c r="D37" s="175">
        <v>109</v>
      </c>
      <c r="E37" s="175">
        <v>127.5</v>
      </c>
      <c r="F37" s="175">
        <v>89.5</v>
      </c>
      <c r="G37" s="175">
        <v>76.3</v>
      </c>
      <c r="H37" s="175">
        <v>152.5</v>
      </c>
      <c r="I37" s="175">
        <v>123.9</v>
      </c>
      <c r="J37" s="175">
        <v>143.19999999999999</v>
      </c>
      <c r="K37" s="175">
        <v>123.8</v>
      </c>
    </row>
    <row r="38" spans="1:11">
      <c r="A38" s="581" t="s">
        <v>484</v>
      </c>
      <c r="B38" s="175">
        <v>113.1</v>
      </c>
      <c r="C38" s="175">
        <v>78.8</v>
      </c>
      <c r="D38" s="175">
        <v>111.1</v>
      </c>
      <c r="E38" s="175">
        <v>121.2</v>
      </c>
      <c r="F38" s="175">
        <v>133.69999999999999</v>
      </c>
      <c r="G38" s="175">
        <v>65.5</v>
      </c>
      <c r="H38" s="175">
        <v>90.6</v>
      </c>
      <c r="I38" s="175">
        <v>114</v>
      </c>
      <c r="J38" s="175">
        <v>145</v>
      </c>
      <c r="K38" s="175">
        <v>127.9</v>
      </c>
    </row>
    <row r="39" spans="1:11">
      <c r="A39" s="581" t="s">
        <v>485</v>
      </c>
      <c r="B39" s="383">
        <v>95.6</v>
      </c>
      <c r="C39" s="383">
        <v>91.6</v>
      </c>
      <c r="D39" s="383">
        <v>94</v>
      </c>
      <c r="E39" s="383">
        <v>100</v>
      </c>
      <c r="F39" s="383">
        <v>76.5</v>
      </c>
      <c r="G39" s="383">
        <v>75.099999999999994</v>
      </c>
      <c r="H39" s="383">
        <v>82.5</v>
      </c>
      <c r="I39" s="383">
        <v>101.2</v>
      </c>
      <c r="J39" s="383">
        <v>119.7</v>
      </c>
      <c r="K39" s="383">
        <v>95.4</v>
      </c>
    </row>
    <row r="40" spans="1:11">
      <c r="A40" s="144" t="s">
        <v>486</v>
      </c>
      <c r="B40" s="383">
        <v>97.3</v>
      </c>
      <c r="C40" s="383">
        <v>88.8</v>
      </c>
      <c r="D40" s="383" t="s">
        <v>837</v>
      </c>
      <c r="E40" s="383">
        <v>111.9</v>
      </c>
      <c r="F40" s="383">
        <v>108.3</v>
      </c>
      <c r="G40" s="383">
        <v>92.6</v>
      </c>
      <c r="H40" s="383">
        <v>95</v>
      </c>
      <c r="I40" s="383">
        <v>105</v>
      </c>
      <c r="J40" s="383">
        <v>99.2</v>
      </c>
      <c r="K40" s="383">
        <v>101.6</v>
      </c>
    </row>
    <row r="41" spans="1:11">
      <c r="A41" s="581" t="s">
        <v>487</v>
      </c>
      <c r="B41" s="383">
        <v>93.2</v>
      </c>
      <c r="C41" s="383">
        <v>113.9</v>
      </c>
      <c r="D41" s="383">
        <v>87.4</v>
      </c>
      <c r="E41" s="383">
        <v>87.6</v>
      </c>
      <c r="F41" s="383">
        <v>135.9</v>
      </c>
      <c r="G41" s="383">
        <v>110.7</v>
      </c>
      <c r="H41" s="383">
        <v>97</v>
      </c>
      <c r="I41" s="383">
        <v>106.6</v>
      </c>
      <c r="J41" s="383">
        <v>104.2</v>
      </c>
      <c r="K41" s="383">
        <v>107.2</v>
      </c>
    </row>
    <row r="42" spans="1:11">
      <c r="A42" s="581" t="s">
        <v>488</v>
      </c>
      <c r="B42" s="383">
        <v>81.400000000000006</v>
      </c>
      <c r="C42" s="383">
        <v>82</v>
      </c>
      <c r="D42" s="383">
        <v>62.5</v>
      </c>
      <c r="E42" s="383">
        <v>91.3</v>
      </c>
      <c r="F42" s="383">
        <v>105.3</v>
      </c>
      <c r="G42" s="383">
        <v>129.6</v>
      </c>
      <c r="H42" s="383">
        <v>91.5</v>
      </c>
      <c r="I42" s="383">
        <v>94.6</v>
      </c>
      <c r="J42" s="383">
        <v>108.9</v>
      </c>
      <c r="K42" s="383">
        <v>132.9</v>
      </c>
    </row>
    <row r="43" spans="1:11">
      <c r="A43" s="581" t="s">
        <v>489</v>
      </c>
      <c r="B43" s="383">
        <v>85.6</v>
      </c>
      <c r="C43" s="383">
        <v>98.7</v>
      </c>
      <c r="D43" s="383">
        <v>65.7</v>
      </c>
      <c r="E43" s="383">
        <v>86</v>
      </c>
      <c r="F43" s="383">
        <v>48.4</v>
      </c>
      <c r="G43" s="383">
        <v>95.6</v>
      </c>
      <c r="H43" s="383">
        <v>69.7</v>
      </c>
      <c r="I43" s="383">
        <v>106</v>
      </c>
      <c r="J43" s="383">
        <v>124.9</v>
      </c>
      <c r="K43" s="383">
        <v>153.6</v>
      </c>
    </row>
    <row r="44" spans="1:11">
      <c r="A44" s="582"/>
      <c r="B44" s="293"/>
      <c r="C44" s="292"/>
      <c r="D44" s="294"/>
      <c r="E44" s="295"/>
      <c r="F44" s="295"/>
      <c r="G44" s="582"/>
      <c r="H44" s="582"/>
      <c r="I44" s="582"/>
      <c r="J44" s="582"/>
      <c r="K44" s="582"/>
    </row>
    <row r="45" spans="1:11">
      <c r="A45" s="380">
        <v>2016</v>
      </c>
      <c r="B45" s="383"/>
      <c r="C45" s="383"/>
      <c r="D45" s="383"/>
      <c r="E45" s="383"/>
      <c r="F45" s="383"/>
      <c r="G45" s="383"/>
      <c r="H45" s="383"/>
      <c r="I45" s="383"/>
      <c r="J45" s="383"/>
      <c r="K45" s="383"/>
    </row>
    <row r="46" spans="1:11">
      <c r="A46" s="581" t="s">
        <v>474</v>
      </c>
      <c r="B46" s="383">
        <v>87.3</v>
      </c>
      <c r="C46" s="383">
        <v>81</v>
      </c>
      <c r="D46" s="383">
        <v>62.4</v>
      </c>
      <c r="E46" s="383">
        <v>93.1</v>
      </c>
      <c r="F46" s="383">
        <v>88.5</v>
      </c>
      <c r="G46" s="383">
        <v>126.4</v>
      </c>
      <c r="H46" s="383">
        <v>90.8</v>
      </c>
      <c r="I46" s="383">
        <v>92.2</v>
      </c>
      <c r="J46" s="383">
        <v>108.5</v>
      </c>
      <c r="K46" s="383">
        <v>115.1</v>
      </c>
    </row>
    <row r="47" spans="1:11">
      <c r="A47" s="581" t="s">
        <v>490</v>
      </c>
      <c r="B47" s="383">
        <v>91.4</v>
      </c>
      <c r="C47" s="383">
        <v>89.5</v>
      </c>
      <c r="D47" s="383">
        <v>76.400000000000006</v>
      </c>
      <c r="E47" s="383">
        <v>96.1</v>
      </c>
      <c r="F47" s="383">
        <v>64.7</v>
      </c>
      <c r="G47" s="383">
        <v>126.7</v>
      </c>
      <c r="H47" s="383">
        <v>104.1</v>
      </c>
      <c r="I47" s="383">
        <v>104.7</v>
      </c>
      <c r="J47" s="383">
        <v>119.6</v>
      </c>
      <c r="K47" s="383">
        <v>103.4</v>
      </c>
    </row>
    <row r="48" spans="1:11">
      <c r="A48" s="581" t="s">
        <v>653</v>
      </c>
      <c r="B48" s="383">
        <v>84.6</v>
      </c>
      <c r="C48" s="383">
        <v>80.599999999999994</v>
      </c>
      <c r="D48" s="383">
        <v>75.5</v>
      </c>
      <c r="E48" s="383">
        <v>87.5</v>
      </c>
      <c r="F48" s="383">
        <v>80.7</v>
      </c>
      <c r="G48" s="383">
        <v>125.2</v>
      </c>
      <c r="H48" s="383">
        <v>98.8</v>
      </c>
      <c r="I48" s="383">
        <v>101.9</v>
      </c>
      <c r="J48" s="383">
        <v>124</v>
      </c>
      <c r="K48" s="383">
        <v>71.2</v>
      </c>
    </row>
    <row r="49" spans="1:11">
      <c r="A49" s="581" t="s">
        <v>731</v>
      </c>
      <c r="B49" s="383">
        <v>90.4</v>
      </c>
      <c r="C49" s="383">
        <v>71.8</v>
      </c>
      <c r="D49" s="383">
        <v>70.8</v>
      </c>
      <c r="E49" s="383">
        <v>79.400000000000006</v>
      </c>
      <c r="F49" s="383">
        <v>62</v>
      </c>
      <c r="G49" s="383">
        <v>126.3</v>
      </c>
      <c r="H49" s="383">
        <v>90.9</v>
      </c>
      <c r="I49" s="383">
        <v>88.6</v>
      </c>
      <c r="J49" s="383">
        <v>96.8</v>
      </c>
      <c r="K49" s="383">
        <v>171</v>
      </c>
    </row>
    <row r="50" spans="1:11" s="129" customFormat="1">
      <c r="A50" s="581" t="s">
        <v>482</v>
      </c>
      <c r="B50" s="383">
        <v>85.7</v>
      </c>
      <c r="C50" s="383">
        <v>82.1</v>
      </c>
      <c r="D50" s="383">
        <v>80.5</v>
      </c>
      <c r="E50" s="383">
        <v>73.599999999999994</v>
      </c>
      <c r="F50" s="383">
        <v>85.8</v>
      </c>
      <c r="G50" s="383">
        <v>127.7</v>
      </c>
      <c r="H50" s="383">
        <v>97.9</v>
      </c>
      <c r="I50" s="383">
        <v>105.2</v>
      </c>
      <c r="J50" s="383">
        <v>103.2</v>
      </c>
      <c r="K50" s="383">
        <v>93.5</v>
      </c>
    </row>
    <row r="51" spans="1:11" s="129" customFormat="1">
      <c r="A51" s="581" t="s">
        <v>483</v>
      </c>
      <c r="B51" s="383">
        <v>95.6</v>
      </c>
      <c r="C51" s="383">
        <v>89.9</v>
      </c>
      <c r="D51" s="383">
        <v>100.6</v>
      </c>
      <c r="E51" s="383">
        <v>57.9</v>
      </c>
      <c r="F51" s="383">
        <v>134.5</v>
      </c>
      <c r="G51" s="383">
        <v>162.9</v>
      </c>
      <c r="H51" s="383">
        <v>86.2</v>
      </c>
      <c r="I51" s="383">
        <v>95.5</v>
      </c>
      <c r="J51" s="383">
        <v>85.8</v>
      </c>
      <c r="K51" s="383">
        <v>215.6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L24" sqref="L24"/>
    </sheetView>
  </sheetViews>
  <sheetFormatPr defaultRowHeight="15"/>
  <cols>
    <col min="1" max="1" width="7.85546875" style="118" customWidth="1"/>
    <col min="2" max="2" width="9.140625" style="118" customWidth="1"/>
    <col min="3" max="3" width="12" style="118" customWidth="1"/>
    <col min="4" max="4" width="9.140625" style="118" customWidth="1"/>
    <col min="5" max="5" width="9" style="118" customWidth="1"/>
    <col min="6" max="7" width="9.140625" style="118" customWidth="1"/>
    <col min="8" max="8" width="11.5703125" style="118" customWidth="1"/>
    <col min="9" max="9" width="9.140625" style="118" customWidth="1"/>
    <col min="10" max="10" width="10.140625" style="118" customWidth="1"/>
    <col min="11" max="11" width="9.140625" style="118" customWidth="1"/>
    <col min="12" max="16384" width="9.140625" style="118"/>
  </cols>
  <sheetData>
    <row r="1" spans="1:13">
      <c r="A1" s="116" t="s">
        <v>249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1:13">
      <c r="A2" s="120" t="s">
        <v>250</v>
      </c>
      <c r="B2" s="157"/>
      <c r="C2" s="157"/>
      <c r="D2" s="157"/>
      <c r="E2" s="157"/>
      <c r="F2" s="157"/>
      <c r="G2" s="157"/>
      <c r="H2" s="290"/>
      <c r="I2" s="290"/>
      <c r="J2" s="290"/>
      <c r="K2" s="290"/>
      <c r="L2" s="290"/>
    </row>
    <row r="3" spans="1:13">
      <c r="A3" s="296"/>
      <c r="B3" s="290"/>
      <c r="C3" s="290"/>
      <c r="D3" s="290"/>
      <c r="E3" s="290"/>
      <c r="F3" s="290"/>
      <c r="G3" s="290"/>
      <c r="H3" s="290"/>
      <c r="I3" s="290"/>
      <c r="J3" s="290"/>
      <c r="K3" s="291" t="s">
        <v>237</v>
      </c>
      <c r="L3" s="290"/>
      <c r="M3" s="290"/>
    </row>
    <row r="4" spans="1:13">
      <c r="A4" s="803"/>
      <c r="B4" s="804" t="s">
        <v>251</v>
      </c>
      <c r="C4" s="801"/>
      <c r="D4" s="801"/>
      <c r="E4" s="801"/>
      <c r="F4" s="801"/>
      <c r="G4" s="801" t="s">
        <v>252</v>
      </c>
      <c r="H4" s="801"/>
      <c r="I4" s="801"/>
      <c r="J4" s="801"/>
      <c r="K4" s="802"/>
      <c r="L4" s="290"/>
      <c r="M4" s="290"/>
    </row>
    <row r="5" spans="1:13">
      <c r="A5" s="803"/>
      <c r="B5" s="804"/>
      <c r="C5" s="801"/>
      <c r="D5" s="801"/>
      <c r="E5" s="801"/>
      <c r="F5" s="801"/>
      <c r="G5" s="801"/>
      <c r="H5" s="801"/>
      <c r="I5" s="801"/>
      <c r="J5" s="801"/>
      <c r="K5" s="802"/>
      <c r="L5" s="290"/>
      <c r="M5" s="290"/>
    </row>
    <row r="6" spans="1:13" ht="27" customHeight="1">
      <c r="A6" s="803"/>
      <c r="B6" s="804" t="s">
        <v>253</v>
      </c>
      <c r="C6" s="801" t="s">
        <v>254</v>
      </c>
      <c r="D6" s="801" t="s">
        <v>255</v>
      </c>
      <c r="E6" s="801" t="s">
        <v>256</v>
      </c>
      <c r="F6" s="802" t="s">
        <v>257</v>
      </c>
      <c r="G6" s="801" t="s">
        <v>253</v>
      </c>
      <c r="H6" s="801" t="s">
        <v>254</v>
      </c>
      <c r="I6" s="801" t="s">
        <v>255</v>
      </c>
      <c r="J6" s="801" t="s">
        <v>256</v>
      </c>
      <c r="K6" s="802" t="s">
        <v>257</v>
      </c>
      <c r="L6" s="290"/>
      <c r="M6" s="290"/>
    </row>
    <row r="7" spans="1:13" ht="51" customHeight="1">
      <c r="A7" s="803"/>
      <c r="B7" s="804"/>
      <c r="C7" s="801"/>
      <c r="D7" s="801"/>
      <c r="E7" s="801"/>
      <c r="F7" s="802"/>
      <c r="G7" s="801"/>
      <c r="H7" s="801"/>
      <c r="I7" s="801"/>
      <c r="J7" s="801"/>
      <c r="K7" s="802"/>
      <c r="L7" s="290"/>
      <c r="M7" s="290"/>
    </row>
    <row r="8" spans="1:13">
      <c r="A8" s="143">
        <v>2011</v>
      </c>
      <c r="B8" s="384">
        <v>17240394</v>
      </c>
      <c r="C8" s="384">
        <v>6532737</v>
      </c>
      <c r="D8" s="384">
        <v>55999042</v>
      </c>
      <c r="E8" s="385" t="s">
        <v>157</v>
      </c>
      <c r="F8" s="384">
        <v>3237289</v>
      </c>
      <c r="G8" s="384">
        <v>12892994</v>
      </c>
      <c r="H8" s="384">
        <v>10706630</v>
      </c>
      <c r="I8" s="384">
        <v>70918331</v>
      </c>
      <c r="J8" s="384">
        <v>152784319</v>
      </c>
      <c r="K8" s="384">
        <v>12950332</v>
      </c>
      <c r="L8" s="290"/>
      <c r="M8" s="290"/>
    </row>
    <row r="9" spans="1:13">
      <c r="A9" s="143">
        <v>2012</v>
      </c>
      <c r="B9" s="384">
        <v>16565953</v>
      </c>
      <c r="C9" s="384">
        <v>5964638</v>
      </c>
      <c r="D9" s="384">
        <v>69715345</v>
      </c>
      <c r="E9" s="385" t="s">
        <v>157</v>
      </c>
      <c r="F9" s="384">
        <v>5482180</v>
      </c>
      <c r="G9" s="384">
        <v>25522072</v>
      </c>
      <c r="H9" s="384">
        <v>8078466</v>
      </c>
      <c r="I9" s="384">
        <v>84978919</v>
      </c>
      <c r="J9" s="384">
        <v>145132425</v>
      </c>
      <c r="K9" s="384">
        <v>13109879</v>
      </c>
      <c r="L9" s="290"/>
      <c r="M9" s="290"/>
    </row>
    <row r="10" spans="1:13">
      <c r="A10" s="143">
        <v>2013</v>
      </c>
      <c r="B10" s="384">
        <v>14665428</v>
      </c>
      <c r="C10" s="384">
        <v>7369221</v>
      </c>
      <c r="D10" s="384">
        <v>65527056</v>
      </c>
      <c r="E10" s="385" t="s">
        <v>157</v>
      </c>
      <c r="F10" s="384">
        <v>5524779</v>
      </c>
      <c r="G10" s="384">
        <v>19697703</v>
      </c>
      <c r="H10" s="384">
        <v>9568369</v>
      </c>
      <c r="I10" s="384">
        <v>88548420</v>
      </c>
      <c r="J10" s="384">
        <v>156095277</v>
      </c>
      <c r="K10" s="384">
        <v>11613729</v>
      </c>
      <c r="L10" s="290"/>
      <c r="M10" s="290"/>
    </row>
    <row r="11" spans="1:13">
      <c r="A11" s="143">
        <v>2014</v>
      </c>
      <c r="B11" s="384">
        <v>12432359</v>
      </c>
      <c r="C11" s="384">
        <v>8504706</v>
      </c>
      <c r="D11" s="384">
        <v>55978026</v>
      </c>
      <c r="E11" s="385" t="s">
        <v>157</v>
      </c>
      <c r="F11" s="384">
        <v>7441483</v>
      </c>
      <c r="G11" s="384">
        <v>25415493</v>
      </c>
      <c r="H11" s="384">
        <v>14243416</v>
      </c>
      <c r="I11" s="384">
        <v>88210162</v>
      </c>
      <c r="J11" s="384">
        <v>157812481</v>
      </c>
      <c r="K11" s="384">
        <v>11550436</v>
      </c>
      <c r="L11" s="290"/>
      <c r="M11" s="290"/>
    </row>
    <row r="12" spans="1:13">
      <c r="A12" s="143">
        <v>2015</v>
      </c>
      <c r="B12" s="386">
        <v>13928358</v>
      </c>
      <c r="C12" s="386">
        <v>14311614</v>
      </c>
      <c r="D12" s="386">
        <v>60156681</v>
      </c>
      <c r="E12" s="385" t="s">
        <v>157</v>
      </c>
      <c r="F12" s="386">
        <v>3470392</v>
      </c>
      <c r="G12" s="386">
        <v>19587013</v>
      </c>
      <c r="H12" s="386">
        <v>14888074</v>
      </c>
      <c r="I12" s="386">
        <v>99780598</v>
      </c>
      <c r="J12" s="386">
        <v>179401043</v>
      </c>
      <c r="K12" s="386">
        <v>16817902</v>
      </c>
      <c r="L12" s="290"/>
      <c r="M12" s="290"/>
    </row>
    <row r="13" spans="1:13">
      <c r="A13" s="143"/>
      <c r="B13" s="386"/>
      <c r="C13" s="386"/>
      <c r="D13" s="386"/>
      <c r="E13" s="386"/>
      <c r="F13" s="386"/>
      <c r="G13" s="386"/>
      <c r="H13" s="386"/>
      <c r="I13" s="386"/>
      <c r="J13" s="386"/>
      <c r="K13" s="386"/>
      <c r="L13" s="290"/>
      <c r="M13" s="290"/>
    </row>
    <row r="14" spans="1:13">
      <c r="A14" s="143">
        <v>2014</v>
      </c>
      <c r="B14" s="386"/>
      <c r="C14" s="386"/>
      <c r="D14" s="386"/>
      <c r="E14" s="386"/>
      <c r="F14" s="386"/>
      <c r="G14" s="386"/>
      <c r="H14" s="386"/>
      <c r="I14" s="386"/>
      <c r="J14" s="386"/>
      <c r="K14" s="386"/>
      <c r="L14" s="290"/>
      <c r="M14" s="290"/>
    </row>
    <row r="15" spans="1:13">
      <c r="A15" s="143" t="s">
        <v>16</v>
      </c>
      <c r="B15" s="384">
        <v>1347368</v>
      </c>
      <c r="C15" s="384">
        <v>2975232</v>
      </c>
      <c r="D15" s="384">
        <v>13737827</v>
      </c>
      <c r="E15" s="385" t="s">
        <v>157</v>
      </c>
      <c r="F15" s="384">
        <v>1630875</v>
      </c>
      <c r="G15" s="384">
        <v>5611112</v>
      </c>
      <c r="H15" s="384">
        <v>3056934</v>
      </c>
      <c r="I15" s="384">
        <v>20573182</v>
      </c>
      <c r="J15" s="384">
        <v>39909189</v>
      </c>
      <c r="K15" s="384">
        <v>2535233</v>
      </c>
      <c r="L15" s="290"/>
      <c r="M15" s="290"/>
    </row>
    <row r="16" spans="1:13">
      <c r="A16" s="143" t="s">
        <v>17</v>
      </c>
      <c r="B16" s="384">
        <v>5866837</v>
      </c>
      <c r="C16" s="384">
        <v>4005624</v>
      </c>
      <c r="D16" s="384">
        <v>13523421</v>
      </c>
      <c r="E16" s="385" t="s">
        <v>157</v>
      </c>
      <c r="F16" s="384">
        <v>3157021</v>
      </c>
      <c r="G16" s="384">
        <v>7627422</v>
      </c>
      <c r="H16" s="384">
        <v>3792078</v>
      </c>
      <c r="I16" s="384">
        <v>22655431</v>
      </c>
      <c r="J16" s="384">
        <v>44872760</v>
      </c>
      <c r="K16" s="384">
        <v>2087000</v>
      </c>
      <c r="L16" s="290"/>
      <c r="M16" s="290"/>
    </row>
    <row r="17" spans="1:13">
      <c r="A17" s="143" t="s">
        <v>18</v>
      </c>
      <c r="B17" s="384">
        <v>4287222</v>
      </c>
      <c r="C17" s="384">
        <v>1026593</v>
      </c>
      <c r="D17" s="384">
        <v>12454638</v>
      </c>
      <c r="E17" s="385" t="s">
        <v>157</v>
      </c>
      <c r="F17" s="384">
        <v>2253165</v>
      </c>
      <c r="G17" s="384">
        <v>8197129</v>
      </c>
      <c r="H17" s="384">
        <v>4344763</v>
      </c>
      <c r="I17" s="384">
        <v>23564591</v>
      </c>
      <c r="J17" s="384">
        <v>45216785</v>
      </c>
      <c r="K17" s="384">
        <v>4154737</v>
      </c>
      <c r="L17" s="290"/>
      <c r="M17" s="290"/>
    </row>
    <row r="18" spans="1:13">
      <c r="A18" s="143"/>
      <c r="B18" s="384"/>
      <c r="C18" s="384"/>
      <c r="D18" s="384"/>
      <c r="E18" s="385"/>
      <c r="F18" s="384"/>
      <c r="G18" s="384"/>
      <c r="H18" s="384"/>
      <c r="I18" s="384"/>
      <c r="J18" s="384"/>
      <c r="K18" s="384"/>
      <c r="L18" s="290"/>
      <c r="M18" s="290"/>
    </row>
    <row r="19" spans="1:13">
      <c r="A19" s="143">
        <v>2015</v>
      </c>
      <c r="B19" s="384"/>
      <c r="C19" s="384"/>
      <c r="D19" s="384"/>
      <c r="E19" s="385"/>
      <c r="F19" s="384"/>
      <c r="G19" s="384"/>
      <c r="H19" s="384"/>
      <c r="I19" s="384"/>
      <c r="J19" s="384"/>
      <c r="K19" s="384"/>
      <c r="L19" s="290"/>
      <c r="M19" s="290"/>
    </row>
    <row r="20" spans="1:13">
      <c r="A20" s="145" t="s">
        <v>15</v>
      </c>
      <c r="B20" s="387">
        <v>1632930</v>
      </c>
      <c r="C20" s="387">
        <v>2386263</v>
      </c>
      <c r="D20" s="387">
        <v>15505256</v>
      </c>
      <c r="E20" s="388" t="s">
        <v>157</v>
      </c>
      <c r="F20" s="387">
        <v>641043</v>
      </c>
      <c r="G20" s="387">
        <v>5721283</v>
      </c>
      <c r="H20" s="387">
        <v>3310200</v>
      </c>
      <c r="I20" s="387">
        <v>25385139</v>
      </c>
      <c r="J20" s="387">
        <v>19821069</v>
      </c>
      <c r="K20" s="387">
        <v>4177878</v>
      </c>
      <c r="L20" s="290"/>
      <c r="M20" s="290"/>
    </row>
    <row r="21" spans="1:13">
      <c r="A21" s="145" t="s">
        <v>16</v>
      </c>
      <c r="B21" s="387">
        <v>1108270</v>
      </c>
      <c r="C21" s="387">
        <v>3336401</v>
      </c>
      <c r="D21" s="387">
        <v>15256111</v>
      </c>
      <c r="E21" s="388" t="s">
        <v>157</v>
      </c>
      <c r="F21" s="387">
        <v>799068</v>
      </c>
      <c r="G21" s="387">
        <v>2999568</v>
      </c>
      <c r="H21" s="387">
        <v>1597579</v>
      </c>
      <c r="I21" s="387">
        <v>24186465</v>
      </c>
      <c r="J21" s="387">
        <v>55796315</v>
      </c>
      <c r="K21" s="387">
        <v>3711974</v>
      </c>
      <c r="L21" s="290"/>
      <c r="M21" s="290"/>
    </row>
    <row r="22" spans="1:13">
      <c r="A22" s="145" t="s">
        <v>17</v>
      </c>
      <c r="B22" s="387">
        <v>7659198</v>
      </c>
      <c r="C22" s="387">
        <v>5492256</v>
      </c>
      <c r="D22" s="387">
        <v>15251536</v>
      </c>
      <c r="E22" s="388" t="s">
        <v>157</v>
      </c>
      <c r="F22" s="387">
        <v>1325152</v>
      </c>
      <c r="G22" s="387">
        <v>4838938</v>
      </c>
      <c r="H22" s="387">
        <v>3930469</v>
      </c>
      <c r="I22" s="387">
        <v>27682059</v>
      </c>
      <c r="J22" s="387">
        <v>58616253</v>
      </c>
      <c r="K22" s="387">
        <v>3703574</v>
      </c>
      <c r="L22" s="290"/>
      <c r="M22" s="290"/>
    </row>
    <row r="23" spans="1:13" s="129" customFormat="1">
      <c r="A23" s="143" t="s">
        <v>18</v>
      </c>
      <c r="B23" s="387">
        <v>3527960</v>
      </c>
      <c r="C23" s="387">
        <v>3096694</v>
      </c>
      <c r="D23" s="387">
        <v>14143778</v>
      </c>
      <c r="E23" s="388" t="s">
        <v>157</v>
      </c>
      <c r="F23" s="387">
        <v>705129</v>
      </c>
      <c r="G23" s="387">
        <v>6027224</v>
      </c>
      <c r="H23" s="387">
        <v>6049826</v>
      </c>
      <c r="I23" s="387">
        <v>22526935</v>
      </c>
      <c r="J23" s="387">
        <v>45167406</v>
      </c>
      <c r="K23" s="387">
        <v>5224476</v>
      </c>
      <c r="L23" s="297"/>
      <c r="M23" s="297"/>
    </row>
    <row r="24" spans="1:13" s="129" customFormat="1">
      <c r="A24" s="143"/>
      <c r="B24" s="387"/>
      <c r="C24" s="387"/>
      <c r="D24" s="387"/>
      <c r="E24" s="388"/>
      <c r="F24" s="387"/>
      <c r="G24" s="387"/>
      <c r="H24" s="387"/>
      <c r="I24" s="387"/>
      <c r="J24" s="387"/>
      <c r="K24" s="387"/>
      <c r="L24" s="297"/>
      <c r="M24" s="297"/>
    </row>
    <row r="25" spans="1:13" s="129" customFormat="1">
      <c r="A25" s="143">
        <v>2016</v>
      </c>
      <c r="B25" s="387"/>
      <c r="C25" s="387"/>
      <c r="D25" s="387"/>
      <c r="E25" s="388"/>
      <c r="F25" s="387"/>
      <c r="G25" s="387"/>
      <c r="H25" s="387"/>
      <c r="I25" s="387"/>
      <c r="J25" s="387"/>
      <c r="K25" s="387"/>
      <c r="L25" s="297"/>
      <c r="M25" s="297"/>
    </row>
    <row r="26" spans="1:13" s="129" customFormat="1">
      <c r="A26" s="145" t="s">
        <v>15</v>
      </c>
      <c r="B26" s="387">
        <v>808366</v>
      </c>
      <c r="C26" s="387">
        <v>2149713</v>
      </c>
      <c r="D26" s="387">
        <v>16188143</v>
      </c>
      <c r="E26" s="388" t="s">
        <v>157</v>
      </c>
      <c r="F26" s="387">
        <v>652825</v>
      </c>
      <c r="G26" s="387">
        <v>3564713</v>
      </c>
      <c r="H26" s="387">
        <v>4990480</v>
      </c>
      <c r="I26" s="387">
        <v>18978931</v>
      </c>
      <c r="J26" s="387">
        <v>30442202</v>
      </c>
      <c r="K26" s="387">
        <v>4539082</v>
      </c>
      <c r="L26" s="297"/>
      <c r="M26" s="297"/>
    </row>
    <row r="27" spans="1:13" ht="39" customHeight="1">
      <c r="A27" s="182" t="s">
        <v>704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290"/>
      <c r="M27" s="290"/>
    </row>
    <row r="28" spans="1:13">
      <c r="A28" s="143">
        <v>2010</v>
      </c>
      <c r="B28" s="381">
        <v>73.400000000000006</v>
      </c>
      <c r="C28" s="381">
        <v>109.6</v>
      </c>
      <c r="D28" s="381">
        <v>103.8</v>
      </c>
      <c r="E28" s="389" t="s">
        <v>157</v>
      </c>
      <c r="F28" s="381">
        <v>63.4</v>
      </c>
      <c r="G28" s="382">
        <v>95.1</v>
      </c>
      <c r="H28" s="382">
        <v>116.6</v>
      </c>
      <c r="I28" s="382">
        <v>118.5</v>
      </c>
      <c r="J28" s="389" t="s">
        <v>157</v>
      </c>
      <c r="K28" s="381">
        <v>122.5</v>
      </c>
      <c r="L28" s="290"/>
      <c r="M28" s="290"/>
    </row>
    <row r="29" spans="1:13">
      <c r="A29" s="143">
        <v>2011</v>
      </c>
      <c r="B29" s="381">
        <v>128.30000000000001</v>
      </c>
      <c r="C29" s="381">
        <v>97.5</v>
      </c>
      <c r="D29" s="381">
        <v>108.8</v>
      </c>
      <c r="E29" s="389" t="s">
        <v>157</v>
      </c>
      <c r="F29" s="381">
        <v>225.7</v>
      </c>
      <c r="G29" s="382">
        <v>92.3</v>
      </c>
      <c r="H29" s="382">
        <v>118.8</v>
      </c>
      <c r="I29" s="382">
        <v>126.6</v>
      </c>
      <c r="J29" s="381">
        <v>109.5</v>
      </c>
      <c r="K29" s="381">
        <v>74.400000000000006</v>
      </c>
      <c r="L29" s="290"/>
      <c r="M29" s="290"/>
    </row>
    <row r="30" spans="1:13">
      <c r="A30" s="143">
        <v>2012</v>
      </c>
      <c r="B30" s="381">
        <v>96.1</v>
      </c>
      <c r="C30" s="381">
        <v>91.3</v>
      </c>
      <c r="D30" s="381">
        <v>124.5</v>
      </c>
      <c r="E30" s="389" t="s">
        <v>157</v>
      </c>
      <c r="F30" s="381">
        <v>169.3</v>
      </c>
      <c r="G30" s="382">
        <v>198</v>
      </c>
      <c r="H30" s="381">
        <v>75.5</v>
      </c>
      <c r="I30" s="381">
        <v>119.8</v>
      </c>
      <c r="J30" s="382">
        <v>95</v>
      </c>
      <c r="K30" s="381">
        <v>101.2</v>
      </c>
      <c r="L30" s="290"/>
      <c r="M30" s="290"/>
    </row>
    <row r="31" spans="1:13">
      <c r="A31" s="143">
        <v>2013</v>
      </c>
      <c r="B31" s="381">
        <v>88.5</v>
      </c>
      <c r="C31" s="381">
        <v>123.5</v>
      </c>
      <c r="D31" s="382">
        <v>94</v>
      </c>
      <c r="E31" s="389" t="s">
        <v>157</v>
      </c>
      <c r="F31" s="381">
        <v>100.8</v>
      </c>
      <c r="G31" s="382">
        <v>77.2</v>
      </c>
      <c r="H31" s="381">
        <v>118.4</v>
      </c>
      <c r="I31" s="381">
        <v>104.2</v>
      </c>
      <c r="J31" s="382">
        <v>107.6</v>
      </c>
      <c r="K31" s="381">
        <v>88.6</v>
      </c>
      <c r="L31" s="290"/>
      <c r="M31" s="290"/>
    </row>
    <row r="32" spans="1:13">
      <c r="A32" s="143">
        <v>2014</v>
      </c>
      <c r="B32" s="381">
        <v>84.8</v>
      </c>
      <c r="C32" s="381">
        <v>115.4</v>
      </c>
      <c r="D32" s="382">
        <v>85.4</v>
      </c>
      <c r="E32" s="389" t="s">
        <v>157</v>
      </c>
      <c r="F32" s="381">
        <v>134.69999999999999</v>
      </c>
      <c r="G32" s="382">
        <v>129</v>
      </c>
      <c r="H32" s="381">
        <v>148.9</v>
      </c>
      <c r="I32" s="381">
        <v>99.6</v>
      </c>
      <c r="J32" s="382">
        <v>101.1</v>
      </c>
      <c r="K32" s="381">
        <v>99.5</v>
      </c>
      <c r="L32" s="290"/>
      <c r="M32" s="290"/>
    </row>
    <row r="33" spans="1:13">
      <c r="A33" s="143">
        <v>2015</v>
      </c>
      <c r="B33" s="390">
        <v>112</v>
      </c>
      <c r="C33" s="391">
        <v>168.3</v>
      </c>
      <c r="D33" s="391">
        <v>107.5</v>
      </c>
      <c r="E33" s="392" t="s">
        <v>157</v>
      </c>
      <c r="F33" s="391">
        <v>46.6</v>
      </c>
      <c r="G33" s="391">
        <v>77.099999999999994</v>
      </c>
      <c r="H33" s="391">
        <v>104.5</v>
      </c>
      <c r="I33" s="391">
        <v>113.1</v>
      </c>
      <c r="J33" s="391">
        <v>113.7</v>
      </c>
      <c r="K33" s="391">
        <v>145.6</v>
      </c>
      <c r="L33" s="290"/>
      <c r="M33" s="290"/>
    </row>
    <row r="34" spans="1:13">
      <c r="A34" s="143"/>
      <c r="B34" s="381"/>
      <c r="C34" s="381"/>
      <c r="D34" s="381"/>
      <c r="E34" s="389"/>
      <c r="F34" s="382"/>
      <c r="G34" s="382"/>
      <c r="H34" s="382"/>
      <c r="I34" s="381"/>
      <c r="J34" s="382"/>
      <c r="K34" s="381"/>
      <c r="L34" s="290"/>
      <c r="M34" s="290"/>
    </row>
    <row r="35" spans="1:13">
      <c r="A35" s="143">
        <v>2014</v>
      </c>
      <c r="B35" s="381"/>
      <c r="C35" s="381"/>
      <c r="D35" s="381"/>
      <c r="E35" s="389"/>
      <c r="F35" s="382"/>
      <c r="G35" s="382"/>
      <c r="H35" s="382"/>
      <c r="I35" s="381"/>
      <c r="J35" s="382"/>
      <c r="K35" s="381"/>
      <c r="L35" s="290"/>
      <c r="M35" s="290"/>
    </row>
    <row r="36" spans="1:13">
      <c r="A36" s="145" t="s">
        <v>16</v>
      </c>
      <c r="B36" s="391">
        <v>69.400000000000006</v>
      </c>
      <c r="C36" s="391">
        <v>179.6</v>
      </c>
      <c r="D36" s="391">
        <v>80.3</v>
      </c>
      <c r="E36" s="392" t="s">
        <v>157</v>
      </c>
      <c r="F36" s="391">
        <v>141.9</v>
      </c>
      <c r="G36" s="391">
        <v>132.19999999999999</v>
      </c>
      <c r="H36" s="391">
        <v>172.6</v>
      </c>
      <c r="I36" s="391">
        <v>90.9</v>
      </c>
      <c r="J36" s="391">
        <v>87.7</v>
      </c>
      <c r="K36" s="391">
        <v>97.6</v>
      </c>
    </row>
    <row r="37" spans="1:13">
      <c r="A37" s="145" t="s">
        <v>17</v>
      </c>
      <c r="B37" s="391">
        <v>68.2</v>
      </c>
      <c r="C37" s="390">
        <v>94</v>
      </c>
      <c r="D37" s="391">
        <v>78.900000000000006</v>
      </c>
      <c r="E37" s="392" t="s">
        <v>157</v>
      </c>
      <c r="F37" s="391">
        <v>181.1</v>
      </c>
      <c r="G37" s="391">
        <v>133.4</v>
      </c>
      <c r="H37" s="391">
        <v>140.1</v>
      </c>
      <c r="I37" s="391">
        <v>103.5</v>
      </c>
      <c r="J37" s="391">
        <v>85.9</v>
      </c>
      <c r="K37" s="391">
        <v>78.3</v>
      </c>
    </row>
    <row r="38" spans="1:13">
      <c r="A38" s="145" t="s">
        <v>18</v>
      </c>
      <c r="B38" s="391">
        <v>141.6</v>
      </c>
      <c r="C38" s="390">
        <v>79</v>
      </c>
      <c r="D38" s="391">
        <v>76.7</v>
      </c>
      <c r="E38" s="392" t="s">
        <v>157</v>
      </c>
      <c r="F38" s="391">
        <v>98.4</v>
      </c>
      <c r="G38" s="391">
        <v>118.8</v>
      </c>
      <c r="H38" s="391">
        <v>107.1</v>
      </c>
      <c r="I38" s="391">
        <v>107.6</v>
      </c>
      <c r="J38" s="391">
        <v>112.6</v>
      </c>
      <c r="K38" s="391">
        <v>110.8</v>
      </c>
    </row>
    <row r="39" spans="1:13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spans="1:13">
      <c r="A40" s="143">
        <v>2015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spans="1:13">
      <c r="A41" s="145" t="s">
        <v>15</v>
      </c>
      <c r="B41" s="391">
        <v>175.4</v>
      </c>
      <c r="C41" s="390">
        <v>479.9</v>
      </c>
      <c r="D41" s="391">
        <v>95.3</v>
      </c>
      <c r="E41" s="392" t="s">
        <v>157</v>
      </c>
      <c r="F41" s="391">
        <v>160.1</v>
      </c>
      <c r="G41" s="391">
        <v>143.80000000000001</v>
      </c>
      <c r="H41" s="391">
        <v>108.5</v>
      </c>
      <c r="I41" s="391">
        <v>118.5</v>
      </c>
      <c r="J41" s="391">
        <v>71.3</v>
      </c>
      <c r="K41" s="391">
        <v>150.6</v>
      </c>
      <c r="L41" s="129"/>
    </row>
    <row r="42" spans="1:13">
      <c r="A42" s="145" t="s">
        <v>16</v>
      </c>
      <c r="B42" s="391">
        <v>82.3</v>
      </c>
      <c r="C42" s="391">
        <v>112.1</v>
      </c>
      <c r="D42" s="391">
        <v>111.1</v>
      </c>
      <c r="E42" s="392" t="s">
        <v>157</v>
      </c>
      <c r="F42" s="390">
        <v>49</v>
      </c>
      <c r="G42" s="391">
        <v>53.5</v>
      </c>
      <c r="H42" s="391">
        <v>52.3</v>
      </c>
      <c r="I42" s="391">
        <v>117.6</v>
      </c>
      <c r="J42" s="391">
        <v>139.80000000000001</v>
      </c>
      <c r="K42" s="391">
        <v>146.4</v>
      </c>
    </row>
    <row r="43" spans="1:13" s="129" customFormat="1">
      <c r="A43" s="145" t="s">
        <v>17</v>
      </c>
      <c r="B43" s="391">
        <v>130.6</v>
      </c>
      <c r="C43" s="391">
        <v>137.1</v>
      </c>
      <c r="D43" s="391">
        <v>112.8</v>
      </c>
      <c r="E43" s="392" t="s">
        <v>157</v>
      </c>
      <c r="F43" s="390">
        <v>42</v>
      </c>
      <c r="G43" s="391">
        <v>63.4</v>
      </c>
      <c r="H43" s="391">
        <v>103.6</v>
      </c>
      <c r="I43" s="391">
        <v>122.2</v>
      </c>
      <c r="J43" s="391">
        <v>130.6</v>
      </c>
      <c r="K43" s="391">
        <v>177.5</v>
      </c>
    </row>
    <row r="44" spans="1:13">
      <c r="A44" s="145" t="s">
        <v>18</v>
      </c>
      <c r="B44" s="391">
        <v>82.3</v>
      </c>
      <c r="C44" s="391">
        <v>301.60000000000002</v>
      </c>
      <c r="D44" s="391">
        <v>113.6</v>
      </c>
      <c r="E44" s="392" t="s">
        <v>157</v>
      </c>
      <c r="F44" s="391">
        <v>31.3</v>
      </c>
      <c r="G44" s="391">
        <v>73.5</v>
      </c>
      <c r="H44" s="391">
        <v>139.19999999999999</v>
      </c>
      <c r="I44" s="391">
        <v>95.6</v>
      </c>
      <c r="J44" s="391">
        <v>99.9</v>
      </c>
      <c r="K44" s="391">
        <v>125.7</v>
      </c>
    </row>
    <row r="46" spans="1:13">
      <c r="A46" s="143">
        <v>2016</v>
      </c>
    </row>
    <row r="47" spans="1:13">
      <c r="A47" s="145" t="s">
        <v>15</v>
      </c>
      <c r="B47" s="391">
        <v>49.5</v>
      </c>
      <c r="C47" s="391">
        <v>90.1</v>
      </c>
      <c r="D47" s="391">
        <v>104.4</v>
      </c>
      <c r="E47" s="392" t="s">
        <v>157</v>
      </c>
      <c r="F47" s="391">
        <v>101.8</v>
      </c>
      <c r="G47" s="391">
        <v>62.3</v>
      </c>
      <c r="H47" s="391">
        <v>150.80000000000001</v>
      </c>
      <c r="I47" s="391">
        <v>74.8</v>
      </c>
      <c r="J47" s="391">
        <v>153.6</v>
      </c>
      <c r="K47" s="391">
        <v>108.6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60"/>
  <sheetViews>
    <sheetView workbookViewId="0">
      <selection activeCell="L24" sqref="L24"/>
    </sheetView>
  </sheetViews>
  <sheetFormatPr defaultRowHeight="15"/>
  <cols>
    <col min="1" max="1" width="9.140625" style="59"/>
    <col min="2" max="2" width="20" style="59" customWidth="1"/>
    <col min="3" max="3" width="26.140625" style="59" customWidth="1"/>
    <col min="4" max="4" width="25.42578125" style="59" customWidth="1"/>
    <col min="5" max="5" width="11.28515625" style="59" customWidth="1"/>
    <col min="6" max="7" width="16.85546875" style="59" customWidth="1"/>
    <col min="8" max="16384" width="9.140625" style="59"/>
  </cols>
  <sheetData>
    <row r="1" spans="1:7">
      <c r="A1" s="61" t="s">
        <v>258</v>
      </c>
      <c r="B1" s="62"/>
      <c r="C1" s="62"/>
      <c r="D1" s="62"/>
      <c r="E1" s="62"/>
      <c r="F1" s="62"/>
      <c r="G1" s="62"/>
    </row>
    <row r="2" spans="1:7" ht="11.25" customHeight="1">
      <c r="A2" s="63" t="s">
        <v>259</v>
      </c>
      <c r="B2" s="62"/>
      <c r="C2" s="62"/>
      <c r="D2" s="62"/>
      <c r="E2" s="62"/>
      <c r="F2" s="62"/>
      <c r="G2" s="62"/>
    </row>
    <row r="3" spans="1:7" ht="15" customHeight="1">
      <c r="A3" s="808"/>
      <c r="B3" s="809" t="s">
        <v>260</v>
      </c>
      <c r="C3" s="809"/>
      <c r="D3" s="809"/>
      <c r="E3" s="809" t="s">
        <v>261</v>
      </c>
      <c r="F3" s="809"/>
      <c r="G3" s="810"/>
    </row>
    <row r="4" spans="1:7" ht="15" customHeight="1">
      <c r="A4" s="808"/>
      <c r="B4" s="811" t="s">
        <v>262</v>
      </c>
      <c r="C4" s="811"/>
      <c r="D4" s="811"/>
      <c r="E4" s="811" t="s">
        <v>263</v>
      </c>
      <c r="F4" s="811"/>
      <c r="G4" s="812"/>
    </row>
    <row r="5" spans="1:7" ht="38.25">
      <c r="A5" s="808"/>
      <c r="B5" s="64" t="s">
        <v>264</v>
      </c>
      <c r="C5" s="255" t="s">
        <v>265</v>
      </c>
      <c r="D5" s="255" t="s">
        <v>266</v>
      </c>
      <c r="E5" s="64" t="s">
        <v>5</v>
      </c>
      <c r="F5" s="64" t="s">
        <v>267</v>
      </c>
      <c r="G5" s="65" t="s">
        <v>268</v>
      </c>
    </row>
    <row r="6" spans="1:7" ht="15" customHeight="1">
      <c r="A6" s="808"/>
      <c r="B6" s="813" t="s">
        <v>269</v>
      </c>
      <c r="C6" s="815" t="s">
        <v>270</v>
      </c>
      <c r="D6" s="815" t="s">
        <v>271</v>
      </c>
      <c r="E6" s="813" t="s">
        <v>10</v>
      </c>
      <c r="F6" s="813" t="s">
        <v>272</v>
      </c>
      <c r="G6" s="805" t="s">
        <v>273</v>
      </c>
    </row>
    <row r="7" spans="1:7" ht="23.25" customHeight="1">
      <c r="A7" s="808"/>
      <c r="B7" s="814"/>
      <c r="C7" s="811"/>
      <c r="D7" s="811"/>
      <c r="E7" s="814"/>
      <c r="F7" s="814"/>
      <c r="G7" s="806"/>
    </row>
    <row r="8" spans="1:7">
      <c r="A8" s="807" t="s">
        <v>274</v>
      </c>
      <c r="B8" s="807"/>
      <c r="C8" s="807"/>
      <c r="D8" s="807"/>
      <c r="E8" s="807"/>
      <c r="F8" s="807"/>
      <c r="G8" s="807"/>
    </row>
    <row r="9" spans="1:7">
      <c r="A9" s="358">
        <v>2011</v>
      </c>
      <c r="B9" s="358">
        <v>113.4</v>
      </c>
      <c r="C9" s="358">
        <v>113.5</v>
      </c>
      <c r="D9" s="358">
        <v>102.7</v>
      </c>
      <c r="E9" s="359">
        <v>107</v>
      </c>
      <c r="F9" s="358">
        <v>109.9</v>
      </c>
      <c r="G9" s="358">
        <v>105.6</v>
      </c>
    </row>
    <row r="10" spans="1:7">
      <c r="A10" s="358">
        <v>2012</v>
      </c>
      <c r="B10" s="358">
        <v>122.7</v>
      </c>
      <c r="C10" s="358">
        <v>122.8</v>
      </c>
      <c r="D10" s="358">
        <v>103.3</v>
      </c>
      <c r="E10" s="358">
        <v>115.5</v>
      </c>
      <c r="F10" s="358">
        <v>115.9</v>
      </c>
      <c r="G10" s="358">
        <v>115.3</v>
      </c>
    </row>
    <row r="11" spans="1:7">
      <c r="A11" s="358">
        <v>2013</v>
      </c>
      <c r="B11" s="358">
        <v>122.3</v>
      </c>
      <c r="C11" s="358">
        <v>122.4</v>
      </c>
      <c r="D11" s="358">
        <v>108.1</v>
      </c>
      <c r="E11" s="358">
        <v>113.1</v>
      </c>
      <c r="F11" s="358">
        <v>109.3</v>
      </c>
      <c r="G11" s="358">
        <v>115.1</v>
      </c>
    </row>
    <row r="12" spans="1:7">
      <c r="A12" s="358">
        <v>2014</v>
      </c>
      <c r="B12" s="358">
        <v>115.7</v>
      </c>
      <c r="C12" s="358">
        <v>115.7</v>
      </c>
      <c r="D12" s="358">
        <v>107.1</v>
      </c>
      <c r="E12" s="358">
        <v>109.6</v>
      </c>
      <c r="F12" s="358">
        <v>101.3</v>
      </c>
      <c r="G12" s="358">
        <v>113.7</v>
      </c>
    </row>
    <row r="13" spans="1:7">
      <c r="A13" s="358">
        <v>2015</v>
      </c>
      <c r="B13" s="358">
        <v>111.8</v>
      </c>
      <c r="C13" s="358">
        <v>111.8</v>
      </c>
      <c r="D13" s="358">
        <v>107.3</v>
      </c>
      <c r="E13" s="358">
        <v>105.1</v>
      </c>
      <c r="F13" s="358">
        <v>103.5</v>
      </c>
      <c r="G13" s="358">
        <v>106.3</v>
      </c>
    </row>
    <row r="14" spans="1:7">
      <c r="A14" s="358"/>
      <c r="B14" s="358"/>
      <c r="C14" s="358"/>
      <c r="D14" s="358"/>
      <c r="E14" s="358"/>
      <c r="F14" s="358"/>
      <c r="G14" s="358"/>
    </row>
    <row r="15" spans="1:7">
      <c r="A15" s="358">
        <v>2014</v>
      </c>
      <c r="B15" s="358"/>
      <c r="C15" s="358"/>
      <c r="D15" s="358"/>
      <c r="E15" s="358"/>
      <c r="F15" s="358"/>
      <c r="G15" s="358"/>
    </row>
    <row r="16" spans="1:7">
      <c r="A16" s="358" t="s">
        <v>16</v>
      </c>
      <c r="B16" s="358">
        <v>117.2</v>
      </c>
      <c r="C16" s="358">
        <v>117.2</v>
      </c>
      <c r="D16" s="359">
        <v>107</v>
      </c>
      <c r="E16" s="358">
        <v>116.4</v>
      </c>
      <c r="F16" s="358">
        <v>111.4</v>
      </c>
      <c r="G16" s="358">
        <v>118.6</v>
      </c>
    </row>
    <row r="17" spans="1:11">
      <c r="A17" s="358" t="s">
        <v>17</v>
      </c>
      <c r="B17" s="358">
        <v>116.5</v>
      </c>
      <c r="C17" s="358">
        <v>116.6</v>
      </c>
      <c r="D17" s="359">
        <v>107</v>
      </c>
      <c r="E17" s="358">
        <v>105.9</v>
      </c>
      <c r="F17" s="359">
        <v>98</v>
      </c>
      <c r="G17" s="358">
        <v>112.6</v>
      </c>
    </row>
    <row r="18" spans="1:11">
      <c r="A18" s="358" t="s">
        <v>18</v>
      </c>
      <c r="B18" s="358">
        <v>112.6</v>
      </c>
      <c r="C18" s="358">
        <v>112.7</v>
      </c>
      <c r="D18" s="359">
        <v>107.2</v>
      </c>
      <c r="E18" s="358">
        <v>104.6</v>
      </c>
      <c r="F18" s="359">
        <v>92.8</v>
      </c>
      <c r="G18" s="358">
        <v>109.9</v>
      </c>
    </row>
    <row r="19" spans="1:11">
      <c r="A19" s="358"/>
      <c r="B19" s="358"/>
      <c r="C19" s="358"/>
      <c r="D19" s="359"/>
      <c r="E19" s="358"/>
      <c r="F19" s="359"/>
      <c r="G19" s="358"/>
    </row>
    <row r="20" spans="1:11">
      <c r="A20" s="358">
        <v>2015</v>
      </c>
      <c r="B20" s="358"/>
      <c r="C20" s="358"/>
      <c r="D20" s="359"/>
      <c r="E20" s="358"/>
      <c r="F20" s="359"/>
      <c r="G20" s="358"/>
    </row>
    <row r="21" spans="1:11">
      <c r="A21" s="358" t="s">
        <v>15</v>
      </c>
      <c r="B21" s="358">
        <v>110.2</v>
      </c>
      <c r="C21" s="358">
        <v>110.2</v>
      </c>
      <c r="D21" s="359">
        <v>107.2</v>
      </c>
      <c r="E21" s="358">
        <v>107.7</v>
      </c>
      <c r="F21" s="359">
        <v>104.3</v>
      </c>
      <c r="G21" s="358">
        <v>108.6</v>
      </c>
    </row>
    <row r="22" spans="1:11">
      <c r="A22" s="358" t="s">
        <v>16</v>
      </c>
      <c r="B22" s="358">
        <v>110.3</v>
      </c>
      <c r="C22" s="358">
        <v>110.3</v>
      </c>
      <c r="D22" s="359">
        <v>107.2</v>
      </c>
      <c r="E22" s="358">
        <v>108.1</v>
      </c>
      <c r="F22" s="359">
        <v>109.8</v>
      </c>
      <c r="G22" s="358">
        <v>107.4</v>
      </c>
    </row>
    <row r="23" spans="1:11">
      <c r="A23" s="358" t="s">
        <v>17</v>
      </c>
      <c r="B23" s="358">
        <v>114.4</v>
      </c>
      <c r="C23" s="358">
        <v>114.4</v>
      </c>
      <c r="D23" s="359">
        <v>107.4</v>
      </c>
      <c r="E23" s="358">
        <v>100.9</v>
      </c>
      <c r="F23" s="359">
        <v>96.2</v>
      </c>
      <c r="G23" s="358">
        <v>105.1</v>
      </c>
    </row>
    <row r="24" spans="1:11">
      <c r="A24" s="358" t="s">
        <v>18</v>
      </c>
      <c r="B24" s="358">
        <v>112.1</v>
      </c>
      <c r="C24" s="358">
        <v>112.2</v>
      </c>
      <c r="D24" s="359">
        <v>107.4</v>
      </c>
      <c r="E24" s="358">
        <v>103.8</v>
      </c>
      <c r="F24" s="359">
        <v>103.8</v>
      </c>
      <c r="G24" s="359">
        <v>104</v>
      </c>
    </row>
    <row r="25" spans="1:11">
      <c r="A25" s="358"/>
      <c r="B25" s="358"/>
      <c r="C25" s="358"/>
      <c r="D25" s="359"/>
      <c r="E25" s="358"/>
      <c r="F25" s="359"/>
      <c r="G25" s="359"/>
    </row>
    <row r="26" spans="1:11">
      <c r="A26" s="358">
        <v>2016</v>
      </c>
      <c r="B26" s="358"/>
      <c r="C26" s="358"/>
      <c r="D26" s="359"/>
      <c r="E26" s="358"/>
      <c r="F26" s="359"/>
      <c r="G26" s="359"/>
    </row>
    <row r="27" spans="1:11">
      <c r="A27" s="358" t="s">
        <v>15</v>
      </c>
      <c r="B27" s="358">
        <v>110.3</v>
      </c>
      <c r="C27" s="358">
        <v>110.3</v>
      </c>
      <c r="D27" s="358">
        <v>107.4</v>
      </c>
      <c r="E27" s="358">
        <v>99.9</v>
      </c>
      <c r="F27" s="358">
        <v>100.7</v>
      </c>
      <c r="G27" s="358">
        <v>99.6</v>
      </c>
    </row>
    <row r="28" spans="1:11" ht="25.5">
      <c r="A28" s="360" t="s">
        <v>704</v>
      </c>
      <c r="B28" s="361"/>
      <c r="C28" s="361"/>
      <c r="D28" s="361"/>
      <c r="E28" s="361"/>
      <c r="F28" s="361"/>
      <c r="G28" s="361"/>
    </row>
    <row r="29" spans="1:11">
      <c r="A29" s="358">
        <v>2010</v>
      </c>
      <c r="B29" s="358">
        <v>102.3</v>
      </c>
      <c r="C29" s="358">
        <v>102.2</v>
      </c>
      <c r="D29" s="358">
        <v>101.6</v>
      </c>
      <c r="E29" s="359">
        <v>100</v>
      </c>
      <c r="F29" s="358">
        <v>90.4</v>
      </c>
      <c r="G29" s="358">
        <v>104.8</v>
      </c>
    </row>
    <row r="30" spans="1:11" ht="17.25" customHeight="1">
      <c r="A30" s="358">
        <v>2011</v>
      </c>
      <c r="B30" s="358">
        <v>113.4</v>
      </c>
      <c r="C30" s="358">
        <v>113.5</v>
      </c>
      <c r="D30" s="358">
        <v>102.7</v>
      </c>
      <c r="E30" s="359">
        <v>107</v>
      </c>
      <c r="F30" s="358">
        <v>109.9</v>
      </c>
      <c r="G30" s="358">
        <v>105.6</v>
      </c>
      <c r="H30" s="67"/>
      <c r="I30" s="67"/>
      <c r="J30" s="67"/>
      <c r="K30" s="67"/>
    </row>
    <row r="31" spans="1:11">
      <c r="A31" s="358">
        <v>2012</v>
      </c>
      <c r="B31" s="358">
        <v>108.2</v>
      </c>
      <c r="C31" s="358">
        <v>108.3</v>
      </c>
      <c r="D31" s="358">
        <v>100.6</v>
      </c>
      <c r="E31" s="358">
        <v>107.9</v>
      </c>
      <c r="F31" s="358">
        <v>105.5</v>
      </c>
      <c r="G31" s="358">
        <v>109.2</v>
      </c>
    </row>
    <row r="32" spans="1:11">
      <c r="A32" s="358">
        <v>2013</v>
      </c>
      <c r="B32" s="358">
        <v>99.6</v>
      </c>
      <c r="C32" s="358">
        <v>99.5</v>
      </c>
      <c r="D32" s="358">
        <v>104.6</v>
      </c>
      <c r="E32" s="358">
        <v>97.9</v>
      </c>
      <c r="F32" s="358">
        <v>94.3</v>
      </c>
      <c r="G32" s="358">
        <v>99.8</v>
      </c>
    </row>
    <row r="33" spans="1:7">
      <c r="A33" s="358">
        <v>2014</v>
      </c>
      <c r="B33" s="358">
        <v>94.6</v>
      </c>
      <c r="C33" s="358">
        <v>94.6</v>
      </c>
      <c r="D33" s="358">
        <v>99.1</v>
      </c>
      <c r="E33" s="358">
        <v>94.4</v>
      </c>
      <c r="F33" s="358">
        <v>85.7</v>
      </c>
      <c r="G33" s="358">
        <v>98.2</v>
      </c>
    </row>
    <row r="34" spans="1:7">
      <c r="A34" s="358">
        <v>2015</v>
      </c>
      <c r="B34" s="362">
        <v>96.6</v>
      </c>
      <c r="C34" s="362">
        <v>96.6</v>
      </c>
      <c r="D34" s="362">
        <v>100.2</v>
      </c>
      <c r="E34" s="363">
        <v>96</v>
      </c>
      <c r="F34" s="363">
        <v>102.5</v>
      </c>
      <c r="G34" s="363">
        <v>93.5</v>
      </c>
    </row>
    <row r="35" spans="1:7">
      <c r="A35" s="358"/>
      <c r="B35" s="358"/>
      <c r="C35" s="358"/>
      <c r="D35" s="358"/>
      <c r="E35" s="358"/>
      <c r="F35" s="358"/>
      <c r="G35" s="358"/>
    </row>
    <row r="36" spans="1:7">
      <c r="A36" s="358">
        <v>2014</v>
      </c>
      <c r="B36" s="358"/>
      <c r="C36" s="358"/>
      <c r="D36" s="358"/>
      <c r="E36" s="358"/>
      <c r="F36" s="358"/>
      <c r="G36" s="358"/>
    </row>
    <row r="37" spans="1:7">
      <c r="A37" s="358" t="s">
        <v>16</v>
      </c>
      <c r="B37" s="358">
        <v>93.8</v>
      </c>
      <c r="C37" s="358">
        <v>93.7</v>
      </c>
      <c r="D37" s="359">
        <v>99</v>
      </c>
      <c r="E37" s="358">
        <v>93.7</v>
      </c>
      <c r="F37" s="359">
        <v>77</v>
      </c>
      <c r="G37" s="359">
        <v>103</v>
      </c>
    </row>
    <row r="38" spans="1:7">
      <c r="A38" s="358" t="s">
        <v>17</v>
      </c>
      <c r="B38" s="358">
        <v>96.6</v>
      </c>
      <c r="C38" s="358">
        <v>96.6</v>
      </c>
      <c r="D38" s="359">
        <v>99</v>
      </c>
      <c r="E38" s="358">
        <v>99.3</v>
      </c>
      <c r="F38" s="359">
        <v>100.2</v>
      </c>
      <c r="G38" s="359">
        <v>98.6</v>
      </c>
    </row>
    <row r="39" spans="1:7">
      <c r="A39" s="358" t="s">
        <v>18</v>
      </c>
      <c r="B39" s="358">
        <v>95.6</v>
      </c>
      <c r="C39" s="358">
        <v>95.6</v>
      </c>
      <c r="D39" s="358">
        <v>99.2</v>
      </c>
      <c r="E39" s="358">
        <v>92.2</v>
      </c>
      <c r="F39" s="358">
        <v>89.6</v>
      </c>
      <c r="G39" s="358">
        <v>93.2</v>
      </c>
    </row>
    <row r="40" spans="1:7">
      <c r="A40" s="365"/>
      <c r="B40" s="365"/>
      <c r="C40" s="365"/>
      <c r="D40" s="365"/>
      <c r="E40" s="365"/>
      <c r="F40" s="365"/>
      <c r="G40" s="365"/>
    </row>
    <row r="41" spans="1:7">
      <c r="A41" s="358">
        <v>2015</v>
      </c>
      <c r="B41" s="365"/>
      <c r="C41" s="365"/>
      <c r="D41" s="365"/>
      <c r="E41" s="365"/>
      <c r="F41" s="365"/>
      <c r="G41" s="365"/>
    </row>
    <row r="42" spans="1:7">
      <c r="A42" s="364" t="s">
        <v>15</v>
      </c>
      <c r="B42" s="358">
        <v>94.7</v>
      </c>
      <c r="C42" s="358">
        <v>94.7</v>
      </c>
      <c r="D42" s="358">
        <v>100.1</v>
      </c>
      <c r="E42" s="358">
        <v>96.7</v>
      </c>
      <c r="F42" s="358">
        <v>101.2</v>
      </c>
      <c r="G42" s="358">
        <v>95.5</v>
      </c>
    </row>
    <row r="43" spans="1:7">
      <c r="A43" s="364" t="s">
        <v>16</v>
      </c>
      <c r="B43" s="358">
        <v>94.1</v>
      </c>
      <c r="C43" s="358">
        <v>94.1</v>
      </c>
      <c r="D43" s="358">
        <v>100.2</v>
      </c>
      <c r="E43" s="358">
        <v>92.9</v>
      </c>
      <c r="F43" s="358">
        <v>98.6</v>
      </c>
      <c r="G43" s="358">
        <v>90.5</v>
      </c>
    </row>
    <row r="44" spans="1:7" s="68" customFormat="1">
      <c r="A44" s="364" t="s">
        <v>17</v>
      </c>
      <c r="B44" s="358">
        <v>98.1</v>
      </c>
      <c r="C44" s="358">
        <v>98.1</v>
      </c>
      <c r="D44" s="358">
        <v>100.3</v>
      </c>
      <c r="E44" s="358">
        <v>95.3</v>
      </c>
      <c r="F44" s="358">
        <v>98.2</v>
      </c>
      <c r="G44" s="358">
        <v>93.3</v>
      </c>
    </row>
    <row r="45" spans="1:7">
      <c r="A45" s="358" t="s">
        <v>18</v>
      </c>
      <c r="B45" s="358">
        <v>99.5</v>
      </c>
      <c r="C45" s="358">
        <v>99.5</v>
      </c>
      <c r="D45" s="358">
        <v>100.2</v>
      </c>
      <c r="E45" s="358">
        <v>99.2</v>
      </c>
      <c r="F45" s="358">
        <v>111.8</v>
      </c>
      <c r="G45" s="358">
        <v>94.7</v>
      </c>
    </row>
    <row r="46" spans="1:7" s="68" customFormat="1">
      <c r="A46" s="66"/>
    </row>
    <row r="47" spans="1:7">
      <c r="A47" s="358">
        <v>2016</v>
      </c>
      <c r="B47" s="66"/>
      <c r="C47" s="66"/>
      <c r="D47" s="66"/>
      <c r="E47" s="66"/>
      <c r="F47" s="66"/>
      <c r="G47" s="66"/>
    </row>
    <row r="48" spans="1:7">
      <c r="A48" s="358" t="s">
        <v>15</v>
      </c>
      <c r="B48" s="358">
        <v>100.1</v>
      </c>
      <c r="C48" s="358">
        <v>100.1</v>
      </c>
      <c r="D48" s="358">
        <v>100.2</v>
      </c>
      <c r="E48" s="358">
        <v>92.8</v>
      </c>
      <c r="F48" s="358">
        <v>96.6</v>
      </c>
      <c r="G48" s="358">
        <v>91.7</v>
      </c>
    </row>
    <row r="49" spans="1:7" s="68" customFormat="1">
      <c r="A49" s="134"/>
      <c r="B49" s="66"/>
      <c r="C49" s="66"/>
      <c r="D49" s="66"/>
      <c r="E49" s="66"/>
      <c r="F49" s="66"/>
      <c r="G49" s="66"/>
    </row>
    <row r="50" spans="1:7">
      <c r="A50" s="68"/>
      <c r="B50" s="68"/>
      <c r="C50" s="68"/>
      <c r="D50" s="68"/>
      <c r="E50" s="68"/>
      <c r="F50" s="68"/>
      <c r="G50" s="68"/>
    </row>
    <row r="51" spans="1:7">
      <c r="A51" s="68"/>
      <c r="B51" s="68"/>
      <c r="C51" s="68"/>
      <c r="D51" s="68"/>
      <c r="E51" s="68"/>
      <c r="F51" s="68"/>
      <c r="G51" s="68"/>
    </row>
    <row r="52" spans="1:7">
      <c r="A52" s="68"/>
      <c r="B52" s="68"/>
      <c r="C52" s="68"/>
      <c r="D52" s="68"/>
      <c r="E52" s="68"/>
      <c r="F52" s="68"/>
      <c r="G52" s="68"/>
    </row>
    <row r="53" spans="1:7">
      <c r="A53" s="68"/>
      <c r="B53" s="68"/>
      <c r="C53" s="68"/>
      <c r="D53" s="68"/>
      <c r="E53" s="68"/>
      <c r="F53" s="68"/>
      <c r="G53" s="68"/>
    </row>
    <row r="54" spans="1:7">
      <c r="A54" s="68"/>
      <c r="B54" s="68"/>
      <c r="C54" s="68"/>
      <c r="D54" s="68"/>
      <c r="E54" s="68"/>
      <c r="F54" s="68"/>
      <c r="G54" s="68"/>
    </row>
    <row r="55" spans="1:7">
      <c r="A55" s="68"/>
      <c r="B55" s="68"/>
      <c r="C55" s="68"/>
      <c r="D55" s="68"/>
      <c r="E55" s="68"/>
      <c r="F55" s="68"/>
      <c r="G55" s="68"/>
    </row>
    <row r="56" spans="1:7">
      <c r="A56" s="68"/>
      <c r="B56" s="68"/>
      <c r="C56" s="68"/>
      <c r="D56" s="68"/>
      <c r="E56" s="68"/>
      <c r="F56" s="68"/>
      <c r="G56" s="68"/>
    </row>
    <row r="57" spans="1:7">
      <c r="A57" s="68"/>
      <c r="B57" s="68"/>
      <c r="C57" s="68"/>
      <c r="D57" s="68"/>
      <c r="E57" s="68"/>
      <c r="F57" s="68"/>
      <c r="G57" s="68"/>
    </row>
    <row r="58" spans="1:7">
      <c r="A58" s="68"/>
      <c r="B58" s="68"/>
      <c r="C58" s="68"/>
      <c r="D58" s="68"/>
      <c r="E58" s="68"/>
      <c r="F58" s="68"/>
      <c r="G58" s="68"/>
    </row>
    <row r="59" spans="1:7">
      <c r="A59" s="68"/>
      <c r="B59" s="68"/>
      <c r="C59" s="68"/>
      <c r="D59" s="68"/>
      <c r="E59" s="68"/>
      <c r="F59" s="68"/>
      <c r="G59" s="68"/>
    </row>
    <row r="60" spans="1:7">
      <c r="A60" s="68"/>
      <c r="B60" s="68"/>
      <c r="C60" s="68"/>
      <c r="D60" s="68"/>
      <c r="E60" s="68"/>
      <c r="F60" s="68"/>
      <c r="G60" s="68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P20" sqref="P20"/>
    </sheetView>
  </sheetViews>
  <sheetFormatPr defaultRowHeight="15"/>
  <cols>
    <col min="1" max="1" width="9.140625" style="123"/>
    <col min="2" max="2" width="10.7109375" style="123" customWidth="1"/>
    <col min="3" max="16384" width="9.140625" style="123"/>
  </cols>
  <sheetData>
    <row r="1" spans="1:3">
      <c r="A1" s="4" t="s">
        <v>27</v>
      </c>
    </row>
    <row r="2" spans="1:3">
      <c r="A2" s="5" t="s">
        <v>28</v>
      </c>
    </row>
    <row r="4" spans="1:3" ht="26.25">
      <c r="A4" s="216"/>
      <c r="B4" s="528" t="s">
        <v>1196</v>
      </c>
      <c r="C4" s="528" t="s">
        <v>1197</v>
      </c>
    </row>
    <row r="5" spans="1:3">
      <c r="A5" s="216" t="s">
        <v>1135</v>
      </c>
      <c r="B5" s="216">
        <v>2540</v>
      </c>
      <c r="C5" s="216">
        <v>3367</v>
      </c>
    </row>
    <row r="6" spans="1:3">
      <c r="A6" s="216" t="s">
        <v>1136</v>
      </c>
      <c r="B6" s="216">
        <v>2332</v>
      </c>
      <c r="C6" s="216">
        <v>3743</v>
      </c>
    </row>
    <row r="7" spans="1:3">
      <c r="A7" s="199" t="s">
        <v>1198</v>
      </c>
      <c r="B7" s="689">
        <v>2078</v>
      </c>
      <c r="C7" s="689">
        <v>4132</v>
      </c>
    </row>
    <row r="8" spans="1:3">
      <c r="A8" s="199" t="s">
        <v>1199</v>
      </c>
      <c r="B8" s="689">
        <v>2194</v>
      </c>
      <c r="C8" s="689">
        <v>3716</v>
      </c>
    </row>
    <row r="9" spans="1:3">
      <c r="A9" s="199" t="s">
        <v>1200</v>
      </c>
      <c r="B9" s="689">
        <v>2492</v>
      </c>
      <c r="C9" s="689">
        <v>3444</v>
      </c>
    </row>
    <row r="10" spans="1:3">
      <c r="A10" s="199" t="s">
        <v>1201</v>
      </c>
      <c r="B10" s="199">
        <v>2315</v>
      </c>
      <c r="C10" s="199">
        <v>3560</v>
      </c>
    </row>
    <row r="11" spans="1:3">
      <c r="A11" s="199" t="s">
        <v>1202</v>
      </c>
      <c r="B11" s="199">
        <v>2216</v>
      </c>
      <c r="C11" s="199">
        <v>3714</v>
      </c>
    </row>
    <row r="12" spans="1:3">
      <c r="A12" s="199" t="s">
        <v>1203</v>
      </c>
      <c r="B12" s="199">
        <v>2101</v>
      </c>
      <c r="C12" s="199">
        <v>3353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L24" sqref="L24"/>
    </sheetView>
  </sheetViews>
  <sheetFormatPr defaultRowHeight="15"/>
  <cols>
    <col min="1" max="16384" width="9.140625" style="123"/>
  </cols>
  <sheetData>
    <row r="1" spans="1:9">
      <c r="A1" s="95" t="s">
        <v>275</v>
      </c>
      <c r="B1" s="114"/>
      <c r="C1" s="114"/>
      <c r="D1" s="114"/>
      <c r="E1" s="114"/>
      <c r="F1" s="114"/>
      <c r="G1" s="114"/>
      <c r="H1" s="114"/>
      <c r="I1" s="114"/>
    </row>
    <row r="2" spans="1:9">
      <c r="A2" s="71" t="s">
        <v>276</v>
      </c>
      <c r="B2" s="114"/>
      <c r="C2" s="114"/>
      <c r="D2" s="114"/>
      <c r="E2" s="114"/>
      <c r="F2" s="114"/>
      <c r="G2" s="114"/>
      <c r="H2" s="114"/>
      <c r="I2" s="114"/>
    </row>
    <row r="3" spans="1:9">
      <c r="A3" s="502" t="s">
        <v>277</v>
      </c>
      <c r="B3" s="114"/>
      <c r="C3" s="114"/>
      <c r="D3" s="114"/>
      <c r="E3" s="114"/>
      <c r="F3" s="114"/>
      <c r="G3" s="114"/>
      <c r="H3" s="114"/>
      <c r="I3" s="503" t="s">
        <v>987</v>
      </c>
    </row>
    <row r="4" spans="1:9">
      <c r="A4" s="824"/>
      <c r="B4" s="816" t="s">
        <v>286</v>
      </c>
      <c r="C4" s="816" t="s">
        <v>279</v>
      </c>
      <c r="D4" s="816"/>
      <c r="E4" s="816" t="s">
        <v>280</v>
      </c>
      <c r="F4" s="816" t="s">
        <v>281</v>
      </c>
      <c r="G4" s="816" t="s">
        <v>282</v>
      </c>
      <c r="H4" s="816" t="s">
        <v>283</v>
      </c>
      <c r="I4" s="818" t="s">
        <v>284</v>
      </c>
    </row>
    <row r="5" spans="1:9">
      <c r="A5" s="824"/>
      <c r="B5" s="825"/>
      <c r="C5" s="826" t="s">
        <v>285</v>
      </c>
      <c r="D5" s="826"/>
      <c r="E5" s="817"/>
      <c r="F5" s="817"/>
      <c r="G5" s="817"/>
      <c r="H5" s="817"/>
      <c r="I5" s="819"/>
    </row>
    <row r="6" spans="1:9">
      <c r="A6" s="824"/>
      <c r="B6" s="820" t="s">
        <v>278</v>
      </c>
      <c r="C6" s="448" t="s">
        <v>988</v>
      </c>
      <c r="D6" s="448" t="s">
        <v>989</v>
      </c>
      <c r="E6" s="820" t="s">
        <v>287</v>
      </c>
      <c r="F6" s="820" t="s">
        <v>288</v>
      </c>
      <c r="G6" s="820" t="s">
        <v>289</v>
      </c>
      <c r="H6" s="820" t="s">
        <v>290</v>
      </c>
      <c r="I6" s="822" t="s">
        <v>291</v>
      </c>
    </row>
    <row r="7" spans="1:9">
      <c r="A7" s="824"/>
      <c r="B7" s="821"/>
      <c r="C7" s="133" t="s">
        <v>292</v>
      </c>
      <c r="D7" s="133" t="s">
        <v>293</v>
      </c>
      <c r="E7" s="821"/>
      <c r="F7" s="821"/>
      <c r="G7" s="821"/>
      <c r="H7" s="821"/>
      <c r="I7" s="823"/>
    </row>
    <row r="8" spans="1:9">
      <c r="A8" s="103">
        <v>2011</v>
      </c>
      <c r="B8" s="266">
        <v>1893542</v>
      </c>
      <c r="C8" s="266">
        <v>341217</v>
      </c>
      <c r="D8" s="266">
        <v>525658</v>
      </c>
      <c r="E8" s="266">
        <v>352929</v>
      </c>
      <c r="F8" s="266">
        <v>58350</v>
      </c>
      <c r="G8" s="266">
        <v>590035</v>
      </c>
      <c r="H8" s="266">
        <v>25353</v>
      </c>
      <c r="I8" s="266">
        <v>152463</v>
      </c>
    </row>
    <row r="9" spans="1:9">
      <c r="A9" s="103">
        <v>2012</v>
      </c>
      <c r="B9" s="266">
        <v>1848712</v>
      </c>
      <c r="C9" s="266">
        <v>309254</v>
      </c>
      <c r="D9" s="266">
        <v>553743</v>
      </c>
      <c r="E9" s="266">
        <v>340073</v>
      </c>
      <c r="F9" s="266">
        <v>60434</v>
      </c>
      <c r="G9" s="266">
        <v>560777</v>
      </c>
      <c r="H9" s="266">
        <v>24431</v>
      </c>
      <c r="I9" s="266">
        <v>181186</v>
      </c>
    </row>
    <row r="10" spans="1:9">
      <c r="A10" s="103">
        <v>2013</v>
      </c>
      <c r="B10" s="266">
        <v>1925029</v>
      </c>
      <c r="C10" s="266">
        <v>345249</v>
      </c>
      <c r="D10" s="266">
        <v>586491</v>
      </c>
      <c r="E10" s="266">
        <v>298339</v>
      </c>
      <c r="F10" s="266">
        <v>57721</v>
      </c>
      <c r="G10" s="266">
        <v>606988</v>
      </c>
      <c r="H10" s="266">
        <v>30241</v>
      </c>
      <c r="I10" s="266">
        <v>212836</v>
      </c>
    </row>
    <row r="11" spans="1:9">
      <c r="A11" s="103">
        <v>2014</v>
      </c>
      <c r="B11" s="266">
        <v>1944658</v>
      </c>
      <c r="C11" s="266">
        <v>320558</v>
      </c>
      <c r="D11" s="266">
        <v>623290</v>
      </c>
      <c r="E11" s="266">
        <v>328237</v>
      </c>
      <c r="F11" s="266">
        <v>58945</v>
      </c>
      <c r="G11" s="266">
        <v>584390</v>
      </c>
      <c r="H11" s="266">
        <v>34853</v>
      </c>
      <c r="I11" s="266">
        <v>250682</v>
      </c>
    </row>
    <row r="12" spans="1:9">
      <c r="A12" s="103">
        <v>2015</v>
      </c>
      <c r="B12" s="266">
        <v>2062708</v>
      </c>
      <c r="C12" s="266">
        <v>362503</v>
      </c>
      <c r="D12" s="266">
        <v>651357</v>
      </c>
      <c r="E12" s="266">
        <v>328330</v>
      </c>
      <c r="F12" s="266">
        <v>57052</v>
      </c>
      <c r="G12" s="266">
        <v>633725</v>
      </c>
      <c r="H12" s="266">
        <v>29741</v>
      </c>
      <c r="I12" s="266">
        <v>172196</v>
      </c>
    </row>
    <row r="13" spans="1:9">
      <c r="A13" s="103"/>
      <c r="B13" s="504"/>
      <c r="C13" s="504"/>
      <c r="D13" s="504"/>
      <c r="E13" s="505"/>
      <c r="F13" s="505"/>
      <c r="G13" s="505"/>
      <c r="H13" s="505"/>
      <c r="I13" s="505"/>
    </row>
    <row r="14" spans="1:9">
      <c r="A14" s="450">
        <v>2015</v>
      </c>
      <c r="B14" s="161"/>
      <c r="C14" s="161"/>
      <c r="D14" s="161"/>
      <c r="E14" s="161"/>
      <c r="F14" s="161"/>
      <c r="G14" s="161"/>
      <c r="H14" s="161"/>
      <c r="I14" s="161"/>
    </row>
    <row r="15" spans="1:9">
      <c r="A15" s="113" t="s">
        <v>483</v>
      </c>
      <c r="B15" s="161">
        <v>230491</v>
      </c>
      <c r="C15" s="161">
        <v>41697</v>
      </c>
      <c r="D15" s="161">
        <v>78857</v>
      </c>
      <c r="E15" s="161">
        <v>33389</v>
      </c>
      <c r="F15" s="161">
        <v>6908</v>
      </c>
      <c r="G15" s="161">
        <v>67021</v>
      </c>
      <c r="H15" s="161">
        <v>2619</v>
      </c>
      <c r="I15" s="161">
        <v>227172</v>
      </c>
    </row>
    <row r="16" spans="1:9">
      <c r="A16" s="113" t="s">
        <v>484</v>
      </c>
      <c r="B16" s="161">
        <v>209289</v>
      </c>
      <c r="C16" s="161">
        <v>34900</v>
      </c>
      <c r="D16" s="161">
        <v>65411</v>
      </c>
      <c r="E16" s="161">
        <v>34723</v>
      </c>
      <c r="F16" s="161">
        <v>5349</v>
      </c>
      <c r="G16" s="161">
        <v>65698</v>
      </c>
      <c r="H16" s="161">
        <v>3208</v>
      </c>
      <c r="I16" s="161">
        <v>195034</v>
      </c>
    </row>
    <row r="17" spans="1:10">
      <c r="A17" s="113" t="s">
        <v>485</v>
      </c>
      <c r="B17" s="161">
        <v>233443</v>
      </c>
      <c r="C17" s="161">
        <v>35736</v>
      </c>
      <c r="D17" s="161">
        <v>72885</v>
      </c>
      <c r="E17" s="161">
        <v>39983</v>
      </c>
      <c r="F17" s="161">
        <v>6489</v>
      </c>
      <c r="G17" s="161">
        <v>75412</v>
      </c>
      <c r="H17" s="161">
        <v>2938</v>
      </c>
      <c r="I17" s="161">
        <v>194980</v>
      </c>
    </row>
    <row r="18" spans="1:10">
      <c r="A18" s="113" t="s">
        <v>486</v>
      </c>
      <c r="B18" s="161">
        <v>230086</v>
      </c>
      <c r="C18" s="161">
        <v>36822</v>
      </c>
      <c r="D18" s="161">
        <v>67196</v>
      </c>
      <c r="E18" s="161">
        <v>39161</v>
      </c>
      <c r="F18" s="161">
        <v>5408</v>
      </c>
      <c r="G18" s="161">
        <v>78230</v>
      </c>
      <c r="H18" s="161">
        <v>3269</v>
      </c>
      <c r="I18" s="161">
        <v>172667</v>
      </c>
    </row>
    <row r="19" spans="1:10">
      <c r="A19" s="393" t="s">
        <v>487</v>
      </c>
      <c r="B19" s="161">
        <v>199839</v>
      </c>
      <c r="C19" s="161">
        <v>32367</v>
      </c>
      <c r="D19" s="161">
        <v>60112</v>
      </c>
      <c r="E19" s="161">
        <v>35358</v>
      </c>
      <c r="F19" s="161">
        <v>5140</v>
      </c>
      <c r="G19" s="161">
        <v>64428</v>
      </c>
      <c r="H19" s="161">
        <v>2434</v>
      </c>
      <c r="I19" s="161">
        <v>171109</v>
      </c>
    </row>
    <row r="20" spans="1:10">
      <c r="A20" s="113" t="s">
        <v>488</v>
      </c>
      <c r="B20" s="161">
        <v>193746</v>
      </c>
      <c r="C20" s="161">
        <v>30274</v>
      </c>
      <c r="D20" s="161">
        <v>59765</v>
      </c>
      <c r="E20" s="161">
        <v>35593</v>
      </c>
      <c r="F20" s="161">
        <v>4728</v>
      </c>
      <c r="G20" s="161">
        <v>60280</v>
      </c>
      <c r="H20" s="161">
        <v>3106</v>
      </c>
      <c r="I20" s="161">
        <v>167318</v>
      </c>
    </row>
    <row r="21" spans="1:10">
      <c r="A21" s="113" t="s">
        <v>489</v>
      </c>
      <c r="B21" s="161">
        <v>158204</v>
      </c>
      <c r="C21" s="161">
        <v>24403</v>
      </c>
      <c r="D21" s="161">
        <v>43698</v>
      </c>
      <c r="E21" s="161">
        <v>30682</v>
      </c>
      <c r="F21" s="161">
        <v>4961</v>
      </c>
      <c r="G21" s="161">
        <v>51746</v>
      </c>
      <c r="H21" s="161">
        <v>2714</v>
      </c>
      <c r="I21" s="161">
        <v>172196</v>
      </c>
    </row>
    <row r="22" spans="1:10">
      <c r="A22" s="102"/>
      <c r="B22" s="102"/>
      <c r="C22" s="102"/>
      <c r="D22" s="102"/>
      <c r="E22" s="102"/>
      <c r="F22" s="102"/>
      <c r="G22" s="102"/>
      <c r="H22" s="102"/>
      <c r="I22" s="102"/>
    </row>
    <row r="23" spans="1:10">
      <c r="A23" s="450">
        <v>2016</v>
      </c>
      <c r="B23" s="102"/>
      <c r="C23" s="102"/>
      <c r="D23" s="102"/>
      <c r="E23" s="102"/>
      <c r="F23" s="102"/>
      <c r="G23" s="102"/>
      <c r="H23" s="102"/>
      <c r="I23" s="102"/>
    </row>
    <row r="24" spans="1:10">
      <c r="A24" s="113" t="s">
        <v>751</v>
      </c>
      <c r="B24" s="161">
        <v>77474</v>
      </c>
      <c r="C24" s="161">
        <v>15056</v>
      </c>
      <c r="D24" s="161">
        <v>25211</v>
      </c>
      <c r="E24" s="161">
        <v>10558</v>
      </c>
      <c r="F24" s="161">
        <v>1452</v>
      </c>
      <c r="G24" s="161">
        <v>23402</v>
      </c>
      <c r="H24" s="161">
        <v>1795</v>
      </c>
      <c r="I24" s="161">
        <v>204861</v>
      </c>
    </row>
    <row r="25" spans="1:10">
      <c r="A25" s="113" t="s">
        <v>490</v>
      </c>
      <c r="B25" s="161">
        <v>138832</v>
      </c>
      <c r="C25" s="161">
        <v>27513</v>
      </c>
      <c r="D25" s="161">
        <v>48120</v>
      </c>
      <c r="E25" s="161">
        <v>21262</v>
      </c>
      <c r="F25" s="161">
        <v>3606</v>
      </c>
      <c r="G25" s="161">
        <v>36483</v>
      </c>
      <c r="H25" s="161">
        <v>1848</v>
      </c>
      <c r="I25" s="161">
        <v>198521</v>
      </c>
    </row>
    <row r="26" spans="1:10">
      <c r="A26" s="113" t="s">
        <v>480</v>
      </c>
      <c r="B26" s="161">
        <v>172362</v>
      </c>
      <c r="C26" s="161">
        <v>32756</v>
      </c>
      <c r="D26" s="161">
        <v>60609</v>
      </c>
      <c r="E26" s="161">
        <v>24715</v>
      </c>
      <c r="F26" s="161">
        <v>5168</v>
      </c>
      <c r="G26" s="161">
        <v>46104</v>
      </c>
      <c r="H26" s="161">
        <v>3010</v>
      </c>
      <c r="I26" s="161">
        <v>217067</v>
      </c>
      <c r="J26" s="104"/>
    </row>
    <row r="27" spans="1:10">
      <c r="A27" s="113" t="s">
        <v>730</v>
      </c>
      <c r="B27" s="161">
        <v>179186</v>
      </c>
      <c r="C27" s="161">
        <v>30894</v>
      </c>
      <c r="D27" s="161">
        <v>64063</v>
      </c>
      <c r="E27" s="161">
        <v>28599</v>
      </c>
      <c r="F27" s="161">
        <v>5685</v>
      </c>
      <c r="G27" s="161">
        <v>46359</v>
      </c>
      <c r="H27" s="161">
        <v>3586</v>
      </c>
      <c r="I27" s="161">
        <v>199582</v>
      </c>
      <c r="J27" s="104"/>
    </row>
    <row r="28" spans="1:10">
      <c r="A28" s="113" t="s">
        <v>482</v>
      </c>
      <c r="B28" s="583">
        <v>176194</v>
      </c>
      <c r="C28" s="583">
        <v>30884</v>
      </c>
      <c r="D28" s="583">
        <v>62735</v>
      </c>
      <c r="E28" s="583">
        <v>27474</v>
      </c>
      <c r="F28" s="583">
        <v>5919</v>
      </c>
      <c r="G28" s="583">
        <v>46580</v>
      </c>
      <c r="H28" s="583">
        <v>2602</v>
      </c>
      <c r="I28" s="121">
        <v>199941</v>
      </c>
    </row>
    <row r="29" spans="1:10">
      <c r="A29" s="113" t="s">
        <v>483</v>
      </c>
      <c r="B29" s="161">
        <v>228695</v>
      </c>
      <c r="C29" s="161">
        <v>40397</v>
      </c>
      <c r="D29" s="161">
        <v>75836</v>
      </c>
      <c r="E29" s="161">
        <v>40073</v>
      </c>
      <c r="F29" s="161">
        <v>7159</v>
      </c>
      <c r="G29" s="161">
        <v>62035</v>
      </c>
      <c r="H29" s="161">
        <v>3195</v>
      </c>
      <c r="I29" s="161">
        <v>200673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L24" sqref="L24"/>
    </sheetView>
  </sheetViews>
  <sheetFormatPr defaultRowHeight="15"/>
  <cols>
    <col min="1" max="16384" width="9.140625" style="123"/>
  </cols>
  <sheetData>
    <row r="1" spans="1:8">
      <c r="A1" s="95" t="s">
        <v>294</v>
      </c>
      <c r="B1" s="114"/>
      <c r="C1" s="114"/>
      <c r="D1" s="114"/>
      <c r="E1" s="114"/>
      <c r="F1" s="114"/>
      <c r="G1" s="114"/>
      <c r="H1" s="114"/>
    </row>
    <row r="2" spans="1:8">
      <c r="A2" s="95" t="s">
        <v>990</v>
      </c>
      <c r="B2" s="114"/>
      <c r="C2" s="114"/>
      <c r="D2" s="114"/>
      <c r="E2" s="114"/>
      <c r="F2" s="114"/>
      <c r="G2" s="114"/>
      <c r="H2" s="114"/>
    </row>
    <row r="3" spans="1:8">
      <c r="A3" s="502" t="s">
        <v>277</v>
      </c>
      <c r="B3" s="114"/>
      <c r="C3" s="114"/>
      <c r="D3" s="114"/>
      <c r="E3" s="114"/>
      <c r="F3" s="114"/>
      <c r="G3" s="114"/>
      <c r="H3" s="503" t="s">
        <v>987</v>
      </c>
    </row>
    <row r="4" spans="1:8" ht="26.25">
      <c r="A4" s="824"/>
      <c r="B4" s="324" t="s">
        <v>286</v>
      </c>
      <c r="C4" s="816" t="s">
        <v>991</v>
      </c>
      <c r="D4" s="816"/>
      <c r="E4" s="324" t="s">
        <v>280</v>
      </c>
      <c r="F4" s="324" t="s">
        <v>281</v>
      </c>
      <c r="G4" s="324" t="s">
        <v>282</v>
      </c>
      <c r="H4" s="506" t="s">
        <v>283</v>
      </c>
    </row>
    <row r="5" spans="1:8">
      <c r="A5" s="824"/>
      <c r="B5" s="820" t="s">
        <v>278</v>
      </c>
      <c r="C5" s="448" t="s">
        <v>988</v>
      </c>
      <c r="D5" s="448" t="s">
        <v>989</v>
      </c>
      <c r="E5" s="828" t="s">
        <v>287</v>
      </c>
      <c r="F5" s="828" t="s">
        <v>288</v>
      </c>
      <c r="G5" s="828" t="s">
        <v>289</v>
      </c>
      <c r="H5" s="827" t="s">
        <v>290</v>
      </c>
    </row>
    <row r="6" spans="1:8">
      <c r="A6" s="824"/>
      <c r="B6" s="821"/>
      <c r="C6" s="133" t="s">
        <v>292</v>
      </c>
      <c r="D6" s="133" t="s">
        <v>293</v>
      </c>
      <c r="E6" s="755"/>
      <c r="F6" s="755"/>
      <c r="G6" s="755"/>
      <c r="H6" s="757"/>
    </row>
    <row r="7" spans="1:8">
      <c r="A7" s="103">
        <v>2011</v>
      </c>
      <c r="B7" s="266">
        <v>1955500</v>
      </c>
      <c r="C7" s="266">
        <v>362749</v>
      </c>
      <c r="D7" s="266">
        <v>547356</v>
      </c>
      <c r="E7" s="266">
        <v>357702</v>
      </c>
      <c r="F7" s="266">
        <v>67230</v>
      </c>
      <c r="G7" s="266">
        <v>593033</v>
      </c>
      <c r="H7" s="266">
        <v>27430</v>
      </c>
    </row>
    <row r="8" spans="1:8">
      <c r="A8" s="103">
        <v>2012</v>
      </c>
      <c r="B8" s="266">
        <v>1815978</v>
      </c>
      <c r="C8" s="266">
        <v>317663</v>
      </c>
      <c r="D8" s="266">
        <v>545206</v>
      </c>
      <c r="E8" s="266">
        <v>324892</v>
      </c>
      <c r="F8" s="266">
        <v>64278</v>
      </c>
      <c r="G8" s="266">
        <v>540260</v>
      </c>
      <c r="H8" s="266">
        <v>23679</v>
      </c>
    </row>
    <row r="9" spans="1:8">
      <c r="A9" s="103">
        <v>2013</v>
      </c>
      <c r="B9" s="266">
        <v>1892033</v>
      </c>
      <c r="C9" s="266">
        <v>351896</v>
      </c>
      <c r="D9" s="266">
        <v>570431</v>
      </c>
      <c r="E9" s="266">
        <v>286180</v>
      </c>
      <c r="F9" s="266">
        <v>59586</v>
      </c>
      <c r="G9" s="266">
        <v>597268</v>
      </c>
      <c r="H9" s="266">
        <v>26672</v>
      </c>
    </row>
    <row r="10" spans="1:8">
      <c r="A10" s="103">
        <v>2014</v>
      </c>
      <c r="B10" s="266">
        <v>1908874</v>
      </c>
      <c r="C10" s="266">
        <v>323910</v>
      </c>
      <c r="D10" s="266">
        <v>615662</v>
      </c>
      <c r="E10" s="266">
        <v>312270</v>
      </c>
      <c r="F10" s="266">
        <v>56086</v>
      </c>
      <c r="G10" s="266">
        <v>570009</v>
      </c>
      <c r="H10" s="266">
        <v>30937</v>
      </c>
    </row>
    <row r="11" spans="1:8">
      <c r="A11" s="103">
        <v>2015</v>
      </c>
      <c r="B11" s="266">
        <v>2139793</v>
      </c>
      <c r="C11" s="266">
        <v>375711</v>
      </c>
      <c r="D11" s="266">
        <v>687889</v>
      </c>
      <c r="E11" s="266">
        <v>337548</v>
      </c>
      <c r="F11" s="266">
        <v>64451</v>
      </c>
      <c r="G11" s="266">
        <v>642611</v>
      </c>
      <c r="H11" s="266">
        <v>31583</v>
      </c>
    </row>
    <row r="12" spans="1:8">
      <c r="A12" s="113"/>
      <c r="B12" s="507"/>
      <c r="C12" s="507"/>
      <c r="D12" s="507"/>
      <c r="E12" s="507"/>
      <c r="F12" s="507"/>
      <c r="G12" s="507"/>
      <c r="H12" s="507"/>
    </row>
    <row r="13" spans="1:8">
      <c r="A13" s="450">
        <v>2015</v>
      </c>
      <c r="B13" s="3"/>
      <c r="C13" s="3"/>
      <c r="D13" s="3"/>
      <c r="E13" s="3"/>
      <c r="F13" s="3"/>
      <c r="G13" s="3"/>
      <c r="H13" s="3"/>
    </row>
    <row r="14" spans="1:8">
      <c r="A14" s="3" t="s">
        <v>483</v>
      </c>
      <c r="B14" s="3">
        <v>248360</v>
      </c>
      <c r="C14" s="3">
        <v>42548</v>
      </c>
      <c r="D14" s="3">
        <v>82061</v>
      </c>
      <c r="E14" s="3">
        <v>37702</v>
      </c>
      <c r="F14" s="3">
        <v>8291</v>
      </c>
      <c r="G14" s="3">
        <v>74340</v>
      </c>
      <c r="H14" s="3">
        <v>3418</v>
      </c>
    </row>
    <row r="15" spans="1:8">
      <c r="A15" s="3" t="s">
        <v>819</v>
      </c>
      <c r="B15" s="3">
        <v>241506</v>
      </c>
      <c r="C15" s="3">
        <v>41930</v>
      </c>
      <c r="D15" s="3">
        <v>73457</v>
      </c>
      <c r="E15" s="3">
        <v>34444</v>
      </c>
      <c r="F15" s="3">
        <v>7403</v>
      </c>
      <c r="G15" s="3">
        <v>79781</v>
      </c>
      <c r="H15" s="3">
        <v>4491</v>
      </c>
    </row>
    <row r="16" spans="1:8">
      <c r="A16" s="3" t="s">
        <v>826</v>
      </c>
      <c r="B16" s="3">
        <v>232942</v>
      </c>
      <c r="C16" s="3">
        <v>36490</v>
      </c>
      <c r="D16" s="3">
        <v>72068</v>
      </c>
      <c r="E16" s="3">
        <v>37311</v>
      </c>
      <c r="F16" s="3">
        <v>6438</v>
      </c>
      <c r="G16" s="3">
        <v>77579</v>
      </c>
      <c r="H16" s="3">
        <v>3056</v>
      </c>
    </row>
    <row r="17" spans="1:8">
      <c r="A17" s="3" t="s">
        <v>486</v>
      </c>
      <c r="B17" s="3">
        <v>250604</v>
      </c>
      <c r="C17" s="3">
        <v>36582</v>
      </c>
      <c r="D17" s="3">
        <v>73178</v>
      </c>
      <c r="E17" s="3">
        <v>42531</v>
      </c>
      <c r="F17" s="3">
        <v>7054</v>
      </c>
      <c r="G17" s="3">
        <v>88253</v>
      </c>
      <c r="H17" s="3">
        <v>3006</v>
      </c>
    </row>
    <row r="18" spans="1:8">
      <c r="A18" s="3" t="s">
        <v>487</v>
      </c>
      <c r="B18" s="3">
        <v>203652</v>
      </c>
      <c r="C18" s="3">
        <v>29432</v>
      </c>
      <c r="D18" s="3">
        <v>61168</v>
      </c>
      <c r="E18" s="3">
        <v>38314</v>
      </c>
      <c r="F18" s="3">
        <v>6405</v>
      </c>
      <c r="G18" s="3">
        <v>66153</v>
      </c>
      <c r="H18" s="3">
        <v>2180</v>
      </c>
    </row>
    <row r="19" spans="1:8">
      <c r="A19" s="3" t="s">
        <v>688</v>
      </c>
      <c r="B19" s="3">
        <v>196863</v>
      </c>
      <c r="C19" s="3">
        <v>31500</v>
      </c>
      <c r="D19" s="3">
        <v>61200</v>
      </c>
      <c r="E19" s="3">
        <v>36021</v>
      </c>
      <c r="F19" s="3">
        <v>4933</v>
      </c>
      <c r="G19" s="3">
        <v>59876</v>
      </c>
      <c r="H19" s="3">
        <v>3333</v>
      </c>
    </row>
    <row r="20" spans="1:8">
      <c r="A20" s="113" t="s">
        <v>489</v>
      </c>
      <c r="B20" s="3">
        <v>153390</v>
      </c>
      <c r="C20" s="3">
        <v>26734</v>
      </c>
      <c r="D20" s="3">
        <v>51423</v>
      </c>
      <c r="E20" s="3">
        <v>27074</v>
      </c>
      <c r="F20" s="3">
        <v>4491</v>
      </c>
      <c r="G20" s="3">
        <v>41702</v>
      </c>
      <c r="H20" s="3">
        <v>1966</v>
      </c>
    </row>
    <row r="21" spans="1:8">
      <c r="A21" s="102"/>
      <c r="B21" s="102"/>
      <c r="C21" s="102"/>
      <c r="D21" s="102"/>
      <c r="E21" s="102"/>
      <c r="F21" s="102"/>
      <c r="G21" s="102"/>
      <c r="H21" s="102"/>
    </row>
    <row r="22" spans="1:8">
      <c r="A22" s="450">
        <v>2016</v>
      </c>
      <c r="B22" s="102"/>
      <c r="C22" s="102"/>
      <c r="D22" s="102"/>
      <c r="E22" s="102"/>
      <c r="F22" s="102"/>
      <c r="G22" s="102"/>
      <c r="H22" s="102"/>
    </row>
    <row r="23" spans="1:8">
      <c r="A23" s="113" t="s">
        <v>474</v>
      </c>
      <c r="B23" s="3">
        <v>46116</v>
      </c>
      <c r="C23" s="3">
        <v>11287</v>
      </c>
      <c r="D23" s="3">
        <v>12977</v>
      </c>
      <c r="E23" s="3">
        <v>6094</v>
      </c>
      <c r="F23" s="3">
        <v>807</v>
      </c>
      <c r="G23" s="3">
        <v>13773</v>
      </c>
      <c r="H23" s="3">
        <v>1178</v>
      </c>
    </row>
    <row r="24" spans="1:8">
      <c r="A24" s="113" t="s">
        <v>490</v>
      </c>
      <c r="B24" s="161">
        <v>145081</v>
      </c>
      <c r="C24" s="161">
        <v>26654</v>
      </c>
      <c r="D24" s="161">
        <v>49325</v>
      </c>
      <c r="E24" s="161">
        <v>27261</v>
      </c>
      <c r="F24" s="161">
        <v>5843</v>
      </c>
      <c r="G24" s="161">
        <v>33244</v>
      </c>
      <c r="H24" s="161">
        <v>2754</v>
      </c>
    </row>
    <row r="25" spans="1:8" s="80" customFormat="1">
      <c r="A25" s="113" t="s">
        <v>480</v>
      </c>
      <c r="B25" s="161">
        <v>153978</v>
      </c>
      <c r="C25" s="161">
        <v>31453</v>
      </c>
      <c r="D25" s="161">
        <v>55463</v>
      </c>
      <c r="E25" s="161">
        <v>22834</v>
      </c>
      <c r="F25" s="161">
        <v>5100</v>
      </c>
      <c r="G25" s="161">
        <v>36527</v>
      </c>
      <c r="H25" s="161">
        <v>2601</v>
      </c>
    </row>
    <row r="26" spans="1:8" s="102" customFormat="1">
      <c r="A26" s="113" t="s">
        <v>731</v>
      </c>
      <c r="B26" s="161">
        <v>196974</v>
      </c>
      <c r="C26" s="161">
        <v>36503</v>
      </c>
      <c r="D26" s="161">
        <v>69944</v>
      </c>
      <c r="E26" s="161">
        <v>30758</v>
      </c>
      <c r="F26" s="161">
        <v>5880</v>
      </c>
      <c r="G26" s="161">
        <v>49939</v>
      </c>
      <c r="H26" s="161">
        <v>3950</v>
      </c>
    </row>
    <row r="27" spans="1:8">
      <c r="A27" s="113" t="s">
        <v>482</v>
      </c>
      <c r="B27" s="92">
        <v>175736</v>
      </c>
      <c r="C27" s="92">
        <v>31573</v>
      </c>
      <c r="D27" s="92">
        <v>60825</v>
      </c>
      <c r="E27" s="92">
        <v>25740</v>
      </c>
      <c r="F27" s="92">
        <v>6247</v>
      </c>
      <c r="G27" s="92">
        <v>48824</v>
      </c>
      <c r="H27" s="92">
        <v>2527</v>
      </c>
    </row>
    <row r="28" spans="1:8">
      <c r="A28" s="92" t="s">
        <v>1163</v>
      </c>
      <c r="B28" s="92">
        <v>228192</v>
      </c>
      <c r="C28" s="92">
        <v>38913</v>
      </c>
      <c r="D28" s="92">
        <v>73355</v>
      </c>
      <c r="E28" s="92">
        <v>36556</v>
      </c>
      <c r="F28" s="92">
        <v>8258</v>
      </c>
      <c r="G28" s="92">
        <v>68177</v>
      </c>
      <c r="H28" s="92">
        <v>2933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L24" sqref="L24"/>
    </sheetView>
  </sheetViews>
  <sheetFormatPr defaultRowHeight="15"/>
  <cols>
    <col min="1" max="1" width="9.140625" style="123"/>
    <col min="2" max="2" width="15.28515625" style="123" customWidth="1"/>
    <col min="3" max="3" width="15.7109375" style="123" customWidth="1"/>
    <col min="4" max="4" width="14.85546875" style="123" customWidth="1"/>
    <col min="5" max="5" width="15.42578125" style="123" customWidth="1"/>
    <col min="6" max="6" width="24" style="123" customWidth="1"/>
    <col min="7" max="7" width="19.28515625" style="123" customWidth="1"/>
    <col min="8" max="16384" width="9.140625" style="123"/>
  </cols>
  <sheetData>
    <row r="1" spans="1:7">
      <c r="A1" s="510" t="s">
        <v>295</v>
      </c>
      <c r="B1" s="90"/>
      <c r="C1" s="90"/>
      <c r="D1" s="90"/>
      <c r="E1" s="90"/>
      <c r="F1" s="90"/>
      <c r="G1" s="90"/>
    </row>
    <row r="2" spans="1:7">
      <c r="A2" s="508" t="s">
        <v>673</v>
      </c>
      <c r="B2" s="90"/>
      <c r="C2" s="90"/>
      <c r="D2" s="90"/>
      <c r="E2" s="90"/>
      <c r="F2" s="90"/>
      <c r="G2" s="90"/>
    </row>
    <row r="3" spans="1:7">
      <c r="A3" s="511"/>
      <c r="B3" s="90"/>
      <c r="C3" s="90"/>
      <c r="D3" s="90"/>
      <c r="E3" s="90"/>
      <c r="F3" s="90"/>
      <c r="G3" s="512" t="s">
        <v>992</v>
      </c>
    </row>
    <row r="4" spans="1:7" ht="26.25">
      <c r="A4" s="830"/>
      <c r="B4" s="324" t="s">
        <v>296</v>
      </c>
      <c r="C4" s="324" t="s">
        <v>297</v>
      </c>
      <c r="D4" s="324" t="s">
        <v>298</v>
      </c>
      <c r="E4" s="324" t="s">
        <v>299</v>
      </c>
      <c r="F4" s="324" t="s">
        <v>300</v>
      </c>
      <c r="G4" s="506" t="s">
        <v>301</v>
      </c>
    </row>
    <row r="5" spans="1:7">
      <c r="A5" s="831"/>
      <c r="B5" s="820" t="s">
        <v>302</v>
      </c>
      <c r="C5" s="820" t="s">
        <v>303</v>
      </c>
      <c r="D5" s="820" t="s">
        <v>304</v>
      </c>
      <c r="E5" s="820" t="s">
        <v>305</v>
      </c>
      <c r="F5" s="820" t="s">
        <v>306</v>
      </c>
      <c r="G5" s="822" t="s">
        <v>307</v>
      </c>
    </row>
    <row r="6" spans="1:7">
      <c r="A6" s="832"/>
      <c r="B6" s="826"/>
      <c r="C6" s="826"/>
      <c r="D6" s="826"/>
      <c r="E6" s="826"/>
      <c r="F6" s="826"/>
      <c r="G6" s="829"/>
    </row>
    <row r="7" spans="1:7">
      <c r="A7" s="450">
        <v>2011</v>
      </c>
      <c r="B7" s="429" t="s">
        <v>309</v>
      </c>
      <c r="C7" s="509" t="s">
        <v>310</v>
      </c>
      <c r="D7" s="509" t="s">
        <v>309</v>
      </c>
      <c r="E7" s="509" t="s">
        <v>311</v>
      </c>
      <c r="F7" s="509" t="s">
        <v>312</v>
      </c>
      <c r="G7" s="509" t="s">
        <v>154</v>
      </c>
    </row>
    <row r="8" spans="1:7">
      <c r="A8" s="450">
        <v>2012</v>
      </c>
      <c r="B8" s="429" t="s">
        <v>313</v>
      </c>
      <c r="C8" s="509" t="s">
        <v>101</v>
      </c>
      <c r="D8" s="509" t="s">
        <v>112</v>
      </c>
      <c r="E8" s="509" t="s">
        <v>314</v>
      </c>
      <c r="F8" s="509" t="s">
        <v>315</v>
      </c>
      <c r="G8" s="509" t="s">
        <v>94</v>
      </c>
    </row>
    <row r="9" spans="1:7">
      <c r="A9" s="450">
        <v>2013</v>
      </c>
      <c r="B9" s="429" t="s">
        <v>316</v>
      </c>
      <c r="C9" s="429" t="s">
        <v>114</v>
      </c>
      <c r="D9" s="429" t="s">
        <v>317</v>
      </c>
      <c r="E9" s="429" t="s">
        <v>318</v>
      </c>
      <c r="F9" s="429" t="s">
        <v>319</v>
      </c>
      <c r="G9" s="429" t="s">
        <v>320</v>
      </c>
    </row>
    <row r="10" spans="1:7">
      <c r="A10" s="450">
        <v>2014</v>
      </c>
      <c r="B10" s="429">
        <v>105.4</v>
      </c>
      <c r="C10" s="429">
        <v>104.6</v>
      </c>
      <c r="D10" s="429">
        <v>96.6</v>
      </c>
      <c r="E10" s="429">
        <v>89</v>
      </c>
      <c r="F10" s="429">
        <v>158.80000000000001</v>
      </c>
      <c r="G10" s="429">
        <v>121.6</v>
      </c>
    </row>
    <row r="11" spans="1:7">
      <c r="A11" s="450">
        <v>2015</v>
      </c>
      <c r="B11" s="288">
        <v>108.6</v>
      </c>
      <c r="C11" s="288">
        <v>109.3</v>
      </c>
      <c r="D11" s="288">
        <v>97.6</v>
      </c>
      <c r="E11" s="288">
        <v>84.3</v>
      </c>
      <c r="F11" s="288">
        <v>162.6</v>
      </c>
      <c r="G11" s="288">
        <v>130.6</v>
      </c>
    </row>
    <row r="12" spans="1:7">
      <c r="A12" s="199"/>
      <c r="B12" s="199"/>
      <c r="C12" s="199"/>
      <c r="D12" s="199"/>
      <c r="E12" s="199"/>
      <c r="F12" s="199"/>
      <c r="G12" s="199"/>
    </row>
    <row r="13" spans="1:7">
      <c r="A13" s="424">
        <v>2015</v>
      </c>
      <c r="B13" s="199"/>
      <c r="C13" s="199"/>
      <c r="D13" s="199"/>
      <c r="E13" s="199"/>
      <c r="F13" s="199"/>
      <c r="G13" s="199"/>
    </row>
    <row r="14" spans="1:7">
      <c r="A14" s="352" t="s">
        <v>744</v>
      </c>
      <c r="B14" s="230">
        <v>115.6975372</v>
      </c>
      <c r="C14" s="199">
        <v>125.1</v>
      </c>
      <c r="D14" s="230">
        <v>100.5704581</v>
      </c>
      <c r="E14" s="230">
        <v>75.373871399999999</v>
      </c>
      <c r="F14" s="230">
        <v>181.22661919999999</v>
      </c>
      <c r="G14" s="230">
        <v>136.84700989999999</v>
      </c>
    </row>
    <row r="15" spans="1:7">
      <c r="A15" s="352" t="s">
        <v>745</v>
      </c>
      <c r="B15" s="199">
        <v>114.7</v>
      </c>
      <c r="C15" s="199">
        <v>124.1</v>
      </c>
      <c r="D15" s="199">
        <v>91.8</v>
      </c>
      <c r="E15" s="199">
        <v>87.1</v>
      </c>
      <c r="F15" s="199">
        <v>182.3</v>
      </c>
      <c r="G15" s="215">
        <v>147</v>
      </c>
    </row>
    <row r="16" spans="1:7">
      <c r="A16" s="352" t="s">
        <v>746</v>
      </c>
      <c r="B16" s="199">
        <v>106.4</v>
      </c>
      <c r="C16" s="199">
        <v>109.9</v>
      </c>
      <c r="D16" s="199">
        <v>95.9</v>
      </c>
      <c r="E16" s="199">
        <v>74.7</v>
      </c>
      <c r="F16" s="199">
        <v>135.1</v>
      </c>
      <c r="G16" s="199">
        <v>129.1</v>
      </c>
    </row>
    <row r="17" spans="1:7">
      <c r="A17" s="352" t="s">
        <v>747</v>
      </c>
      <c r="B17" s="199">
        <v>110.9</v>
      </c>
      <c r="C17" s="199">
        <v>122.1</v>
      </c>
      <c r="D17" s="199">
        <v>87.6</v>
      </c>
      <c r="E17" s="199">
        <v>83.9</v>
      </c>
      <c r="F17" s="199">
        <v>164.2</v>
      </c>
      <c r="G17" s="199">
        <v>142.6</v>
      </c>
    </row>
    <row r="18" spans="1:7">
      <c r="A18" s="352" t="s">
        <v>748</v>
      </c>
      <c r="B18" s="199">
        <v>116.1</v>
      </c>
      <c r="C18" s="199">
        <v>115.1</v>
      </c>
      <c r="D18" s="199">
        <v>108.1</v>
      </c>
      <c r="E18" s="199">
        <v>94.4</v>
      </c>
      <c r="F18" s="199">
        <v>166.6</v>
      </c>
      <c r="G18" s="199">
        <v>133.69999999999999</v>
      </c>
    </row>
    <row r="19" spans="1:7">
      <c r="A19" s="352" t="s">
        <v>749</v>
      </c>
      <c r="B19" s="199">
        <v>115.8</v>
      </c>
      <c r="C19" s="199">
        <v>113.4</v>
      </c>
      <c r="D19" s="199">
        <v>104.1</v>
      </c>
      <c r="E19" s="199">
        <v>85.6</v>
      </c>
      <c r="F19" s="199">
        <v>150.69999999999999</v>
      </c>
      <c r="G19" s="199">
        <v>149.9</v>
      </c>
    </row>
    <row r="20" spans="1:7">
      <c r="A20" s="352" t="s">
        <v>750</v>
      </c>
      <c r="B20" s="199">
        <v>112.3</v>
      </c>
      <c r="C20" s="215">
        <v>102</v>
      </c>
      <c r="D20" s="215">
        <v>95</v>
      </c>
      <c r="E20" s="199">
        <v>104.1</v>
      </c>
      <c r="F20" s="199">
        <v>168.7</v>
      </c>
      <c r="G20" s="199">
        <v>160.5</v>
      </c>
    </row>
    <row r="21" spans="1:7">
      <c r="A21" s="104"/>
      <c r="B21" s="104"/>
      <c r="C21" s="104"/>
      <c r="D21" s="104"/>
      <c r="E21" s="104"/>
      <c r="F21" s="104"/>
      <c r="G21" s="104"/>
    </row>
    <row r="22" spans="1:7">
      <c r="A22" s="424">
        <v>2016</v>
      </c>
      <c r="B22" s="199"/>
      <c r="C22" s="199"/>
      <c r="D22" s="199"/>
      <c r="E22" s="199"/>
      <c r="F22" s="199"/>
      <c r="G22" s="199"/>
    </row>
    <row r="23" spans="1:7">
      <c r="A23" s="352" t="s">
        <v>751</v>
      </c>
      <c r="B23" s="215">
        <v>86.2</v>
      </c>
      <c r="C23" s="215">
        <v>69.900000000000006</v>
      </c>
      <c r="D23" s="215">
        <v>92</v>
      </c>
      <c r="E23" s="215">
        <v>66.900000000000006</v>
      </c>
      <c r="F23" s="215">
        <v>104.7</v>
      </c>
      <c r="G23" s="215">
        <v>103.9</v>
      </c>
    </row>
    <row r="24" spans="1:7">
      <c r="A24" s="113" t="s">
        <v>490</v>
      </c>
      <c r="B24" s="3">
        <v>106.3</v>
      </c>
      <c r="C24" s="3">
        <v>101.2</v>
      </c>
      <c r="D24" s="3">
        <v>101.7</v>
      </c>
      <c r="E24" s="3">
        <v>80.099999999999994</v>
      </c>
      <c r="F24" s="3">
        <v>162.9</v>
      </c>
      <c r="G24" s="3">
        <v>124.9</v>
      </c>
    </row>
    <row r="25" spans="1:7" s="80" customFormat="1">
      <c r="A25" s="352" t="s">
        <v>753</v>
      </c>
      <c r="B25" s="160">
        <v>128</v>
      </c>
      <c r="C25" s="3">
        <v>107.7</v>
      </c>
      <c r="D25" s="3">
        <v>141.30000000000001</v>
      </c>
      <c r="E25" s="3">
        <v>86.5</v>
      </c>
      <c r="F25" s="3">
        <v>197.7</v>
      </c>
      <c r="G25" s="3">
        <v>137.1</v>
      </c>
    </row>
    <row r="26" spans="1:7">
      <c r="A26" s="352" t="s">
        <v>754</v>
      </c>
      <c r="B26" s="215">
        <v>106</v>
      </c>
      <c r="C26" s="199">
        <v>112.5</v>
      </c>
      <c r="D26" s="199">
        <v>88.7</v>
      </c>
      <c r="E26" s="199">
        <v>90.5</v>
      </c>
      <c r="F26" s="199">
        <v>163.9</v>
      </c>
      <c r="G26" s="199">
        <v>127.8</v>
      </c>
    </row>
    <row r="27" spans="1:7">
      <c r="A27" s="352" t="s">
        <v>743</v>
      </c>
      <c r="B27" s="215">
        <v>117</v>
      </c>
      <c r="C27" s="215">
        <v>116.4</v>
      </c>
      <c r="D27" s="215">
        <v>114.5</v>
      </c>
      <c r="E27" s="215">
        <v>79.7</v>
      </c>
      <c r="F27" s="215">
        <v>162.5</v>
      </c>
      <c r="G27" s="215">
        <v>128.4</v>
      </c>
    </row>
    <row r="28" spans="1:7">
      <c r="A28" s="352" t="s">
        <v>744</v>
      </c>
      <c r="B28" s="230">
        <v>120.4</v>
      </c>
      <c r="C28" s="199">
        <v>126.5</v>
      </c>
      <c r="D28" s="230">
        <v>107.8</v>
      </c>
      <c r="E28" s="230">
        <v>95.2</v>
      </c>
      <c r="F28" s="230">
        <v>162.30000000000001</v>
      </c>
      <c r="G28" s="230">
        <v>137.69999999999999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P41"/>
  <sheetViews>
    <sheetView topLeftCell="A25" zoomScaleNormal="100" workbookViewId="0">
      <selection activeCell="L24" sqref="L24"/>
    </sheetView>
  </sheetViews>
  <sheetFormatPr defaultRowHeight="15"/>
  <cols>
    <col min="1" max="1" width="5.28515625" style="123" customWidth="1"/>
    <col min="2" max="2" width="42.85546875" style="123" customWidth="1"/>
    <col min="3" max="3" width="9.140625" style="102"/>
    <col min="4" max="8" width="9.140625" style="123"/>
    <col min="9" max="9" width="9.140625" style="222"/>
    <col min="10" max="10" width="9.140625" style="102"/>
    <col min="11" max="11" width="9.140625" style="123"/>
    <col min="12" max="12" width="9.140625" style="102"/>
    <col min="13" max="14" width="9.140625" style="163"/>
    <col min="15" max="15" width="9.140625" style="102"/>
    <col min="16" max="16384" width="9.140625" style="123"/>
  </cols>
  <sheetData>
    <row r="1" spans="1:16">
      <c r="A1" s="98" t="s">
        <v>329</v>
      </c>
      <c r="B1" s="99"/>
      <c r="C1" s="101"/>
    </row>
    <row r="2" spans="1:16">
      <c r="A2" s="299" t="s">
        <v>872</v>
      </c>
      <c r="B2" s="99"/>
      <c r="C2" s="101"/>
    </row>
    <row r="3" spans="1:16">
      <c r="A3" s="82"/>
      <c r="B3" s="99"/>
      <c r="C3" s="101"/>
      <c r="E3" s="80"/>
      <c r="F3" s="80"/>
      <c r="G3" s="80"/>
      <c r="H3" s="80"/>
      <c r="I3" s="220"/>
      <c r="J3" s="104"/>
      <c r="K3" s="80"/>
      <c r="M3" s="135"/>
      <c r="N3" s="135"/>
      <c r="O3" s="135"/>
      <c r="P3" s="135" t="s">
        <v>654</v>
      </c>
    </row>
    <row r="4" spans="1:16">
      <c r="A4" s="836"/>
      <c r="B4" s="837"/>
      <c r="C4" s="833">
        <v>2015</v>
      </c>
      <c r="D4" s="835">
        <v>2015</v>
      </c>
      <c r="E4" s="835"/>
      <c r="F4" s="835"/>
      <c r="G4" s="835"/>
      <c r="H4" s="835"/>
      <c r="I4" s="835"/>
      <c r="J4" s="835"/>
      <c r="K4" s="835"/>
      <c r="L4" s="833">
        <v>2016</v>
      </c>
      <c r="M4" s="833"/>
      <c r="N4" s="833"/>
      <c r="O4" s="833"/>
      <c r="P4" s="834"/>
    </row>
    <row r="5" spans="1:16" ht="25.5">
      <c r="A5" s="836"/>
      <c r="B5" s="837"/>
      <c r="C5" s="833"/>
      <c r="D5" s="409" t="s">
        <v>949</v>
      </c>
      <c r="E5" s="409" t="s">
        <v>873</v>
      </c>
      <c r="F5" s="409" t="s">
        <v>874</v>
      </c>
      <c r="G5" s="409" t="s">
        <v>950</v>
      </c>
      <c r="H5" s="690" t="s">
        <v>824</v>
      </c>
      <c r="I5" s="691" t="s">
        <v>875</v>
      </c>
      <c r="J5" s="409" t="s">
        <v>825</v>
      </c>
      <c r="K5" s="409" t="s">
        <v>947</v>
      </c>
      <c r="L5" s="409" t="s">
        <v>821</v>
      </c>
      <c r="M5" s="409" t="s">
        <v>822</v>
      </c>
      <c r="N5" s="409" t="s">
        <v>948</v>
      </c>
      <c r="O5" s="409" t="s">
        <v>823</v>
      </c>
      <c r="P5" s="692" t="s">
        <v>949</v>
      </c>
    </row>
    <row r="6" spans="1:16" ht="25.5">
      <c r="A6" s="85" t="s">
        <v>178</v>
      </c>
      <c r="B6" s="539" t="s">
        <v>179</v>
      </c>
      <c r="C6" s="158">
        <v>126.3</v>
      </c>
      <c r="D6" s="155">
        <v>139.8099809</v>
      </c>
      <c r="E6" s="155">
        <v>149</v>
      </c>
      <c r="F6" s="155">
        <v>138.80000000000001</v>
      </c>
      <c r="G6" s="155">
        <v>143.5</v>
      </c>
      <c r="H6" s="155">
        <v>152.80000000000001</v>
      </c>
      <c r="I6" s="155">
        <v>138.80000000000001</v>
      </c>
      <c r="J6" s="155">
        <v>120.9</v>
      </c>
      <c r="K6" s="155">
        <v>85.6</v>
      </c>
      <c r="L6" s="425">
        <v>111.2</v>
      </c>
      <c r="M6" s="155">
        <v>132.9</v>
      </c>
      <c r="N6" s="155">
        <v>93.3</v>
      </c>
      <c r="O6" s="155">
        <v>110.3</v>
      </c>
      <c r="P6" s="155">
        <v>116</v>
      </c>
    </row>
    <row r="7" spans="1:16" ht="25.5">
      <c r="A7" s="350" t="s">
        <v>211</v>
      </c>
      <c r="B7" s="121" t="s">
        <v>180</v>
      </c>
      <c r="C7" s="158">
        <v>131</v>
      </c>
      <c r="D7" s="155">
        <v>150.48521579999999</v>
      </c>
      <c r="E7" s="155">
        <v>153.5</v>
      </c>
      <c r="F7" s="155">
        <v>130.4</v>
      </c>
      <c r="G7" s="155">
        <v>143.80000000000001</v>
      </c>
      <c r="H7" s="155">
        <v>171.4</v>
      </c>
      <c r="I7" s="155" t="s">
        <v>876</v>
      </c>
      <c r="J7" s="155">
        <v>153.6</v>
      </c>
      <c r="K7" s="155">
        <v>128.19999999999999</v>
      </c>
      <c r="L7" s="425">
        <v>132.19999999999999</v>
      </c>
      <c r="M7" s="155">
        <v>167.9</v>
      </c>
      <c r="N7" s="155">
        <v>91.2</v>
      </c>
      <c r="O7" s="155">
        <v>115.5</v>
      </c>
      <c r="P7" s="155">
        <v>107</v>
      </c>
    </row>
    <row r="8" spans="1:16" ht="25.5">
      <c r="A8" s="350" t="s">
        <v>212</v>
      </c>
      <c r="B8" s="121" t="s">
        <v>181</v>
      </c>
      <c r="C8" s="158">
        <v>131.5</v>
      </c>
      <c r="D8" s="155">
        <v>139.533782</v>
      </c>
      <c r="E8" s="155">
        <v>157.19999999999999</v>
      </c>
      <c r="F8" s="155">
        <v>160.5</v>
      </c>
      <c r="G8" s="155" t="s">
        <v>838</v>
      </c>
      <c r="H8" s="155">
        <v>139.9</v>
      </c>
      <c r="I8" s="155" t="s">
        <v>877</v>
      </c>
      <c r="J8" s="155">
        <v>87.4</v>
      </c>
      <c r="K8" s="155">
        <v>41</v>
      </c>
      <c r="L8" s="425">
        <v>101.4</v>
      </c>
      <c r="M8" s="155">
        <v>106.7</v>
      </c>
      <c r="N8" s="155">
        <v>101.7</v>
      </c>
      <c r="O8" s="155">
        <v>111.5</v>
      </c>
      <c r="P8" s="155">
        <v>128</v>
      </c>
    </row>
    <row r="9" spans="1:16" ht="25.5">
      <c r="A9" s="350" t="s">
        <v>213</v>
      </c>
      <c r="B9" s="121" t="s">
        <v>182</v>
      </c>
      <c r="C9" s="158">
        <v>77.7</v>
      </c>
      <c r="D9" s="155">
        <v>82.801203999999998</v>
      </c>
      <c r="E9" s="155">
        <v>89.5</v>
      </c>
      <c r="F9" s="155">
        <v>90.1</v>
      </c>
      <c r="G9" s="155">
        <v>84.6</v>
      </c>
      <c r="H9" s="155">
        <v>102.1</v>
      </c>
      <c r="I9" s="155">
        <v>100.1</v>
      </c>
      <c r="J9" s="155">
        <v>81.2</v>
      </c>
      <c r="K9" s="155">
        <v>27.8</v>
      </c>
      <c r="L9" s="425">
        <v>37.1</v>
      </c>
      <c r="M9" s="155">
        <v>46.1</v>
      </c>
      <c r="N9" s="155">
        <v>68.099999999999994</v>
      </c>
      <c r="O9" s="155">
        <v>73.3</v>
      </c>
      <c r="P9" s="155">
        <v>109.7</v>
      </c>
    </row>
    <row r="10" spans="1:16">
      <c r="A10" s="197"/>
      <c r="B10" s="526"/>
      <c r="C10" s="243"/>
      <c r="D10" s="155"/>
      <c r="E10" s="155"/>
      <c r="F10" s="155"/>
      <c r="G10" s="155"/>
      <c r="H10" s="155"/>
      <c r="I10" s="155"/>
      <c r="J10" s="164"/>
      <c r="K10" s="158"/>
      <c r="L10" s="425"/>
      <c r="M10" s="513"/>
      <c r="N10" s="164"/>
      <c r="O10" s="155"/>
      <c r="P10" s="155"/>
    </row>
    <row r="11" spans="1:16" ht="25.5">
      <c r="A11" s="85" t="s">
        <v>183</v>
      </c>
      <c r="B11" s="473" t="s">
        <v>184</v>
      </c>
      <c r="C11" s="158">
        <v>112.5</v>
      </c>
      <c r="D11" s="155">
        <v>127.1200213</v>
      </c>
      <c r="E11" s="155">
        <v>123.1028973</v>
      </c>
      <c r="F11" s="155">
        <v>111</v>
      </c>
      <c r="G11" s="155">
        <v>118.1</v>
      </c>
      <c r="H11" s="155">
        <v>121.9</v>
      </c>
      <c r="I11" s="155" t="s">
        <v>878</v>
      </c>
      <c r="J11" s="155">
        <v>117.6</v>
      </c>
      <c r="K11" s="155">
        <v>78.400000000000006</v>
      </c>
      <c r="L11" s="425">
        <v>103.9</v>
      </c>
      <c r="M11" s="155">
        <v>124.6</v>
      </c>
      <c r="N11" s="155">
        <v>114.5</v>
      </c>
      <c r="O11" s="155">
        <v>121.8</v>
      </c>
      <c r="P11" s="155">
        <v>125.9</v>
      </c>
    </row>
    <row r="12" spans="1:16" ht="25.5">
      <c r="A12" s="85">
        <v>10</v>
      </c>
      <c r="B12" s="473" t="s">
        <v>185</v>
      </c>
      <c r="C12" s="158">
        <v>121.1</v>
      </c>
      <c r="D12" s="155">
        <v>123.9948718</v>
      </c>
      <c r="E12" s="155">
        <v>131.61749789999999</v>
      </c>
      <c r="F12" s="155">
        <v>134.30000000000001</v>
      </c>
      <c r="G12" s="155">
        <v>135.9</v>
      </c>
      <c r="H12" s="155">
        <v>130</v>
      </c>
      <c r="I12" s="155">
        <v>134.19999999999999</v>
      </c>
      <c r="J12" s="155">
        <v>132</v>
      </c>
      <c r="K12" s="155">
        <v>109.2</v>
      </c>
      <c r="L12" s="425">
        <v>131.80000000000001</v>
      </c>
      <c r="M12" s="155">
        <v>138.30000000000001</v>
      </c>
      <c r="N12" s="155">
        <v>126.9</v>
      </c>
      <c r="O12" s="155">
        <v>132</v>
      </c>
      <c r="P12" s="155">
        <v>127.9</v>
      </c>
    </row>
    <row r="13" spans="1:16" ht="25.5">
      <c r="A13" s="85">
        <v>11</v>
      </c>
      <c r="B13" s="473" t="s">
        <v>186</v>
      </c>
      <c r="C13" s="158">
        <v>148.6</v>
      </c>
      <c r="D13" s="155">
        <v>165.70971309999999</v>
      </c>
      <c r="E13" s="155">
        <v>187.56886410000001</v>
      </c>
      <c r="F13" s="155">
        <v>168</v>
      </c>
      <c r="G13" s="155">
        <v>136.1</v>
      </c>
      <c r="H13" s="155">
        <v>153.30000000000001</v>
      </c>
      <c r="I13" s="155">
        <v>184.9</v>
      </c>
      <c r="J13" s="155">
        <v>166.7</v>
      </c>
      <c r="K13" s="155">
        <v>110.7</v>
      </c>
      <c r="L13" s="155">
        <v>97</v>
      </c>
      <c r="M13" s="155">
        <v>107.2</v>
      </c>
      <c r="N13" s="155">
        <v>174.4</v>
      </c>
      <c r="O13" s="155">
        <v>174.3</v>
      </c>
      <c r="P13" s="155">
        <v>185.4</v>
      </c>
    </row>
    <row r="14" spans="1:16" ht="25.5">
      <c r="A14" s="85">
        <v>12</v>
      </c>
      <c r="B14" s="473" t="s">
        <v>187</v>
      </c>
      <c r="C14" s="158">
        <v>154.9</v>
      </c>
      <c r="D14" s="155">
        <v>162.3817817</v>
      </c>
      <c r="E14" s="155">
        <v>174.5187019</v>
      </c>
      <c r="F14" s="155">
        <v>146.4</v>
      </c>
      <c r="G14" s="155">
        <v>184.1</v>
      </c>
      <c r="H14" s="155">
        <v>96.2</v>
      </c>
      <c r="I14" s="155">
        <v>229.4</v>
      </c>
      <c r="J14" s="155" t="s">
        <v>655</v>
      </c>
      <c r="K14" s="155">
        <v>117.4</v>
      </c>
      <c r="L14" s="425">
        <v>78.2</v>
      </c>
      <c r="M14" s="155">
        <v>123</v>
      </c>
      <c r="N14" s="155">
        <v>80.5</v>
      </c>
      <c r="O14" s="155">
        <v>195.9</v>
      </c>
      <c r="P14" s="155">
        <v>140.9</v>
      </c>
    </row>
    <row r="15" spans="1:16" ht="25.5">
      <c r="A15" s="85">
        <v>13</v>
      </c>
      <c r="B15" s="473" t="s">
        <v>188</v>
      </c>
      <c r="C15" s="158">
        <v>45.5</v>
      </c>
      <c r="D15" s="155">
        <v>59.734579600000004</v>
      </c>
      <c r="E15" s="155">
        <v>56.6196001</v>
      </c>
      <c r="F15" s="155">
        <v>9</v>
      </c>
      <c r="G15" s="155">
        <v>50.6</v>
      </c>
      <c r="H15" s="155">
        <v>42.8</v>
      </c>
      <c r="I15" s="155">
        <v>43.7</v>
      </c>
      <c r="J15" s="155">
        <v>38.9</v>
      </c>
      <c r="K15" s="155">
        <v>34.1</v>
      </c>
      <c r="L15" s="425">
        <v>39.200000000000003</v>
      </c>
      <c r="M15" s="155">
        <v>51.6</v>
      </c>
      <c r="N15" s="155">
        <v>45.2</v>
      </c>
      <c r="O15" s="155">
        <v>41.9</v>
      </c>
      <c r="P15" s="155">
        <v>43.4</v>
      </c>
    </row>
    <row r="16" spans="1:16" ht="25.5">
      <c r="A16" s="85">
        <v>14</v>
      </c>
      <c r="B16" s="473" t="s">
        <v>189</v>
      </c>
      <c r="C16" s="158">
        <v>134.30000000000001</v>
      </c>
      <c r="D16" s="155">
        <v>111.41256919999999</v>
      </c>
      <c r="E16" s="155">
        <v>125.83681730000001</v>
      </c>
      <c r="F16" s="155">
        <v>108.4</v>
      </c>
      <c r="G16" s="155">
        <v>152.1</v>
      </c>
      <c r="H16" s="155">
        <v>146.19999999999999</v>
      </c>
      <c r="I16" s="155">
        <v>143.5</v>
      </c>
      <c r="J16" s="155">
        <v>159.1</v>
      </c>
      <c r="K16" s="155">
        <v>86.1</v>
      </c>
      <c r="L16" s="425">
        <v>101.3</v>
      </c>
      <c r="M16" s="155">
        <v>128.1</v>
      </c>
      <c r="N16" s="155">
        <v>144.9</v>
      </c>
      <c r="O16" s="155">
        <v>104.1</v>
      </c>
      <c r="P16" s="155">
        <v>138.80000000000001</v>
      </c>
    </row>
    <row r="17" spans="1:16" ht="25.5">
      <c r="A17" s="85">
        <v>15</v>
      </c>
      <c r="B17" s="473" t="s">
        <v>190</v>
      </c>
      <c r="C17" s="158">
        <v>135.30000000000001</v>
      </c>
      <c r="D17" s="155">
        <v>151.9304893</v>
      </c>
      <c r="E17" s="155">
        <v>162.80506510000001</v>
      </c>
      <c r="F17" s="155">
        <v>114.4</v>
      </c>
      <c r="G17" s="155">
        <v>152.5</v>
      </c>
      <c r="H17" s="155">
        <v>135.1</v>
      </c>
      <c r="I17" s="155">
        <v>153.19999999999999</v>
      </c>
      <c r="J17" s="155">
        <v>160.19999999999999</v>
      </c>
      <c r="K17" s="155">
        <v>109.4</v>
      </c>
      <c r="L17" s="425">
        <v>131.1</v>
      </c>
      <c r="M17" s="155">
        <v>141</v>
      </c>
      <c r="N17" s="155">
        <v>123.3</v>
      </c>
      <c r="O17" s="155">
        <v>119.9</v>
      </c>
      <c r="P17" s="155">
        <v>135.5</v>
      </c>
    </row>
    <row r="18" spans="1:16" ht="76.5">
      <c r="A18" s="85">
        <v>16</v>
      </c>
      <c r="B18" s="473" t="s">
        <v>191</v>
      </c>
      <c r="C18" s="158">
        <v>129.6</v>
      </c>
      <c r="D18" s="155">
        <v>163.14636669999999</v>
      </c>
      <c r="E18" s="155">
        <v>147.6736204</v>
      </c>
      <c r="F18" s="155">
        <v>140.5</v>
      </c>
      <c r="G18" s="155">
        <v>141.6</v>
      </c>
      <c r="H18" s="155">
        <v>140.9</v>
      </c>
      <c r="I18" s="155">
        <v>142.80000000000001</v>
      </c>
      <c r="J18" s="155">
        <v>141.19999999999999</v>
      </c>
      <c r="K18" s="155">
        <v>84.9</v>
      </c>
      <c r="L18" s="425">
        <v>129.5</v>
      </c>
      <c r="M18" s="155">
        <v>145.9</v>
      </c>
      <c r="N18" s="155">
        <v>142.19999999999999</v>
      </c>
      <c r="O18" s="155">
        <v>145.4</v>
      </c>
      <c r="P18" s="155">
        <v>151.6</v>
      </c>
    </row>
    <row r="19" spans="1:16" ht="25.5">
      <c r="A19" s="85">
        <v>17</v>
      </c>
      <c r="B19" s="473" t="s">
        <v>192</v>
      </c>
      <c r="C19" s="158">
        <v>95.3</v>
      </c>
      <c r="D19" s="155">
        <v>94.896291000000005</v>
      </c>
      <c r="E19" s="155">
        <v>95.206789499999999</v>
      </c>
      <c r="F19" s="155">
        <v>92</v>
      </c>
      <c r="G19" s="155">
        <v>98.1</v>
      </c>
      <c r="H19" s="155">
        <v>97.4</v>
      </c>
      <c r="I19" s="155">
        <v>92.1</v>
      </c>
      <c r="J19" s="155">
        <v>108.2</v>
      </c>
      <c r="K19" s="155">
        <v>94.8</v>
      </c>
      <c r="L19" s="425">
        <v>95.3</v>
      </c>
      <c r="M19" s="155">
        <v>97.1</v>
      </c>
      <c r="N19" s="155">
        <v>92.6</v>
      </c>
      <c r="O19" s="155">
        <v>95.1</v>
      </c>
      <c r="P19" s="155">
        <v>100.8</v>
      </c>
    </row>
    <row r="20" spans="1:16" ht="25.5">
      <c r="A20" s="85">
        <v>18</v>
      </c>
      <c r="B20" s="473" t="s">
        <v>193</v>
      </c>
      <c r="C20" s="158">
        <v>63.6</v>
      </c>
      <c r="D20" s="155">
        <v>63.819581800000002</v>
      </c>
      <c r="E20" s="155">
        <v>69.791396800000001</v>
      </c>
      <c r="F20" s="155">
        <v>54.1</v>
      </c>
      <c r="G20" s="155">
        <v>38.200000000000003</v>
      </c>
      <c r="H20" s="155">
        <v>47.1</v>
      </c>
      <c r="I20" s="155">
        <v>47.7</v>
      </c>
      <c r="J20" s="155">
        <v>70.8</v>
      </c>
      <c r="K20" s="155">
        <v>42.6</v>
      </c>
      <c r="L20" s="425">
        <v>51.1</v>
      </c>
      <c r="M20" s="155">
        <v>46.2</v>
      </c>
      <c r="N20" s="155">
        <v>52.1</v>
      </c>
      <c r="O20" s="155">
        <v>40.700000000000003</v>
      </c>
      <c r="P20" s="155">
        <v>44.9</v>
      </c>
    </row>
    <row r="21" spans="1:16" ht="25.5">
      <c r="A21" s="85">
        <v>19</v>
      </c>
      <c r="B21" s="473" t="s">
        <v>194</v>
      </c>
      <c r="C21" s="158">
        <v>93.9</v>
      </c>
      <c r="D21" s="155">
        <v>160.6990054</v>
      </c>
      <c r="E21" s="155">
        <v>75.978858200000005</v>
      </c>
      <c r="F21" s="155">
        <v>137.9</v>
      </c>
      <c r="G21" s="155">
        <v>55.9</v>
      </c>
      <c r="H21" s="155">
        <v>156.1</v>
      </c>
      <c r="I21" s="155">
        <v>130.69999999999999</v>
      </c>
      <c r="J21" s="155">
        <v>14.2</v>
      </c>
      <c r="K21" s="155">
        <v>13.1</v>
      </c>
      <c r="L21" s="425">
        <v>45.4</v>
      </c>
      <c r="M21" s="155">
        <v>155.80000000000001</v>
      </c>
      <c r="N21" s="155">
        <v>73.2</v>
      </c>
      <c r="O21" s="155">
        <v>140.6</v>
      </c>
      <c r="P21" s="155">
        <v>104.7</v>
      </c>
    </row>
    <row r="22" spans="1:16" ht="25.5">
      <c r="A22" s="85">
        <v>20</v>
      </c>
      <c r="B22" s="473" t="s">
        <v>195</v>
      </c>
      <c r="C22" s="158">
        <v>138.30000000000001</v>
      </c>
      <c r="D22" s="155">
        <v>191.37830919999999</v>
      </c>
      <c r="E22" s="155">
        <v>155.64059599999999</v>
      </c>
      <c r="F22" s="155">
        <v>152.4</v>
      </c>
      <c r="G22" s="155">
        <v>147.6</v>
      </c>
      <c r="H22" s="155">
        <v>182.6</v>
      </c>
      <c r="I22" s="155">
        <v>164.9</v>
      </c>
      <c r="J22" s="155">
        <v>103.4</v>
      </c>
      <c r="K22" s="155">
        <v>86</v>
      </c>
      <c r="L22" s="425">
        <v>119.3</v>
      </c>
      <c r="M22" s="155">
        <v>140.4</v>
      </c>
      <c r="N22" s="155">
        <v>178.3</v>
      </c>
      <c r="O22" s="155">
        <v>196.6</v>
      </c>
      <c r="P22" s="155">
        <v>213.5</v>
      </c>
    </row>
    <row r="23" spans="1:16" ht="51">
      <c r="A23" s="85">
        <v>21</v>
      </c>
      <c r="B23" s="473" t="s">
        <v>196</v>
      </c>
      <c r="C23" s="158">
        <v>202.4</v>
      </c>
      <c r="D23" s="155">
        <v>187.98462409999999</v>
      </c>
      <c r="E23" s="155">
        <v>265.60289299999999</v>
      </c>
      <c r="F23" s="155">
        <v>146.4</v>
      </c>
      <c r="G23" s="155">
        <v>145.9</v>
      </c>
      <c r="H23" s="155">
        <v>164.9</v>
      </c>
      <c r="I23" s="155">
        <v>288.2</v>
      </c>
      <c r="J23" s="155">
        <v>283.5</v>
      </c>
      <c r="K23" s="155">
        <v>154.1</v>
      </c>
      <c r="L23" s="425">
        <v>268.3</v>
      </c>
      <c r="M23" s="155" t="s">
        <v>655</v>
      </c>
      <c r="N23" s="155">
        <v>172</v>
      </c>
      <c r="O23" s="155">
        <v>211</v>
      </c>
      <c r="P23" s="155">
        <v>299.10000000000002</v>
      </c>
    </row>
    <row r="24" spans="1:16" ht="25.5">
      <c r="A24" s="85">
        <v>22</v>
      </c>
      <c r="B24" s="473" t="s">
        <v>197</v>
      </c>
      <c r="C24" s="158">
        <v>164.9</v>
      </c>
      <c r="D24" s="155">
        <v>189.16204880000001</v>
      </c>
      <c r="E24" s="155">
        <v>185.335838</v>
      </c>
      <c r="F24" s="155">
        <v>155.30000000000001</v>
      </c>
      <c r="G24" s="155">
        <v>186.1</v>
      </c>
      <c r="H24" s="155">
        <v>151.80000000000001</v>
      </c>
      <c r="I24" s="155">
        <v>151.4</v>
      </c>
      <c r="J24" s="155">
        <v>171.3</v>
      </c>
      <c r="K24" s="155">
        <v>138.6</v>
      </c>
      <c r="L24" s="425">
        <v>180.7</v>
      </c>
      <c r="M24" s="155">
        <v>204</v>
      </c>
      <c r="N24" s="155">
        <v>204.8</v>
      </c>
      <c r="O24" s="155">
        <v>235</v>
      </c>
      <c r="P24" s="155">
        <v>233.4</v>
      </c>
    </row>
    <row r="25" spans="1:16" ht="38.25">
      <c r="A25" s="85">
        <v>23</v>
      </c>
      <c r="B25" s="473" t="s">
        <v>198</v>
      </c>
      <c r="C25" s="158">
        <v>71.099999999999994</v>
      </c>
      <c r="D25" s="155">
        <v>84.249140600000004</v>
      </c>
      <c r="E25" s="155">
        <v>87.823648800000001</v>
      </c>
      <c r="F25" s="155">
        <v>83</v>
      </c>
      <c r="G25" s="155">
        <v>93</v>
      </c>
      <c r="H25" s="155">
        <v>96.3</v>
      </c>
      <c r="I25" s="155">
        <v>86.3</v>
      </c>
      <c r="J25" s="155">
        <v>68.099999999999994</v>
      </c>
      <c r="K25" s="155">
        <v>25.3</v>
      </c>
      <c r="L25" s="425">
        <v>46.2</v>
      </c>
      <c r="M25" s="155">
        <v>59</v>
      </c>
      <c r="N25" s="155">
        <v>80.3</v>
      </c>
      <c r="O25" s="155">
        <v>71.5</v>
      </c>
      <c r="P25" s="155">
        <v>87.1</v>
      </c>
    </row>
    <row r="26" spans="1:16" ht="25.5">
      <c r="A26" s="85">
        <v>24</v>
      </c>
      <c r="B26" s="473" t="s">
        <v>199</v>
      </c>
      <c r="C26" s="158">
        <v>44.9</v>
      </c>
      <c r="D26" s="155">
        <v>47.643690800000002</v>
      </c>
      <c r="E26" s="155">
        <v>51.110258399999999</v>
      </c>
      <c r="F26" s="155">
        <v>44.2</v>
      </c>
      <c r="G26" s="155">
        <v>46.9</v>
      </c>
      <c r="H26" s="155">
        <v>43.5</v>
      </c>
      <c r="I26" s="155">
        <v>42.8</v>
      </c>
      <c r="J26" s="155">
        <v>39.5</v>
      </c>
      <c r="K26" s="155">
        <v>31.3</v>
      </c>
      <c r="L26" s="425">
        <v>44.2</v>
      </c>
      <c r="M26" s="155">
        <v>26.3</v>
      </c>
      <c r="N26" s="155">
        <v>34.6</v>
      </c>
      <c r="O26" s="155">
        <v>41</v>
      </c>
      <c r="P26" s="155">
        <v>46.2</v>
      </c>
    </row>
    <row r="27" spans="1:16" ht="51">
      <c r="A27" s="85">
        <v>25</v>
      </c>
      <c r="B27" s="473" t="s">
        <v>200</v>
      </c>
      <c r="C27" s="158">
        <v>130.4</v>
      </c>
      <c r="D27" s="155">
        <v>136.99728139999999</v>
      </c>
      <c r="E27" s="155">
        <v>128.66117370000001</v>
      </c>
      <c r="F27" s="155">
        <v>102.1</v>
      </c>
      <c r="G27" s="155">
        <v>139.69999999999999</v>
      </c>
      <c r="H27" s="155">
        <v>133.69999999999999</v>
      </c>
      <c r="I27" s="155">
        <v>141.80000000000001</v>
      </c>
      <c r="J27" s="155">
        <v>144.80000000000001</v>
      </c>
      <c r="K27" s="155">
        <v>99.9</v>
      </c>
      <c r="L27" s="426" t="s">
        <v>878</v>
      </c>
      <c r="M27" s="155">
        <v>144.5</v>
      </c>
      <c r="N27" s="155">
        <v>136.80000000000001</v>
      </c>
      <c r="O27" s="155">
        <v>128.69999999999999</v>
      </c>
      <c r="P27" s="155">
        <v>147.6</v>
      </c>
    </row>
    <row r="28" spans="1:16" ht="38.25">
      <c r="A28" s="85">
        <v>26</v>
      </c>
      <c r="B28" s="473" t="s">
        <v>201</v>
      </c>
      <c r="C28" s="158">
        <v>39.1</v>
      </c>
      <c r="D28" s="155">
        <v>42.248528899999997</v>
      </c>
      <c r="E28" s="155">
        <v>31.5880191</v>
      </c>
      <c r="F28" s="155">
        <v>32.4</v>
      </c>
      <c r="G28" s="155">
        <v>42.1</v>
      </c>
      <c r="H28" s="155">
        <v>63.1</v>
      </c>
      <c r="I28" s="155">
        <v>41.7</v>
      </c>
      <c r="J28" s="155">
        <v>41.6</v>
      </c>
      <c r="K28" s="155">
        <v>61.5</v>
      </c>
      <c r="L28" s="425">
        <v>32.700000000000003</v>
      </c>
      <c r="M28" s="155">
        <v>29.2</v>
      </c>
      <c r="N28" s="155">
        <v>21.9</v>
      </c>
      <c r="O28" s="155">
        <v>28.2</v>
      </c>
      <c r="P28" s="155">
        <v>29.1</v>
      </c>
    </row>
    <row r="29" spans="1:16" ht="25.5">
      <c r="A29" s="85">
        <v>27</v>
      </c>
      <c r="B29" s="473" t="s">
        <v>202</v>
      </c>
      <c r="C29" s="158">
        <v>124.1</v>
      </c>
      <c r="D29" s="155">
        <v>125.32995029999999</v>
      </c>
      <c r="E29" s="155">
        <v>132.55614059999999</v>
      </c>
      <c r="F29" s="155">
        <v>108.4</v>
      </c>
      <c r="G29" s="155">
        <v>152</v>
      </c>
      <c r="H29" s="155">
        <v>126.8</v>
      </c>
      <c r="I29" s="155">
        <v>99.6</v>
      </c>
      <c r="J29" s="155">
        <v>120.9</v>
      </c>
      <c r="K29" s="155">
        <v>92.7</v>
      </c>
      <c r="L29" s="425">
        <v>137.80000000000001</v>
      </c>
      <c r="M29" s="155">
        <v>152.5</v>
      </c>
      <c r="N29" s="155">
        <v>161.1</v>
      </c>
      <c r="O29" s="155">
        <v>158.19999999999999</v>
      </c>
      <c r="P29" s="155">
        <v>171.4</v>
      </c>
    </row>
    <row r="30" spans="1:16" ht="25.5">
      <c r="A30" s="85">
        <v>28</v>
      </c>
      <c r="B30" s="473" t="s">
        <v>203</v>
      </c>
      <c r="C30" s="158">
        <v>119.8</v>
      </c>
      <c r="D30" s="155">
        <v>93.557025100000004</v>
      </c>
      <c r="E30" s="155">
        <v>155.09113350000001</v>
      </c>
      <c r="F30" s="155">
        <v>96.1</v>
      </c>
      <c r="G30" s="155">
        <v>108.2</v>
      </c>
      <c r="H30" s="155">
        <v>120.6</v>
      </c>
      <c r="I30" s="155">
        <v>115.5</v>
      </c>
      <c r="J30" s="155">
        <v>173.6</v>
      </c>
      <c r="K30" s="155">
        <v>120.4</v>
      </c>
      <c r="L30" s="425">
        <v>155.69999999999999</v>
      </c>
      <c r="M30" s="155">
        <v>169.8</v>
      </c>
      <c r="N30" s="155">
        <v>290.7</v>
      </c>
      <c r="O30" s="155">
        <v>122.1</v>
      </c>
      <c r="P30" s="155">
        <v>130.6</v>
      </c>
    </row>
    <row r="31" spans="1:16" ht="38.25">
      <c r="A31" s="85">
        <v>29</v>
      </c>
      <c r="B31" s="473" t="s">
        <v>204</v>
      </c>
      <c r="C31" s="158">
        <v>94.5</v>
      </c>
      <c r="D31" s="155">
        <v>102.8230994</v>
      </c>
      <c r="E31" s="155">
        <v>98.995807299999996</v>
      </c>
      <c r="F31" s="155">
        <v>68</v>
      </c>
      <c r="G31" s="155">
        <v>97.8</v>
      </c>
      <c r="H31" s="155">
        <v>97.7</v>
      </c>
      <c r="I31" s="155">
        <v>93.6</v>
      </c>
      <c r="J31" s="155">
        <v>99.1</v>
      </c>
      <c r="K31" s="155">
        <v>69.900000000000006</v>
      </c>
      <c r="L31" s="425">
        <v>101.7</v>
      </c>
      <c r="M31" s="155">
        <v>97.6</v>
      </c>
      <c r="N31" s="155">
        <v>92.4</v>
      </c>
      <c r="O31" s="155">
        <v>81.900000000000006</v>
      </c>
      <c r="P31" s="155">
        <v>111.2</v>
      </c>
    </row>
    <row r="32" spans="1:16" ht="25.5">
      <c r="A32" s="85">
        <v>30</v>
      </c>
      <c r="B32" s="473" t="s">
        <v>205</v>
      </c>
      <c r="C32" s="158">
        <v>104.8</v>
      </c>
      <c r="D32" s="155">
        <v>119.295947</v>
      </c>
      <c r="E32" s="155">
        <v>111.096164</v>
      </c>
      <c r="F32" s="155">
        <v>105.2</v>
      </c>
      <c r="G32" s="155">
        <v>96.2</v>
      </c>
      <c r="H32" s="155">
        <v>95.7</v>
      </c>
      <c r="I32" s="155">
        <v>88.2</v>
      </c>
      <c r="J32" s="155">
        <v>74</v>
      </c>
      <c r="K32" s="155">
        <v>52.2</v>
      </c>
      <c r="L32" s="425">
        <v>60.8</v>
      </c>
      <c r="M32" s="155">
        <v>69.7</v>
      </c>
      <c r="N32" s="155">
        <v>97.9</v>
      </c>
      <c r="O32" s="155">
        <v>99.2</v>
      </c>
      <c r="P32" s="155">
        <v>102.2</v>
      </c>
    </row>
    <row r="33" spans="1:16" ht="25.5">
      <c r="A33" s="85">
        <v>31</v>
      </c>
      <c r="B33" s="473" t="s">
        <v>206</v>
      </c>
      <c r="C33" s="158">
        <v>165.4</v>
      </c>
      <c r="D33" s="155">
        <v>183.54836399999999</v>
      </c>
      <c r="E33" s="155">
        <v>185.9948809</v>
      </c>
      <c r="F33" s="155">
        <v>139.19999999999999</v>
      </c>
      <c r="G33" s="155">
        <v>166.2</v>
      </c>
      <c r="H33" s="155">
        <v>170.6</v>
      </c>
      <c r="I33" s="155">
        <v>153.9</v>
      </c>
      <c r="J33" s="155">
        <v>173.3</v>
      </c>
      <c r="K33" s="155">
        <v>106.7</v>
      </c>
      <c r="L33" s="425">
        <v>165.8</v>
      </c>
      <c r="M33" s="155">
        <v>202.8</v>
      </c>
      <c r="N33" s="155">
        <v>166.3</v>
      </c>
      <c r="O33" s="155">
        <v>163.80000000000001</v>
      </c>
      <c r="P33" s="155">
        <v>162.9</v>
      </c>
    </row>
    <row r="34" spans="1:16" ht="25.5">
      <c r="A34" s="85">
        <v>32</v>
      </c>
      <c r="B34" s="473" t="s">
        <v>207</v>
      </c>
      <c r="C34" s="158">
        <v>260.3</v>
      </c>
      <c r="D34" s="155">
        <v>369.87292289999999</v>
      </c>
      <c r="E34" s="155">
        <v>287.16497520000001</v>
      </c>
      <c r="F34" s="155">
        <v>223.4</v>
      </c>
      <c r="G34" s="155">
        <v>177</v>
      </c>
      <c r="H34" s="155">
        <v>195</v>
      </c>
      <c r="I34" s="155">
        <v>224.6</v>
      </c>
      <c r="J34" s="155" t="s">
        <v>655</v>
      </c>
      <c r="K34" s="155">
        <v>73.3</v>
      </c>
      <c r="L34" s="425">
        <v>224.1</v>
      </c>
      <c r="M34" s="155" t="s">
        <v>655</v>
      </c>
      <c r="N34" s="155" t="s">
        <v>655</v>
      </c>
      <c r="O34" s="155" t="s">
        <v>655</v>
      </c>
      <c r="P34" s="155" t="s">
        <v>655</v>
      </c>
    </row>
    <row r="35" spans="1:16" ht="25.5">
      <c r="A35" s="85">
        <v>33</v>
      </c>
      <c r="B35" s="473" t="s">
        <v>208</v>
      </c>
      <c r="C35" s="158">
        <v>66.2</v>
      </c>
      <c r="D35" s="155">
        <v>60.761521500000001</v>
      </c>
      <c r="E35" s="155">
        <v>79.131014899999997</v>
      </c>
      <c r="F35" s="155">
        <v>75.5</v>
      </c>
      <c r="G35" s="155">
        <v>57.9</v>
      </c>
      <c r="H35" s="155">
        <v>71.7</v>
      </c>
      <c r="I35" s="155">
        <v>58.3</v>
      </c>
      <c r="J35" s="155">
        <v>77.5</v>
      </c>
      <c r="K35" s="155">
        <v>46.5</v>
      </c>
      <c r="L35" s="425">
        <v>50.8</v>
      </c>
      <c r="M35" s="155">
        <v>57.2</v>
      </c>
      <c r="N35" s="155">
        <v>43.1</v>
      </c>
      <c r="O35" s="155">
        <v>71</v>
      </c>
      <c r="P35" s="155">
        <v>60.7</v>
      </c>
    </row>
    <row r="36" spans="1:16" ht="10.5" customHeight="1">
      <c r="A36" s="121"/>
      <c r="B36" s="526"/>
      <c r="C36" s="243"/>
      <c r="D36" s="155"/>
      <c r="E36" s="155"/>
      <c r="F36" s="155"/>
      <c r="G36" s="155"/>
      <c r="H36" s="155"/>
      <c r="I36" s="155"/>
      <c r="J36" s="164"/>
      <c r="K36" s="158"/>
      <c r="L36" s="425"/>
      <c r="M36" s="513"/>
      <c r="N36" s="164"/>
      <c r="O36" s="155"/>
      <c r="P36" s="155"/>
    </row>
    <row r="37" spans="1:16" ht="38.25">
      <c r="A37" s="85" t="s">
        <v>209</v>
      </c>
      <c r="B37" s="473" t="s">
        <v>210</v>
      </c>
      <c r="C37" s="158">
        <v>87.8</v>
      </c>
      <c r="D37" s="155">
        <v>77.640455200000005</v>
      </c>
      <c r="E37" s="155">
        <v>78.545524999999998</v>
      </c>
      <c r="F37" s="155">
        <v>78.900000000000006</v>
      </c>
      <c r="G37" s="155">
        <v>78.099999999999994</v>
      </c>
      <c r="H37" s="155">
        <v>84.1</v>
      </c>
      <c r="I37" s="155">
        <v>88.3</v>
      </c>
      <c r="J37" s="155">
        <v>92.2</v>
      </c>
      <c r="K37" s="155">
        <v>98.9</v>
      </c>
      <c r="L37" s="425">
        <v>104.4</v>
      </c>
      <c r="M37" s="155">
        <v>127.4</v>
      </c>
      <c r="N37" s="155">
        <v>88.7</v>
      </c>
      <c r="O37" s="155">
        <v>104.6</v>
      </c>
      <c r="P37" s="155">
        <v>105.2</v>
      </c>
    </row>
    <row r="38" spans="1:16" s="80" customFormat="1" ht="38.25">
      <c r="A38" s="85">
        <v>35</v>
      </c>
      <c r="B38" s="473" t="s">
        <v>210</v>
      </c>
      <c r="C38" s="158">
        <v>87.8</v>
      </c>
      <c r="D38" s="155">
        <v>77.640455200000005</v>
      </c>
      <c r="E38" s="155">
        <v>78.545524999999998</v>
      </c>
      <c r="F38" s="155">
        <v>78.900000000000006</v>
      </c>
      <c r="G38" s="155">
        <v>78.099999999999994</v>
      </c>
      <c r="H38" s="155">
        <v>84.1</v>
      </c>
      <c r="I38" s="155">
        <v>88.3</v>
      </c>
      <c r="J38" s="155">
        <v>92.2</v>
      </c>
      <c r="K38" s="155">
        <v>98.9</v>
      </c>
      <c r="L38" s="427">
        <v>104.4</v>
      </c>
      <c r="M38" s="155">
        <v>127.4</v>
      </c>
      <c r="N38" s="155">
        <v>88.7</v>
      </c>
      <c r="O38" s="155">
        <v>104.6</v>
      </c>
      <c r="P38" s="155">
        <v>105.2</v>
      </c>
    </row>
    <row r="40" spans="1:16">
      <c r="A40" s="838" t="s">
        <v>334</v>
      </c>
      <c r="B40" s="742" t="s">
        <v>335</v>
      </c>
      <c r="C40" s="742"/>
    </row>
    <row r="41" spans="1:16">
      <c r="A41" s="838"/>
      <c r="B41" s="839" t="s">
        <v>336</v>
      </c>
      <c r="C41" s="839"/>
    </row>
  </sheetData>
  <mergeCells count="7">
    <mergeCell ref="L4:P4"/>
    <mergeCell ref="D4:K4"/>
    <mergeCell ref="A4:B5"/>
    <mergeCell ref="C4:C5"/>
    <mergeCell ref="A40:A41"/>
    <mergeCell ref="B40:C40"/>
    <mergeCell ref="B41:C41"/>
  </mergeCells>
  <pageMargins left="0.25" right="0.25" top="0.75" bottom="0.75" header="0.3" footer="0.3"/>
  <pageSetup paperSize="9" scale="8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L24" sqref="L24"/>
    </sheetView>
  </sheetViews>
  <sheetFormatPr defaultRowHeight="12.75"/>
  <cols>
    <col min="1" max="1" width="9.140625" style="114"/>
    <col min="2" max="2" width="15.85546875" style="114" customWidth="1"/>
    <col min="3" max="3" width="16.7109375" style="114" customWidth="1"/>
    <col min="4" max="5" width="16.42578125" style="114" customWidth="1"/>
    <col min="6" max="6" width="18.7109375" style="114" customWidth="1"/>
    <col min="7" max="7" width="22" style="114" customWidth="1"/>
    <col min="8" max="8" width="9.140625" style="114"/>
    <col min="9" max="9" width="4.42578125" style="114" bestFit="1" customWidth="1"/>
    <col min="10" max="16384" width="9.140625" style="114"/>
  </cols>
  <sheetData>
    <row r="1" spans="1:7">
      <c r="A1" s="95" t="s">
        <v>337</v>
      </c>
    </row>
    <row r="2" spans="1:7">
      <c r="A2" s="300" t="s">
        <v>673</v>
      </c>
    </row>
    <row r="3" spans="1:7" ht="15">
      <c r="A3" s="301"/>
      <c r="F3" s="302" t="s">
        <v>879</v>
      </c>
    </row>
    <row r="4" spans="1:7" ht="25.5">
      <c r="A4" s="830"/>
      <c r="B4" s="252" t="s">
        <v>296</v>
      </c>
      <c r="C4" s="252" t="s">
        <v>297</v>
      </c>
      <c r="D4" s="252" t="s">
        <v>298</v>
      </c>
      <c r="E4" s="252" t="s">
        <v>299</v>
      </c>
      <c r="F4" s="252" t="s">
        <v>338</v>
      </c>
      <c r="G4" s="253" t="s">
        <v>301</v>
      </c>
    </row>
    <row r="5" spans="1:7">
      <c r="A5" s="831"/>
      <c r="B5" s="303" t="s">
        <v>278</v>
      </c>
      <c r="C5" s="303" t="s">
        <v>339</v>
      </c>
      <c r="D5" s="303" t="s">
        <v>304</v>
      </c>
      <c r="E5" s="303" t="s">
        <v>305</v>
      </c>
      <c r="F5" s="304" t="s">
        <v>340</v>
      </c>
      <c r="G5" s="305" t="s">
        <v>341</v>
      </c>
    </row>
    <row r="6" spans="1:7">
      <c r="A6" s="831"/>
      <c r="B6" s="303" t="s">
        <v>342</v>
      </c>
      <c r="C6" s="303" t="s">
        <v>343</v>
      </c>
      <c r="D6" s="306"/>
      <c r="E6" s="306"/>
      <c r="F6" s="303" t="s">
        <v>344</v>
      </c>
      <c r="G6" s="305" t="s">
        <v>345</v>
      </c>
    </row>
    <row r="7" spans="1:7">
      <c r="A7" s="832"/>
      <c r="B7" s="307"/>
      <c r="C7" s="307"/>
      <c r="D7" s="307"/>
      <c r="E7" s="307"/>
      <c r="F7" s="133" t="s">
        <v>346</v>
      </c>
      <c r="G7" s="308"/>
    </row>
    <row r="8" spans="1:7" ht="14.25" customHeight="1">
      <c r="A8" s="103">
        <v>2011</v>
      </c>
      <c r="B8" s="204">
        <v>104.8</v>
      </c>
      <c r="C8" s="204">
        <v>106.2</v>
      </c>
      <c r="D8" s="204">
        <v>104.8</v>
      </c>
      <c r="E8" s="204">
        <v>96.8</v>
      </c>
      <c r="F8" s="204">
        <v>126.6</v>
      </c>
      <c r="G8" s="204">
        <v>102</v>
      </c>
    </row>
    <row r="9" spans="1:7" ht="14.25" customHeight="1">
      <c r="A9" s="103">
        <v>2012</v>
      </c>
      <c r="B9" s="204">
        <v>96</v>
      </c>
      <c r="C9" s="204">
        <v>92.7</v>
      </c>
      <c r="D9" s="204">
        <v>95.5</v>
      </c>
      <c r="E9" s="204">
        <v>111.3</v>
      </c>
      <c r="F9" s="204">
        <v>100.1</v>
      </c>
      <c r="G9" s="204">
        <v>97.2</v>
      </c>
    </row>
    <row r="10" spans="1:7" ht="14.25" customHeight="1">
      <c r="A10" s="103">
        <v>2013</v>
      </c>
      <c r="B10" s="183">
        <v>104.1</v>
      </c>
      <c r="C10" s="183">
        <v>102.9</v>
      </c>
      <c r="D10" s="183">
        <v>104.3</v>
      </c>
      <c r="E10" s="183">
        <v>76.3</v>
      </c>
      <c r="F10" s="183">
        <v>112.3</v>
      </c>
      <c r="G10" s="183">
        <v>116.6</v>
      </c>
    </row>
    <row r="11" spans="1:7" ht="14.25" customHeight="1">
      <c r="A11" s="103">
        <v>2014</v>
      </c>
      <c r="B11" s="183">
        <v>100.6</v>
      </c>
      <c r="C11" s="183">
        <v>103.3</v>
      </c>
      <c r="D11" s="183">
        <v>92.5</v>
      </c>
      <c r="E11" s="183">
        <v>108.4</v>
      </c>
      <c r="F11" s="183">
        <v>111.6</v>
      </c>
      <c r="G11" s="183">
        <v>105.2</v>
      </c>
    </row>
    <row r="12" spans="1:7" ht="14.25" customHeight="1">
      <c r="A12" s="103">
        <v>2015</v>
      </c>
      <c r="B12" s="183">
        <v>103</v>
      </c>
      <c r="C12" s="183">
        <v>104.4</v>
      </c>
      <c r="D12" s="183">
        <v>101</v>
      </c>
      <c r="E12" s="183">
        <v>94.7</v>
      </c>
      <c r="F12" s="183">
        <v>102.4</v>
      </c>
      <c r="G12" s="183">
        <v>107.4</v>
      </c>
    </row>
    <row r="13" spans="1:7" ht="14.25" customHeight="1">
      <c r="A13" s="103"/>
      <c r="B13" s="183"/>
      <c r="C13" s="183"/>
      <c r="D13" s="183"/>
      <c r="E13" s="183"/>
      <c r="F13" s="183"/>
      <c r="G13" s="183"/>
    </row>
    <row r="14" spans="1:7" ht="14.25" customHeight="1">
      <c r="A14" s="349">
        <v>2015</v>
      </c>
      <c r="B14" s="3"/>
      <c r="C14" s="3"/>
      <c r="D14" s="3"/>
      <c r="E14" s="3"/>
      <c r="F14" s="3"/>
      <c r="G14" s="3"/>
    </row>
    <row r="15" spans="1:7" s="124" customFormat="1" ht="14.25" customHeight="1">
      <c r="A15" s="113" t="s">
        <v>483</v>
      </c>
      <c r="B15" s="242">
        <v>109.81694950000001</v>
      </c>
      <c r="C15" s="242">
        <v>119.5698</v>
      </c>
      <c r="D15" s="242">
        <v>104.1097</v>
      </c>
      <c r="E15" s="242">
        <v>84.645099999999999</v>
      </c>
      <c r="F15" s="242">
        <v>114.1234</v>
      </c>
      <c r="G15" s="242">
        <v>112.5248</v>
      </c>
    </row>
    <row r="16" spans="1:7" ht="14.25" customHeight="1">
      <c r="A16" s="113" t="s">
        <v>484</v>
      </c>
      <c r="B16" s="3">
        <v>108.9</v>
      </c>
      <c r="C16" s="3">
        <v>118.6</v>
      </c>
      <c r="D16" s="160">
        <v>95</v>
      </c>
      <c r="E16" s="3">
        <v>97.9</v>
      </c>
      <c r="F16" s="3">
        <v>114.8</v>
      </c>
      <c r="G16" s="3">
        <v>120.9</v>
      </c>
    </row>
    <row r="17" spans="1:8" ht="14.25" customHeight="1">
      <c r="A17" s="113" t="s">
        <v>485</v>
      </c>
      <c r="B17" s="160">
        <v>101</v>
      </c>
      <c r="C17" s="3">
        <v>105.1</v>
      </c>
      <c r="D17" s="3">
        <v>99.2</v>
      </c>
      <c r="E17" s="3">
        <v>83.9</v>
      </c>
      <c r="F17" s="3">
        <v>85.1</v>
      </c>
      <c r="G17" s="3">
        <v>106.1</v>
      </c>
    </row>
    <row r="18" spans="1:8" ht="14.25" customHeight="1">
      <c r="A18" s="113" t="s">
        <v>486</v>
      </c>
      <c r="B18" s="3">
        <v>105.3</v>
      </c>
      <c r="C18" s="160">
        <v>116.7</v>
      </c>
      <c r="D18" s="160">
        <v>90.7</v>
      </c>
      <c r="E18" s="160">
        <v>94.2</v>
      </c>
      <c r="F18" s="160">
        <v>103.4</v>
      </c>
      <c r="G18" s="160">
        <v>117.2</v>
      </c>
    </row>
    <row r="19" spans="1:8" ht="14.25" customHeight="1">
      <c r="A19" s="113" t="s">
        <v>487</v>
      </c>
      <c r="B19" s="3">
        <v>110.2</v>
      </c>
      <c r="C19" s="160">
        <v>110</v>
      </c>
      <c r="D19" s="160">
        <v>111.9</v>
      </c>
      <c r="E19" s="160">
        <v>106</v>
      </c>
      <c r="F19" s="3">
        <v>104.9</v>
      </c>
      <c r="G19" s="3">
        <v>109.9</v>
      </c>
    </row>
    <row r="20" spans="1:8" ht="14.25" customHeight="1">
      <c r="A20" s="113" t="s">
        <v>488</v>
      </c>
      <c r="B20" s="309">
        <v>109.9</v>
      </c>
      <c r="C20" s="309">
        <v>108.4</v>
      </c>
      <c r="D20" s="309">
        <v>107.7</v>
      </c>
      <c r="E20" s="309">
        <v>96.2</v>
      </c>
      <c r="F20" s="309">
        <v>94.9</v>
      </c>
      <c r="G20" s="309">
        <v>123.3</v>
      </c>
      <c r="H20" s="94"/>
    </row>
    <row r="21" spans="1:8">
      <c r="A21" s="113" t="s">
        <v>489</v>
      </c>
      <c r="B21" s="114">
        <v>106.6</v>
      </c>
      <c r="C21" s="114">
        <v>97.5</v>
      </c>
      <c r="D21" s="114">
        <v>98.3</v>
      </c>
      <c r="E21" s="114">
        <v>116.9</v>
      </c>
      <c r="F21" s="114">
        <v>106.2</v>
      </c>
      <c r="G21" s="94">
        <v>132</v>
      </c>
    </row>
    <row r="22" spans="1:8" s="3" customFormat="1">
      <c r="A22" s="114"/>
      <c r="B22" s="114"/>
      <c r="C22" s="114"/>
      <c r="D22" s="114"/>
      <c r="E22" s="114"/>
      <c r="F22" s="114"/>
      <c r="G22" s="114"/>
    </row>
    <row r="23" spans="1:8">
      <c r="A23" s="410">
        <v>2016</v>
      </c>
      <c r="B23" s="3"/>
      <c r="C23" s="3"/>
      <c r="D23" s="3"/>
      <c r="E23" s="3"/>
      <c r="F23" s="3"/>
      <c r="G23" s="3"/>
    </row>
    <row r="24" spans="1:8">
      <c r="A24" s="113" t="s">
        <v>474</v>
      </c>
      <c r="B24" s="3">
        <v>79.400000000000006</v>
      </c>
      <c r="C24" s="160">
        <v>64</v>
      </c>
      <c r="D24" s="3">
        <v>94.3</v>
      </c>
      <c r="E24" s="3">
        <v>79.3</v>
      </c>
      <c r="F24" s="3">
        <v>64.400000000000006</v>
      </c>
      <c r="G24" s="3">
        <v>79.599999999999994</v>
      </c>
    </row>
    <row r="25" spans="1:8">
      <c r="A25" s="113" t="s">
        <v>490</v>
      </c>
      <c r="B25" s="114">
        <v>97.9</v>
      </c>
      <c r="C25" s="114">
        <v>92.6</v>
      </c>
      <c r="D25" s="114">
        <v>104.2</v>
      </c>
      <c r="E25" s="428" t="s">
        <v>968</v>
      </c>
      <c r="F25" s="114">
        <v>100.2</v>
      </c>
      <c r="G25" s="114">
        <v>95.6</v>
      </c>
    </row>
    <row r="26" spans="1:8">
      <c r="A26" s="113" t="s">
        <v>480</v>
      </c>
      <c r="B26" s="3">
        <v>117.9</v>
      </c>
      <c r="C26" s="3">
        <v>98.6</v>
      </c>
      <c r="D26" s="3">
        <v>144.80000000000001</v>
      </c>
      <c r="E26" s="3">
        <v>102.6</v>
      </c>
      <c r="F26" s="3">
        <v>121.6</v>
      </c>
      <c r="G26" s="160">
        <v>105</v>
      </c>
    </row>
    <row r="27" spans="1:8" s="3" customFormat="1">
      <c r="A27" s="113" t="s">
        <v>481</v>
      </c>
      <c r="B27" s="3">
        <v>97.6</v>
      </c>
      <c r="C27" s="160">
        <v>103</v>
      </c>
      <c r="D27" s="3">
        <v>90.9</v>
      </c>
      <c r="E27" s="3">
        <v>107.4</v>
      </c>
      <c r="F27" s="3">
        <v>100.8</v>
      </c>
      <c r="G27" s="3">
        <v>97.9</v>
      </c>
    </row>
    <row r="28" spans="1:8">
      <c r="A28" s="113" t="s">
        <v>482</v>
      </c>
      <c r="B28" s="114">
        <v>107.8</v>
      </c>
      <c r="C28" s="114">
        <v>106.5</v>
      </c>
      <c r="D28" s="114">
        <v>117.3</v>
      </c>
      <c r="E28" s="114">
        <v>94.6</v>
      </c>
      <c r="F28" s="114">
        <v>99.9</v>
      </c>
      <c r="G28" s="114">
        <v>98.4</v>
      </c>
    </row>
    <row r="29" spans="1:8" s="124" customFormat="1" ht="14.25" customHeight="1">
      <c r="A29" s="113" t="s">
        <v>483</v>
      </c>
      <c r="B29" s="114">
        <v>110.9</v>
      </c>
      <c r="C29" s="114">
        <v>115.7</v>
      </c>
      <c r="D29" s="114">
        <v>110.5</v>
      </c>
      <c r="E29" s="114">
        <v>112.9</v>
      </c>
      <c r="F29" s="114">
        <v>99.8</v>
      </c>
      <c r="G29" s="114">
        <v>105.4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P43"/>
  <sheetViews>
    <sheetView topLeftCell="A11" workbookViewId="0">
      <selection activeCell="L24" sqref="L24"/>
    </sheetView>
  </sheetViews>
  <sheetFormatPr defaultRowHeight="15"/>
  <cols>
    <col min="1" max="1" width="6.140625" style="123" customWidth="1"/>
    <col min="2" max="2" width="38.140625" style="123" customWidth="1"/>
    <col min="3" max="4" width="9.140625" style="102"/>
    <col min="5" max="8" width="9.140625" style="123"/>
    <col min="9" max="9" width="9.140625" style="277"/>
    <col min="10" max="10" width="9.140625" style="102"/>
    <col min="11" max="11" width="9.140625" style="277"/>
    <col min="12" max="12" width="9.140625" style="123"/>
    <col min="13" max="14" width="9.140625" style="216"/>
    <col min="15" max="15" width="9.140625" style="123"/>
    <col min="16" max="16" width="9.140625" style="102"/>
    <col min="17" max="16384" width="9.140625" style="123"/>
  </cols>
  <sheetData>
    <row r="1" spans="1:16">
      <c r="A1" s="98" t="s">
        <v>347</v>
      </c>
      <c r="B1" s="99"/>
      <c r="C1" s="101"/>
    </row>
    <row r="2" spans="1:16">
      <c r="A2" s="842" t="s">
        <v>880</v>
      </c>
      <c r="B2" s="842"/>
      <c r="C2" s="842"/>
    </row>
    <row r="3" spans="1:16">
      <c r="A3" s="82"/>
      <c r="B3" s="99"/>
      <c r="C3" s="101"/>
      <c r="D3" s="104"/>
      <c r="E3" s="80"/>
      <c r="F3" s="80"/>
      <c r="G3" s="80"/>
      <c r="I3" s="6"/>
      <c r="K3" s="685"/>
      <c r="L3" s="685"/>
      <c r="M3" s="685"/>
      <c r="N3" s="685"/>
      <c r="O3" s="685"/>
      <c r="P3" s="685" t="s">
        <v>881</v>
      </c>
    </row>
    <row r="4" spans="1:16">
      <c r="A4" s="843"/>
      <c r="B4" s="844"/>
      <c r="C4" s="845">
        <v>2015</v>
      </c>
      <c r="D4" s="840">
        <v>2015</v>
      </c>
      <c r="E4" s="840"/>
      <c r="F4" s="840"/>
      <c r="G4" s="840"/>
      <c r="H4" s="840"/>
      <c r="I4" s="840"/>
      <c r="J4" s="840"/>
      <c r="K4" s="840"/>
      <c r="L4" s="840">
        <v>2016</v>
      </c>
      <c r="M4" s="840"/>
      <c r="N4" s="840"/>
      <c r="O4" s="840"/>
      <c r="P4" s="841"/>
    </row>
    <row r="5" spans="1:16" ht="25.5">
      <c r="A5" s="843"/>
      <c r="B5" s="844"/>
      <c r="C5" s="845"/>
      <c r="D5" s="691" t="s">
        <v>952</v>
      </c>
      <c r="E5" s="409" t="s">
        <v>873</v>
      </c>
      <c r="F5" s="409" t="s">
        <v>874</v>
      </c>
      <c r="G5" s="691" t="s">
        <v>820</v>
      </c>
      <c r="H5" s="691" t="s">
        <v>824</v>
      </c>
      <c r="I5" s="691" t="s">
        <v>875</v>
      </c>
      <c r="J5" s="693" t="s">
        <v>825</v>
      </c>
      <c r="K5" s="409" t="s">
        <v>951</v>
      </c>
      <c r="L5" s="409" t="s">
        <v>821</v>
      </c>
      <c r="M5" s="409" t="s">
        <v>822</v>
      </c>
      <c r="N5" s="409" t="s">
        <v>948</v>
      </c>
      <c r="O5" s="409" t="s">
        <v>823</v>
      </c>
      <c r="P5" s="694" t="s">
        <v>952</v>
      </c>
    </row>
    <row r="6" spans="1:16" ht="25.5">
      <c r="A6" s="83" t="s">
        <v>178</v>
      </c>
      <c r="B6" s="121" t="s">
        <v>179</v>
      </c>
      <c r="C6" s="155">
        <v>110.5</v>
      </c>
      <c r="D6" s="137">
        <v>122.3395</v>
      </c>
      <c r="E6" s="162">
        <v>130.4</v>
      </c>
      <c r="F6" s="162">
        <v>121.5</v>
      </c>
      <c r="G6" s="184">
        <v>125.6</v>
      </c>
      <c r="H6" s="164">
        <v>133.69999999999999</v>
      </c>
      <c r="I6" s="310">
        <v>121.4</v>
      </c>
      <c r="J6" s="155">
        <v>105.8</v>
      </c>
      <c r="K6" s="155">
        <v>67.8</v>
      </c>
      <c r="L6" s="91">
        <v>88</v>
      </c>
      <c r="M6" s="155">
        <v>105.3</v>
      </c>
      <c r="N6" s="155">
        <v>73.8</v>
      </c>
      <c r="O6" s="155">
        <v>87.3</v>
      </c>
      <c r="P6" s="534">
        <v>91.8</v>
      </c>
    </row>
    <row r="7" spans="1:16" ht="25.5">
      <c r="A7" s="84" t="s">
        <v>211</v>
      </c>
      <c r="B7" s="121" t="s">
        <v>180</v>
      </c>
      <c r="C7" s="155">
        <v>111</v>
      </c>
      <c r="D7" s="137">
        <v>127.6063</v>
      </c>
      <c r="E7" s="162">
        <v>130.19999999999999</v>
      </c>
      <c r="F7" s="162">
        <v>110.6</v>
      </c>
      <c r="G7" s="184">
        <v>121.9</v>
      </c>
      <c r="H7" s="164">
        <v>145.30000000000001</v>
      </c>
      <c r="I7" s="310">
        <v>121.3</v>
      </c>
      <c r="J7" s="155">
        <v>130.19999999999999</v>
      </c>
      <c r="K7" s="155">
        <v>97.9</v>
      </c>
      <c r="L7" s="91">
        <v>100.9</v>
      </c>
      <c r="M7" s="155">
        <v>128.19999999999999</v>
      </c>
      <c r="N7" s="155">
        <v>69.599999999999994</v>
      </c>
      <c r="O7" s="155">
        <v>88.2</v>
      </c>
      <c r="P7" s="534">
        <v>81.7</v>
      </c>
    </row>
    <row r="8" spans="1:16" ht="25.5">
      <c r="A8" s="84" t="s">
        <v>212</v>
      </c>
      <c r="B8" s="121" t="s">
        <v>181</v>
      </c>
      <c r="C8" s="155">
        <v>112</v>
      </c>
      <c r="D8" s="137">
        <v>118.83</v>
      </c>
      <c r="E8" s="162">
        <v>133.9</v>
      </c>
      <c r="F8" s="162">
        <v>136.69999999999999</v>
      </c>
      <c r="G8" s="184">
        <v>133.69999999999999</v>
      </c>
      <c r="H8" s="164">
        <v>119.1</v>
      </c>
      <c r="I8" s="310">
        <v>120</v>
      </c>
      <c r="J8" s="155">
        <v>74.400000000000006</v>
      </c>
      <c r="K8" s="155">
        <v>31.2</v>
      </c>
      <c r="L8" s="91">
        <v>77.099999999999994</v>
      </c>
      <c r="M8" s="155">
        <v>81.099999999999994</v>
      </c>
      <c r="N8" s="155">
        <v>77.3</v>
      </c>
      <c r="O8" s="155">
        <v>84.8</v>
      </c>
      <c r="P8" s="534">
        <v>97.4</v>
      </c>
    </row>
    <row r="9" spans="1:16" ht="25.5">
      <c r="A9" s="84" t="s">
        <v>213</v>
      </c>
      <c r="B9" s="121" t="s">
        <v>182</v>
      </c>
      <c r="C9" s="155">
        <v>100</v>
      </c>
      <c r="D9" s="137">
        <v>106.5314</v>
      </c>
      <c r="E9" s="162">
        <v>115.1</v>
      </c>
      <c r="F9" s="162">
        <v>115.9</v>
      </c>
      <c r="G9" s="184">
        <v>108.9</v>
      </c>
      <c r="H9" s="164">
        <v>131.30000000000001</v>
      </c>
      <c r="I9" s="310">
        <v>128.80000000000001</v>
      </c>
      <c r="J9" s="155">
        <v>104.5</v>
      </c>
      <c r="K9" s="155">
        <v>35.799999999999997</v>
      </c>
      <c r="L9" s="91">
        <v>47.7</v>
      </c>
      <c r="M9" s="155">
        <v>59.4</v>
      </c>
      <c r="N9" s="155">
        <v>87.6</v>
      </c>
      <c r="O9" s="155">
        <v>94.3</v>
      </c>
      <c r="P9" s="534">
        <v>141.19999999999999</v>
      </c>
    </row>
    <row r="10" spans="1:16">
      <c r="A10" s="254"/>
      <c r="B10" s="526"/>
      <c r="C10" s="164"/>
      <c r="D10" s="216"/>
      <c r="E10" s="216"/>
      <c r="F10" s="216"/>
      <c r="G10" s="215"/>
      <c r="H10" s="164"/>
      <c r="I10" s="311"/>
      <c r="J10" s="164"/>
      <c r="K10" s="164"/>
      <c r="L10" s="91"/>
      <c r="M10" s="513"/>
      <c r="N10" s="513"/>
      <c r="O10" s="584"/>
      <c r="P10" s="695"/>
    </row>
    <row r="11" spans="1:16" ht="25.5">
      <c r="A11" s="83" t="s">
        <v>183</v>
      </c>
      <c r="B11" s="473" t="s">
        <v>184</v>
      </c>
      <c r="C11" s="155">
        <v>103.2</v>
      </c>
      <c r="D11" s="137">
        <v>116.53100000000001</v>
      </c>
      <c r="E11" s="244">
        <v>112.8</v>
      </c>
      <c r="F11" s="217">
        <v>101.8</v>
      </c>
      <c r="G11" s="184">
        <v>108.2</v>
      </c>
      <c r="H11" s="164">
        <v>111.8</v>
      </c>
      <c r="I11" s="310">
        <v>111.9</v>
      </c>
      <c r="J11" s="155">
        <v>107.8</v>
      </c>
      <c r="K11" s="155">
        <v>69.599999999999994</v>
      </c>
      <c r="L11" s="91">
        <v>92.4</v>
      </c>
      <c r="M11" s="155">
        <v>110.7</v>
      </c>
      <c r="N11" s="155">
        <v>101.8</v>
      </c>
      <c r="O11" s="155">
        <v>108.2</v>
      </c>
      <c r="P11" s="534">
        <v>111.9</v>
      </c>
    </row>
    <row r="12" spans="1:16" ht="25.5">
      <c r="A12" s="83">
        <v>10</v>
      </c>
      <c r="B12" s="473" t="s">
        <v>185</v>
      </c>
      <c r="C12" s="155">
        <v>105.3</v>
      </c>
      <c r="D12" s="137">
        <v>107.8888</v>
      </c>
      <c r="E12" s="244">
        <v>114.5</v>
      </c>
      <c r="F12" s="217">
        <v>116.9</v>
      </c>
      <c r="G12" s="184">
        <v>118.3</v>
      </c>
      <c r="H12" s="164">
        <v>113.1</v>
      </c>
      <c r="I12" s="310">
        <v>116.8</v>
      </c>
      <c r="J12" s="155">
        <v>114.9</v>
      </c>
      <c r="K12" s="155">
        <v>90.2</v>
      </c>
      <c r="L12" s="91">
        <v>108.9</v>
      </c>
      <c r="M12" s="155">
        <v>114.2</v>
      </c>
      <c r="N12" s="155">
        <v>104.8</v>
      </c>
      <c r="O12" s="155">
        <v>109.1</v>
      </c>
      <c r="P12" s="534">
        <v>105.7</v>
      </c>
    </row>
    <row r="13" spans="1:16" ht="25.5">
      <c r="A13" s="83">
        <v>11</v>
      </c>
      <c r="B13" s="473" t="s">
        <v>186</v>
      </c>
      <c r="C13" s="155">
        <v>110.2</v>
      </c>
      <c r="D13" s="137">
        <v>122.83159999999999</v>
      </c>
      <c r="E13" s="244">
        <v>139</v>
      </c>
      <c r="F13" s="217">
        <v>124.5</v>
      </c>
      <c r="G13" s="184">
        <v>100.9</v>
      </c>
      <c r="H13" s="164">
        <v>113.7</v>
      </c>
      <c r="I13" s="310">
        <v>137.1</v>
      </c>
      <c r="J13" s="155">
        <v>123.6</v>
      </c>
      <c r="K13" s="155">
        <v>74.5</v>
      </c>
      <c r="L13" s="91">
        <v>65.3</v>
      </c>
      <c r="M13" s="155">
        <v>72.099999999999994</v>
      </c>
      <c r="N13" s="155">
        <v>117.4</v>
      </c>
      <c r="O13" s="155">
        <v>117.3</v>
      </c>
      <c r="P13" s="534">
        <v>124.7</v>
      </c>
    </row>
    <row r="14" spans="1:16" ht="25.5">
      <c r="A14" s="83">
        <v>12</v>
      </c>
      <c r="B14" s="473" t="s">
        <v>187</v>
      </c>
      <c r="C14" s="155">
        <v>550.70000000000005</v>
      </c>
      <c r="D14" s="91" t="s">
        <v>655</v>
      </c>
      <c r="E14" s="91" t="s">
        <v>655</v>
      </c>
      <c r="F14" s="91" t="s">
        <v>655</v>
      </c>
      <c r="G14" s="184" t="s">
        <v>655</v>
      </c>
      <c r="H14" s="228" t="s">
        <v>655</v>
      </c>
      <c r="I14" s="228" t="s">
        <v>655</v>
      </c>
      <c r="J14" s="155">
        <v>1964.5</v>
      </c>
      <c r="K14" s="155">
        <v>75.8</v>
      </c>
      <c r="L14" s="91">
        <v>50.5</v>
      </c>
      <c r="M14" s="155">
        <v>79.400000000000006</v>
      </c>
      <c r="N14" s="155">
        <v>52</v>
      </c>
      <c r="O14" s="155">
        <v>126.5</v>
      </c>
      <c r="P14" s="534">
        <v>91</v>
      </c>
    </row>
    <row r="15" spans="1:16" ht="25.5">
      <c r="A15" s="83">
        <v>13</v>
      </c>
      <c r="B15" s="473" t="s">
        <v>188</v>
      </c>
      <c r="C15" s="155">
        <v>90.8</v>
      </c>
      <c r="D15" s="137">
        <v>119.34529999999999</v>
      </c>
      <c r="E15" s="244">
        <v>113.1</v>
      </c>
      <c r="F15" s="244">
        <v>18</v>
      </c>
      <c r="G15" s="184">
        <v>101.1</v>
      </c>
      <c r="H15" s="164">
        <v>85.4</v>
      </c>
      <c r="I15" s="310">
        <v>87.4</v>
      </c>
      <c r="J15" s="155">
        <v>77.599999999999994</v>
      </c>
      <c r="K15" s="155">
        <v>75.099999999999994</v>
      </c>
      <c r="L15" s="91">
        <v>86.3</v>
      </c>
      <c r="M15" s="155">
        <v>113.6</v>
      </c>
      <c r="N15" s="155">
        <v>99.4</v>
      </c>
      <c r="O15" s="155">
        <v>92.2</v>
      </c>
      <c r="P15" s="534">
        <v>95.4</v>
      </c>
    </row>
    <row r="16" spans="1:16" ht="25.5">
      <c r="A16" s="83">
        <v>14</v>
      </c>
      <c r="B16" s="473" t="s">
        <v>189</v>
      </c>
      <c r="C16" s="155">
        <v>102.9</v>
      </c>
      <c r="D16" s="137">
        <v>85.387799999999999</v>
      </c>
      <c r="E16" s="244">
        <v>96.4</v>
      </c>
      <c r="F16" s="244">
        <v>83.1</v>
      </c>
      <c r="G16" s="184">
        <v>116.6</v>
      </c>
      <c r="H16" s="164">
        <v>112.1</v>
      </c>
      <c r="I16" s="310">
        <v>109.9</v>
      </c>
      <c r="J16" s="155">
        <v>122</v>
      </c>
      <c r="K16" s="155">
        <v>64.099999999999994</v>
      </c>
      <c r="L16" s="91">
        <v>75.5</v>
      </c>
      <c r="M16" s="155">
        <v>95.4</v>
      </c>
      <c r="N16" s="155">
        <v>107.9</v>
      </c>
      <c r="O16" s="155">
        <v>77.5</v>
      </c>
      <c r="P16" s="534">
        <v>103.4</v>
      </c>
    </row>
    <row r="17" spans="1:16" ht="25.5">
      <c r="A17" s="83">
        <v>15</v>
      </c>
      <c r="B17" s="473" t="s">
        <v>190</v>
      </c>
      <c r="C17" s="155">
        <v>103.2</v>
      </c>
      <c r="D17" s="137">
        <v>115.8964</v>
      </c>
      <c r="E17" s="244">
        <v>124.2</v>
      </c>
      <c r="F17" s="244">
        <v>87.2</v>
      </c>
      <c r="G17" s="184">
        <v>116.3</v>
      </c>
      <c r="H17" s="164">
        <v>103</v>
      </c>
      <c r="I17" s="310">
        <v>116.9</v>
      </c>
      <c r="J17" s="155">
        <v>122.2</v>
      </c>
      <c r="K17" s="155">
        <v>80.8</v>
      </c>
      <c r="L17" s="91">
        <v>96.5</v>
      </c>
      <c r="M17" s="155">
        <v>104.2</v>
      </c>
      <c r="N17" s="155">
        <v>91.1</v>
      </c>
      <c r="O17" s="155">
        <v>88.6</v>
      </c>
      <c r="P17" s="534">
        <v>100.2</v>
      </c>
    </row>
    <row r="18" spans="1:16" ht="76.5">
      <c r="A18" s="83">
        <v>16</v>
      </c>
      <c r="B18" s="473" t="s">
        <v>191</v>
      </c>
      <c r="C18" s="155">
        <v>97.4</v>
      </c>
      <c r="D18" s="137">
        <v>122.64700000000001</v>
      </c>
      <c r="E18" s="244">
        <v>111</v>
      </c>
      <c r="F18" s="162">
        <v>105.6</v>
      </c>
      <c r="G18" s="184">
        <v>106.4</v>
      </c>
      <c r="H18" s="164">
        <v>105.9</v>
      </c>
      <c r="I18" s="310">
        <v>107.3</v>
      </c>
      <c r="J18" s="155">
        <v>106.2</v>
      </c>
      <c r="K18" s="155">
        <v>65.5</v>
      </c>
      <c r="L18" s="91">
        <v>99.9</v>
      </c>
      <c r="M18" s="155">
        <v>112.6</v>
      </c>
      <c r="N18" s="155">
        <v>109.7</v>
      </c>
      <c r="O18" s="155">
        <v>112.2</v>
      </c>
      <c r="P18" s="534">
        <v>116.9</v>
      </c>
    </row>
    <row r="19" spans="1:16" ht="25.5">
      <c r="A19" s="83">
        <v>17</v>
      </c>
      <c r="B19" s="473" t="s">
        <v>192</v>
      </c>
      <c r="C19" s="155">
        <v>99</v>
      </c>
      <c r="D19" s="137">
        <v>98.594800000000006</v>
      </c>
      <c r="E19" s="244">
        <v>98.9</v>
      </c>
      <c r="F19" s="162">
        <v>95.6</v>
      </c>
      <c r="G19" s="184">
        <v>101.9</v>
      </c>
      <c r="H19" s="164">
        <v>101.2</v>
      </c>
      <c r="I19" s="310">
        <v>95.7</v>
      </c>
      <c r="J19" s="155">
        <v>112.4</v>
      </c>
      <c r="K19" s="155">
        <v>99.5</v>
      </c>
      <c r="L19" s="91">
        <v>100.1</v>
      </c>
      <c r="M19" s="155">
        <v>101.9</v>
      </c>
      <c r="N19" s="155">
        <v>97.2</v>
      </c>
      <c r="O19" s="155">
        <v>99.9</v>
      </c>
      <c r="P19" s="534">
        <v>105.8</v>
      </c>
    </row>
    <row r="20" spans="1:16" ht="25.5">
      <c r="A20" s="83">
        <v>18</v>
      </c>
      <c r="B20" s="473" t="s">
        <v>193</v>
      </c>
      <c r="C20" s="155">
        <v>84</v>
      </c>
      <c r="D20" s="137">
        <v>84.316699999999997</v>
      </c>
      <c r="E20" s="244">
        <v>92.2</v>
      </c>
      <c r="F20" s="162">
        <v>71.5</v>
      </c>
      <c r="G20" s="184">
        <v>50.5</v>
      </c>
      <c r="H20" s="164">
        <v>62.3</v>
      </c>
      <c r="I20" s="310">
        <v>63.1</v>
      </c>
      <c r="J20" s="155">
        <v>93.6</v>
      </c>
      <c r="K20" s="155">
        <v>67</v>
      </c>
      <c r="L20" s="91">
        <v>80.3</v>
      </c>
      <c r="M20" s="155">
        <v>72.8</v>
      </c>
      <c r="N20" s="155">
        <v>81.900000000000006</v>
      </c>
      <c r="O20" s="155">
        <v>64.099999999999994</v>
      </c>
      <c r="P20" s="534">
        <v>70.599999999999994</v>
      </c>
    </row>
    <row r="21" spans="1:16" ht="38.25">
      <c r="A21" s="83">
        <v>19</v>
      </c>
      <c r="B21" s="473" t="s">
        <v>194</v>
      </c>
      <c r="C21" s="155">
        <v>97.6</v>
      </c>
      <c r="D21" s="137">
        <v>167.0582</v>
      </c>
      <c r="E21" s="244">
        <v>79</v>
      </c>
      <c r="F21" s="162">
        <v>143.30000000000001</v>
      </c>
      <c r="G21" s="184">
        <v>58.1</v>
      </c>
      <c r="H21" s="164">
        <v>162.30000000000001</v>
      </c>
      <c r="I21" s="310">
        <v>135.9</v>
      </c>
      <c r="J21" s="155">
        <v>14.7</v>
      </c>
      <c r="K21" s="155">
        <v>13.9</v>
      </c>
      <c r="L21" s="91">
        <v>48.4</v>
      </c>
      <c r="M21" s="155">
        <v>166</v>
      </c>
      <c r="N21" s="155">
        <v>78</v>
      </c>
      <c r="O21" s="155">
        <v>149.69999999999999</v>
      </c>
      <c r="P21" s="534">
        <v>111.6</v>
      </c>
    </row>
    <row r="22" spans="1:16" ht="25.5">
      <c r="A22" s="85">
        <v>20</v>
      </c>
      <c r="B22" s="473" t="s">
        <v>195</v>
      </c>
      <c r="C22" s="155">
        <v>103.8</v>
      </c>
      <c r="D22" s="137">
        <v>143.75229999999999</v>
      </c>
      <c r="E22" s="244">
        <v>116.9</v>
      </c>
      <c r="F22" s="162">
        <v>114.5</v>
      </c>
      <c r="G22" s="184">
        <v>110.8</v>
      </c>
      <c r="H22" s="164">
        <v>137.1</v>
      </c>
      <c r="I22" s="310">
        <v>123.9</v>
      </c>
      <c r="J22" s="155">
        <v>77.599999999999994</v>
      </c>
      <c r="K22" s="155">
        <v>62.2</v>
      </c>
      <c r="L22" s="91">
        <v>86.3</v>
      </c>
      <c r="M22" s="155">
        <v>101.6</v>
      </c>
      <c r="N22" s="155">
        <v>129</v>
      </c>
      <c r="O22" s="155">
        <v>142.19999999999999</v>
      </c>
      <c r="P22" s="534">
        <v>154.4</v>
      </c>
    </row>
    <row r="23" spans="1:16" ht="51">
      <c r="A23" s="83">
        <v>21</v>
      </c>
      <c r="B23" s="473" t="s">
        <v>196</v>
      </c>
      <c r="C23" s="155">
        <v>92.9</v>
      </c>
      <c r="D23" s="137">
        <v>86.302899999999994</v>
      </c>
      <c r="E23" s="244">
        <v>121.9</v>
      </c>
      <c r="F23" s="162">
        <v>67.2</v>
      </c>
      <c r="G23" s="184">
        <v>67</v>
      </c>
      <c r="H23" s="164">
        <v>75.7</v>
      </c>
      <c r="I23" s="310">
        <v>132.30000000000001</v>
      </c>
      <c r="J23" s="155">
        <v>130.19999999999999</v>
      </c>
      <c r="K23" s="155">
        <v>76.099999999999994</v>
      </c>
      <c r="L23" s="91">
        <v>132.6</v>
      </c>
      <c r="M23" s="155">
        <v>171.8</v>
      </c>
      <c r="N23" s="155">
        <v>85</v>
      </c>
      <c r="O23" s="155">
        <v>104.3</v>
      </c>
      <c r="P23" s="534">
        <v>147.80000000000001</v>
      </c>
    </row>
    <row r="24" spans="1:16" ht="38.25">
      <c r="A24" s="83">
        <v>22</v>
      </c>
      <c r="B24" s="473" t="s">
        <v>197</v>
      </c>
      <c r="C24" s="155">
        <v>112.3</v>
      </c>
      <c r="D24" s="137">
        <v>128.78229999999999</v>
      </c>
      <c r="E24" s="244">
        <v>126.2</v>
      </c>
      <c r="F24" s="162">
        <v>105.7</v>
      </c>
      <c r="G24" s="184">
        <v>126.7</v>
      </c>
      <c r="H24" s="164">
        <v>103.4</v>
      </c>
      <c r="I24" s="310">
        <v>103.1</v>
      </c>
      <c r="J24" s="155">
        <v>116.6</v>
      </c>
      <c r="K24" s="155">
        <v>84</v>
      </c>
      <c r="L24" s="91">
        <v>109.6</v>
      </c>
      <c r="M24" s="155">
        <v>123.7</v>
      </c>
      <c r="N24" s="155">
        <v>124.2</v>
      </c>
      <c r="O24" s="155">
        <v>142.5</v>
      </c>
      <c r="P24" s="534">
        <v>141.6</v>
      </c>
    </row>
    <row r="25" spans="1:16" ht="38.25">
      <c r="A25" s="83">
        <v>23</v>
      </c>
      <c r="B25" s="473" t="s">
        <v>198</v>
      </c>
      <c r="C25" s="155">
        <v>104.6</v>
      </c>
      <c r="D25" s="137">
        <v>123.8456</v>
      </c>
      <c r="E25" s="244">
        <v>129.1</v>
      </c>
      <c r="F25" s="155">
        <v>122</v>
      </c>
      <c r="G25" s="184">
        <v>136.80000000000001</v>
      </c>
      <c r="H25" s="164">
        <v>141.6</v>
      </c>
      <c r="I25" s="310">
        <v>126.9</v>
      </c>
      <c r="J25" s="155">
        <v>100</v>
      </c>
      <c r="K25" s="155">
        <v>35.6</v>
      </c>
      <c r="L25" s="91">
        <v>65</v>
      </c>
      <c r="M25" s="155">
        <v>83</v>
      </c>
      <c r="N25" s="155">
        <v>112.9</v>
      </c>
      <c r="O25" s="155">
        <v>100.5</v>
      </c>
      <c r="P25" s="534">
        <v>122.4</v>
      </c>
    </row>
    <row r="26" spans="1:16" ht="25.5">
      <c r="A26" s="83">
        <v>24</v>
      </c>
      <c r="B26" s="473" t="s">
        <v>199</v>
      </c>
      <c r="C26" s="155">
        <v>105</v>
      </c>
      <c r="D26" s="137">
        <v>111.4853</v>
      </c>
      <c r="E26" s="244">
        <v>119.6</v>
      </c>
      <c r="F26" s="162">
        <v>103.4</v>
      </c>
      <c r="G26" s="184">
        <v>109.9</v>
      </c>
      <c r="H26" s="164">
        <v>101.8</v>
      </c>
      <c r="I26" s="310">
        <v>100.1</v>
      </c>
      <c r="J26" s="155">
        <v>92.5</v>
      </c>
      <c r="K26" s="155">
        <v>69.7</v>
      </c>
      <c r="L26" s="91">
        <v>98.6</v>
      </c>
      <c r="M26" s="155">
        <v>58.7</v>
      </c>
      <c r="N26" s="155">
        <v>77</v>
      </c>
      <c r="O26" s="155">
        <v>91.4</v>
      </c>
      <c r="P26" s="534">
        <v>103</v>
      </c>
    </row>
    <row r="27" spans="1:16" ht="51">
      <c r="A27" s="83">
        <v>25</v>
      </c>
      <c r="B27" s="473" t="s">
        <v>200</v>
      </c>
      <c r="C27" s="155">
        <v>106</v>
      </c>
      <c r="D27" s="137">
        <v>111.4469</v>
      </c>
      <c r="E27" s="244">
        <v>104.7</v>
      </c>
      <c r="F27" s="162">
        <v>83.1</v>
      </c>
      <c r="G27" s="184">
        <v>113.7</v>
      </c>
      <c r="H27" s="164">
        <v>108.7</v>
      </c>
      <c r="I27" s="310">
        <v>115.3</v>
      </c>
      <c r="J27" s="155">
        <v>117.8</v>
      </c>
      <c r="K27" s="155">
        <v>76.7</v>
      </c>
      <c r="L27" s="91">
        <v>93.6</v>
      </c>
      <c r="M27" s="155">
        <v>110.8</v>
      </c>
      <c r="N27" s="155">
        <v>104.9</v>
      </c>
      <c r="O27" s="155">
        <v>98.7</v>
      </c>
      <c r="P27" s="534">
        <v>113.2</v>
      </c>
    </row>
    <row r="28" spans="1:16" ht="51">
      <c r="A28" s="83">
        <v>26</v>
      </c>
      <c r="B28" s="473" t="s">
        <v>201</v>
      </c>
      <c r="C28" s="155">
        <v>72.900000000000006</v>
      </c>
      <c r="D28" s="137">
        <v>78.740200000000002</v>
      </c>
      <c r="E28" s="244">
        <v>58.9</v>
      </c>
      <c r="F28" s="162">
        <v>60.4</v>
      </c>
      <c r="G28" s="184">
        <v>78.5</v>
      </c>
      <c r="H28" s="164">
        <v>117.6</v>
      </c>
      <c r="I28" s="310">
        <v>77.7</v>
      </c>
      <c r="J28" s="155">
        <v>77.5</v>
      </c>
      <c r="K28" s="155">
        <v>157.30000000000001</v>
      </c>
      <c r="L28" s="91">
        <v>83.6</v>
      </c>
      <c r="M28" s="155">
        <v>74.7</v>
      </c>
      <c r="N28" s="155">
        <v>56</v>
      </c>
      <c r="O28" s="155">
        <v>72</v>
      </c>
      <c r="P28" s="534">
        <v>74.5</v>
      </c>
    </row>
    <row r="29" spans="1:16" ht="25.5">
      <c r="A29" s="83">
        <v>27</v>
      </c>
      <c r="B29" s="473" t="s">
        <v>202</v>
      </c>
      <c r="C29" s="155">
        <v>119.2</v>
      </c>
      <c r="D29" s="137">
        <v>120.4062</v>
      </c>
      <c r="E29" s="244">
        <v>127.3</v>
      </c>
      <c r="F29" s="162">
        <v>104.2</v>
      </c>
      <c r="G29" s="184">
        <v>146</v>
      </c>
      <c r="H29" s="164">
        <v>121.8</v>
      </c>
      <c r="I29" s="310">
        <v>95.6</v>
      </c>
      <c r="J29" s="155">
        <v>116.1</v>
      </c>
      <c r="K29" s="155">
        <v>74.7</v>
      </c>
      <c r="L29" s="91">
        <v>111</v>
      </c>
      <c r="M29" s="155">
        <v>122.9</v>
      </c>
      <c r="N29" s="155">
        <v>129.80000000000001</v>
      </c>
      <c r="O29" s="155">
        <v>127.4</v>
      </c>
      <c r="P29" s="534">
        <v>138.1</v>
      </c>
    </row>
    <row r="30" spans="1:16" ht="25.5">
      <c r="A30" s="83">
        <v>28</v>
      </c>
      <c r="B30" s="473" t="s">
        <v>203</v>
      </c>
      <c r="C30" s="155">
        <v>83.4</v>
      </c>
      <c r="D30" s="137">
        <v>65.139499999999998</v>
      </c>
      <c r="E30" s="244">
        <v>108</v>
      </c>
      <c r="F30" s="162">
        <v>66.900000000000006</v>
      </c>
      <c r="G30" s="184">
        <v>75.400000000000006</v>
      </c>
      <c r="H30" s="164">
        <v>84</v>
      </c>
      <c r="I30" s="310">
        <v>80.400000000000006</v>
      </c>
      <c r="J30" s="155">
        <v>120.9</v>
      </c>
      <c r="K30" s="155">
        <v>100.5</v>
      </c>
      <c r="L30" s="91">
        <v>130</v>
      </c>
      <c r="M30" s="155">
        <v>141.69999999999999</v>
      </c>
      <c r="N30" s="155">
        <v>242.6</v>
      </c>
      <c r="O30" s="155">
        <v>101.9</v>
      </c>
      <c r="P30" s="534">
        <v>109</v>
      </c>
    </row>
    <row r="31" spans="1:16" ht="51">
      <c r="A31" s="83">
        <v>29</v>
      </c>
      <c r="B31" s="473" t="s">
        <v>204</v>
      </c>
      <c r="C31" s="155">
        <v>103.5</v>
      </c>
      <c r="D31" s="137">
        <v>112.5917</v>
      </c>
      <c r="E31" s="244">
        <v>108.4</v>
      </c>
      <c r="F31" s="162">
        <v>74.400000000000006</v>
      </c>
      <c r="G31" s="184">
        <v>107.1</v>
      </c>
      <c r="H31" s="164">
        <v>107</v>
      </c>
      <c r="I31" s="310">
        <v>102.5</v>
      </c>
      <c r="J31" s="155">
        <v>108.6</v>
      </c>
      <c r="K31" s="155">
        <v>74</v>
      </c>
      <c r="L31" s="91">
        <v>107.6</v>
      </c>
      <c r="M31" s="155">
        <v>103.3</v>
      </c>
      <c r="N31" s="155">
        <v>97.8</v>
      </c>
      <c r="O31" s="155">
        <v>86.7</v>
      </c>
      <c r="P31" s="534">
        <v>117.7</v>
      </c>
    </row>
    <row r="32" spans="1:16" ht="25.5">
      <c r="A32" s="83">
        <v>30</v>
      </c>
      <c r="B32" s="473" t="s">
        <v>205</v>
      </c>
      <c r="C32" s="155">
        <v>69.099999999999994</v>
      </c>
      <c r="D32" s="137">
        <v>78.615200000000002</v>
      </c>
      <c r="E32" s="244">
        <v>73.2</v>
      </c>
      <c r="F32" s="162">
        <v>69.3</v>
      </c>
      <c r="G32" s="184">
        <v>63.4</v>
      </c>
      <c r="H32" s="164">
        <v>63.1</v>
      </c>
      <c r="I32" s="310">
        <v>58.1</v>
      </c>
      <c r="J32" s="155">
        <v>48.8</v>
      </c>
      <c r="K32" s="155">
        <v>49.8</v>
      </c>
      <c r="L32" s="91">
        <v>58</v>
      </c>
      <c r="M32" s="155">
        <v>66.5</v>
      </c>
      <c r="N32" s="155">
        <v>93.4</v>
      </c>
      <c r="O32" s="155">
        <v>94.7</v>
      </c>
      <c r="P32" s="534">
        <v>97.5</v>
      </c>
    </row>
    <row r="33" spans="1:16" ht="25.5">
      <c r="A33" s="83">
        <v>31</v>
      </c>
      <c r="B33" s="473" t="s">
        <v>206</v>
      </c>
      <c r="C33" s="155">
        <v>102.9</v>
      </c>
      <c r="D33" s="137">
        <v>114.2621</v>
      </c>
      <c r="E33" s="244">
        <v>115.8</v>
      </c>
      <c r="F33" s="162">
        <v>86.7</v>
      </c>
      <c r="G33" s="184">
        <v>103.5</v>
      </c>
      <c r="H33" s="164">
        <v>106.2</v>
      </c>
      <c r="I33" s="310">
        <v>95.8</v>
      </c>
      <c r="J33" s="155">
        <v>107.9</v>
      </c>
      <c r="K33" s="155">
        <v>64.5</v>
      </c>
      <c r="L33" s="91">
        <v>100.3</v>
      </c>
      <c r="M33" s="155">
        <v>122.6</v>
      </c>
      <c r="N33" s="155">
        <v>100.6</v>
      </c>
      <c r="O33" s="155">
        <v>99</v>
      </c>
      <c r="P33" s="534">
        <v>98.5</v>
      </c>
    </row>
    <row r="34" spans="1:16" ht="25.5">
      <c r="A34" s="83">
        <v>32</v>
      </c>
      <c r="B34" s="473" t="s">
        <v>207</v>
      </c>
      <c r="C34" s="155">
        <v>98.1</v>
      </c>
      <c r="D34" s="137">
        <v>139.37950000000001</v>
      </c>
      <c r="E34" s="244">
        <v>108.2</v>
      </c>
      <c r="F34" s="162">
        <v>84.2</v>
      </c>
      <c r="G34" s="184">
        <v>66.7</v>
      </c>
      <c r="H34" s="164">
        <v>73.5</v>
      </c>
      <c r="I34" s="310">
        <v>84.6</v>
      </c>
      <c r="J34" s="155">
        <v>116.1</v>
      </c>
      <c r="K34" s="155">
        <v>28.2</v>
      </c>
      <c r="L34" s="91">
        <v>86.1</v>
      </c>
      <c r="M34" s="155">
        <v>130</v>
      </c>
      <c r="N34" s="155">
        <v>137.9</v>
      </c>
      <c r="O34" s="155">
        <v>138</v>
      </c>
      <c r="P34" s="534">
        <v>217.8</v>
      </c>
    </row>
    <row r="35" spans="1:16" ht="25.5">
      <c r="A35" s="83">
        <v>33</v>
      </c>
      <c r="B35" s="473" t="s">
        <v>208</v>
      </c>
      <c r="C35" s="155">
        <v>93.4</v>
      </c>
      <c r="D35" s="137">
        <v>85.651300000000006</v>
      </c>
      <c r="E35" s="244">
        <v>111.5</v>
      </c>
      <c r="F35" s="162">
        <v>106.4</v>
      </c>
      <c r="G35" s="184">
        <v>81.599999999999994</v>
      </c>
      <c r="H35" s="164">
        <v>101.1</v>
      </c>
      <c r="I35" s="310">
        <v>82.2</v>
      </c>
      <c r="J35" s="155">
        <v>109.3</v>
      </c>
      <c r="K35" s="155">
        <v>70.2</v>
      </c>
      <c r="L35" s="91">
        <v>76.8</v>
      </c>
      <c r="M35" s="155">
        <v>86.4</v>
      </c>
      <c r="N35" s="155">
        <v>65</v>
      </c>
      <c r="O35" s="155">
        <v>107.1</v>
      </c>
      <c r="P35" s="534">
        <v>91.7</v>
      </c>
    </row>
    <row r="36" spans="1:16">
      <c r="A36" s="256"/>
      <c r="B36" s="526"/>
      <c r="C36" s="164"/>
      <c r="D36" s="216"/>
      <c r="E36" s="216"/>
      <c r="F36" s="216"/>
      <c r="G36" s="215"/>
      <c r="H36" s="164"/>
      <c r="I36" s="311"/>
      <c r="J36" s="164"/>
      <c r="K36" s="164"/>
      <c r="L36" s="91"/>
      <c r="M36" s="513"/>
      <c r="N36" s="513"/>
      <c r="O36" s="584"/>
      <c r="P36" s="695"/>
    </row>
    <row r="37" spans="1:16" ht="38.25">
      <c r="A37" s="83" t="s">
        <v>209</v>
      </c>
      <c r="B37" s="473" t="s">
        <v>210</v>
      </c>
      <c r="C37" s="155">
        <v>99</v>
      </c>
      <c r="D37" s="137">
        <v>87.585400000000007</v>
      </c>
      <c r="E37" s="217">
        <v>88.6</v>
      </c>
      <c r="F37" s="164">
        <v>89</v>
      </c>
      <c r="G37" s="184">
        <v>88.1</v>
      </c>
      <c r="H37" s="164">
        <v>94.9</v>
      </c>
      <c r="I37" s="310">
        <v>99.6</v>
      </c>
      <c r="J37" s="155">
        <v>104</v>
      </c>
      <c r="K37" s="155">
        <v>112.7</v>
      </c>
      <c r="L37" s="91">
        <v>118.9</v>
      </c>
      <c r="M37" s="155">
        <v>145.1</v>
      </c>
      <c r="N37" s="155">
        <v>101.1</v>
      </c>
      <c r="O37" s="155">
        <v>119.2</v>
      </c>
      <c r="P37" s="534">
        <v>119.8</v>
      </c>
    </row>
    <row r="38" spans="1:16" s="80" customFormat="1" ht="38.25">
      <c r="A38" s="85">
        <v>35</v>
      </c>
      <c r="B38" s="473" t="s">
        <v>210</v>
      </c>
      <c r="C38" s="155">
        <v>99</v>
      </c>
      <c r="D38" s="229">
        <v>87.585400000000007</v>
      </c>
      <c r="E38" s="312">
        <v>88.6</v>
      </c>
      <c r="F38" s="243">
        <v>89</v>
      </c>
      <c r="G38" s="184">
        <v>88.1</v>
      </c>
      <c r="H38" s="243">
        <v>94.9</v>
      </c>
      <c r="I38" s="310">
        <v>99.6</v>
      </c>
      <c r="J38" s="155">
        <v>104</v>
      </c>
      <c r="K38" s="155">
        <v>112.7</v>
      </c>
      <c r="L38" s="429">
        <v>118.9</v>
      </c>
      <c r="M38" s="155">
        <v>145.1</v>
      </c>
      <c r="N38" s="155">
        <v>101.1</v>
      </c>
      <c r="O38" s="155">
        <v>119.2</v>
      </c>
      <c r="P38" s="534">
        <v>119.8</v>
      </c>
    </row>
    <row r="39" spans="1:16">
      <c r="A39" s="86"/>
      <c r="B39" s="87"/>
      <c r="C39" s="90"/>
    </row>
    <row r="40" spans="1:16">
      <c r="A40" s="838" t="s">
        <v>334</v>
      </c>
      <c r="B40" s="742" t="s">
        <v>335</v>
      </c>
      <c r="C40" s="742"/>
    </row>
    <row r="41" spans="1:16">
      <c r="A41" s="838"/>
      <c r="B41" s="839" t="s">
        <v>336</v>
      </c>
      <c r="C41" s="839"/>
    </row>
    <row r="42" spans="1:16">
      <c r="A42" s="88"/>
      <c r="B42" s="88"/>
      <c r="C42" s="313"/>
    </row>
    <row r="43" spans="1:16">
      <c r="A43" s="89"/>
      <c r="B43" s="99"/>
      <c r="C43" s="101"/>
    </row>
  </sheetData>
  <mergeCells count="8">
    <mergeCell ref="L4:P4"/>
    <mergeCell ref="D4:K4"/>
    <mergeCell ref="A2:C2"/>
    <mergeCell ref="A40:A41"/>
    <mergeCell ref="B40:C40"/>
    <mergeCell ref="B41:C41"/>
    <mergeCell ref="A4:B5"/>
    <mergeCell ref="C4:C5"/>
  </mergeCells>
  <pageMargins left="0.25" right="0.25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L24" sqref="L24"/>
    </sheetView>
  </sheetViews>
  <sheetFormatPr defaultRowHeight="12.75"/>
  <cols>
    <col min="1" max="1" width="9.140625" style="216"/>
    <col min="2" max="2" width="12.7109375" style="216" customWidth="1"/>
    <col min="3" max="3" width="16.140625" style="216" customWidth="1"/>
    <col min="4" max="4" width="17.140625" style="216" customWidth="1"/>
    <col min="5" max="5" width="12.28515625" style="216" customWidth="1"/>
    <col min="6" max="16384" width="9.140625" style="216"/>
  </cols>
  <sheetData>
    <row r="1" spans="1:9">
      <c r="A1" s="314" t="s">
        <v>348</v>
      </c>
      <c r="I1" s="321"/>
    </row>
    <row r="2" spans="1:9">
      <c r="A2" s="298" t="s">
        <v>882</v>
      </c>
      <c r="C2" s="315"/>
      <c r="I2" s="321"/>
    </row>
    <row r="3" spans="1:9" ht="15">
      <c r="A3" s="316"/>
      <c r="E3" s="185" t="s">
        <v>883</v>
      </c>
      <c r="I3" s="321"/>
    </row>
    <row r="4" spans="1:9" ht="25.5">
      <c r="A4" s="846"/>
      <c r="B4" s="317" t="s">
        <v>349</v>
      </c>
      <c r="C4" s="317" t="s">
        <v>350</v>
      </c>
      <c r="D4" s="317" t="s">
        <v>351</v>
      </c>
      <c r="E4" s="318" t="s">
        <v>352</v>
      </c>
      <c r="I4" s="321"/>
    </row>
    <row r="5" spans="1:9" ht="25.5">
      <c r="A5" s="847"/>
      <c r="B5" s="138" t="s">
        <v>660</v>
      </c>
      <c r="C5" s="319" t="s">
        <v>353</v>
      </c>
      <c r="D5" s="319" t="s">
        <v>354</v>
      </c>
      <c r="E5" s="320" t="s">
        <v>355</v>
      </c>
      <c r="I5" s="321"/>
    </row>
    <row r="6" spans="1:9" ht="15">
      <c r="A6" s="394">
        <v>2015</v>
      </c>
      <c r="C6" s="215"/>
      <c r="D6" s="215"/>
      <c r="E6" s="215"/>
      <c r="F6" s="322"/>
      <c r="I6" s="321"/>
    </row>
    <row r="7" spans="1:9" ht="15">
      <c r="A7" s="352" t="s">
        <v>744</v>
      </c>
      <c r="B7" s="230">
        <v>115.6975372</v>
      </c>
      <c r="C7" s="696">
        <v>109.1</v>
      </c>
      <c r="D7" s="696">
        <v>114.8</v>
      </c>
      <c r="E7" s="696">
        <v>108.2</v>
      </c>
      <c r="F7" s="322"/>
      <c r="I7" s="321"/>
    </row>
    <row r="8" spans="1:9" ht="15">
      <c r="A8" s="352" t="s">
        <v>745</v>
      </c>
      <c r="B8" s="230">
        <v>114.7</v>
      </c>
      <c r="C8" s="696">
        <v>108</v>
      </c>
      <c r="D8" s="696">
        <v>113.3</v>
      </c>
      <c r="E8" s="696">
        <v>108.5</v>
      </c>
      <c r="F8" s="322"/>
    </row>
    <row r="9" spans="1:9" ht="15">
      <c r="A9" s="352" t="s">
        <v>746</v>
      </c>
      <c r="B9" s="230">
        <v>106.4</v>
      </c>
      <c r="C9" s="696">
        <v>110.6</v>
      </c>
      <c r="D9" s="696">
        <v>108.2</v>
      </c>
      <c r="E9" s="696">
        <v>108.7</v>
      </c>
      <c r="F9" s="322"/>
    </row>
    <row r="10" spans="1:9" ht="15">
      <c r="A10" s="352" t="s">
        <v>747</v>
      </c>
      <c r="B10" s="230">
        <v>110.9</v>
      </c>
      <c r="C10" s="696">
        <v>106.4</v>
      </c>
      <c r="D10" s="696">
        <v>110</v>
      </c>
      <c r="E10" s="696">
        <v>109</v>
      </c>
      <c r="F10" s="322"/>
    </row>
    <row r="11" spans="1:9" ht="15">
      <c r="A11" s="352" t="s">
        <v>748</v>
      </c>
      <c r="B11" s="230">
        <v>116.1</v>
      </c>
      <c r="C11" s="696">
        <v>108.8</v>
      </c>
      <c r="D11" s="696">
        <v>116.4</v>
      </c>
      <c r="E11" s="696">
        <v>109.3</v>
      </c>
      <c r="F11" s="322"/>
    </row>
    <row r="12" spans="1:9" ht="15">
      <c r="A12" s="352" t="s">
        <v>749</v>
      </c>
      <c r="B12" s="230">
        <v>115.8</v>
      </c>
      <c r="C12" s="696">
        <v>107.8</v>
      </c>
      <c r="D12" s="696">
        <v>116.5</v>
      </c>
      <c r="E12" s="696">
        <v>109.7</v>
      </c>
      <c r="F12" s="323"/>
    </row>
    <row r="13" spans="1:9">
      <c r="A13" s="352" t="s">
        <v>750</v>
      </c>
      <c r="B13" s="230">
        <v>112.3</v>
      </c>
      <c r="C13" s="696">
        <v>107.1</v>
      </c>
      <c r="D13" s="696">
        <v>110.9</v>
      </c>
      <c r="E13" s="696">
        <v>110.1</v>
      </c>
    </row>
    <row r="14" spans="1:9">
      <c r="B14" s="230"/>
      <c r="C14" s="230"/>
      <c r="D14" s="230"/>
      <c r="E14" s="230"/>
    </row>
    <row r="15" spans="1:9">
      <c r="A15" s="394">
        <v>2016</v>
      </c>
      <c r="B15" s="230"/>
      <c r="C15" s="230"/>
      <c r="D15" s="230"/>
      <c r="E15" s="230"/>
    </row>
    <row r="16" spans="1:9">
      <c r="A16" s="352" t="s">
        <v>751</v>
      </c>
      <c r="B16" s="230">
        <v>86.2</v>
      </c>
      <c r="C16" s="696">
        <v>103.8</v>
      </c>
      <c r="D16" s="696">
        <v>91.4</v>
      </c>
      <c r="E16" s="696">
        <v>110.7</v>
      </c>
    </row>
    <row r="17" spans="1:9">
      <c r="A17" s="352" t="s">
        <v>752</v>
      </c>
      <c r="B17" s="230">
        <v>106.3</v>
      </c>
      <c r="C17" s="696">
        <v>114.1</v>
      </c>
      <c r="D17" s="696">
        <v>106.4</v>
      </c>
      <c r="E17" s="696">
        <v>111.6</v>
      </c>
    </row>
    <row r="18" spans="1:9" s="199" customFormat="1">
      <c r="A18" s="352" t="s">
        <v>753</v>
      </c>
      <c r="B18" s="230">
        <v>128</v>
      </c>
      <c r="C18" s="696">
        <v>120.7</v>
      </c>
      <c r="D18" s="696">
        <v>126.5</v>
      </c>
      <c r="E18" s="696">
        <v>112.3</v>
      </c>
    </row>
    <row r="19" spans="1:9">
      <c r="A19" s="352" t="s">
        <v>754</v>
      </c>
      <c r="B19" s="230">
        <v>106</v>
      </c>
      <c r="C19" s="696">
        <v>111.5</v>
      </c>
      <c r="D19" s="696">
        <v>108.2</v>
      </c>
      <c r="E19" s="696">
        <v>112.9</v>
      </c>
    </row>
    <row r="20" spans="1:9">
      <c r="A20" s="352" t="s">
        <v>743</v>
      </c>
      <c r="B20" s="230">
        <v>117</v>
      </c>
      <c r="C20" s="696">
        <v>115.6</v>
      </c>
      <c r="D20" s="696">
        <v>122.4</v>
      </c>
      <c r="E20" s="696">
        <v>113.4</v>
      </c>
    </row>
    <row r="21" spans="1:9" ht="15">
      <c r="A21" s="352" t="s">
        <v>744</v>
      </c>
      <c r="B21" s="216">
        <v>120.4</v>
      </c>
      <c r="C21" s="696">
        <v>113.5</v>
      </c>
      <c r="D21" s="696">
        <v>119.4</v>
      </c>
      <c r="E21" s="696">
        <v>113.9</v>
      </c>
      <c r="F21" s="322"/>
      <c r="I21" s="321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W53"/>
  <sheetViews>
    <sheetView workbookViewId="0">
      <selection activeCell="R29" sqref="R29"/>
    </sheetView>
  </sheetViews>
  <sheetFormatPr defaultRowHeight="15"/>
  <cols>
    <col min="1" max="3" width="9.140625" style="102"/>
    <col min="4" max="4" width="9.5703125" style="102" bestFit="1" customWidth="1"/>
    <col min="5" max="5" width="11.28515625" style="102" customWidth="1"/>
    <col min="6" max="6" width="9.5703125" style="102" bestFit="1" customWidth="1"/>
    <col min="7" max="7" width="9.5703125" style="102" customWidth="1"/>
    <col min="8" max="16384" width="9.140625" style="102"/>
  </cols>
  <sheetData>
    <row r="1" spans="1:10">
      <c r="A1" s="97" t="s">
        <v>1151</v>
      </c>
    </row>
    <row r="2" spans="1:10">
      <c r="A2" s="107" t="s">
        <v>1150</v>
      </c>
    </row>
    <row r="4" spans="1:10" ht="77.25">
      <c r="A4" s="549"/>
      <c r="B4" s="549"/>
      <c r="C4" s="906" t="s">
        <v>1034</v>
      </c>
      <c r="D4" s="906" t="s">
        <v>1035</v>
      </c>
      <c r="E4" s="906" t="s">
        <v>1036</v>
      </c>
      <c r="F4" s="906" t="s">
        <v>1037</v>
      </c>
      <c r="G4" s="531"/>
    </row>
    <row r="5" spans="1:10">
      <c r="A5" s="927">
        <v>2012</v>
      </c>
      <c r="B5" s="928" t="s">
        <v>1327</v>
      </c>
      <c r="C5" s="929">
        <v>103.21424440389399</v>
      </c>
      <c r="D5" s="930">
        <v>99.737027132766343</v>
      </c>
      <c r="E5" s="930">
        <v>103.84743676457487</v>
      </c>
      <c r="F5" s="930">
        <v>100.84064074776917</v>
      </c>
      <c r="G5" s="541"/>
    </row>
    <row r="6" spans="1:10">
      <c r="A6" s="927"/>
      <c r="B6" s="928" t="s">
        <v>1328</v>
      </c>
      <c r="C6" s="929">
        <v>96.046158673768375</v>
      </c>
      <c r="D6" s="930">
        <v>93.593675163358114</v>
      </c>
      <c r="E6" s="930">
        <v>96.242164414500536</v>
      </c>
      <c r="F6" s="930">
        <v>100.84049482505139</v>
      </c>
      <c r="G6" s="541"/>
    </row>
    <row r="7" spans="1:10">
      <c r="A7" s="927"/>
      <c r="B7" s="928" t="s">
        <v>1329</v>
      </c>
      <c r="C7" s="929">
        <v>100.07119090968222</v>
      </c>
      <c r="D7" s="930">
        <v>99.66857884138787</v>
      </c>
      <c r="E7" s="930">
        <v>98.854576635336173</v>
      </c>
      <c r="F7" s="930">
        <v>101.06831357646041</v>
      </c>
      <c r="G7" s="541"/>
    </row>
    <row r="8" spans="1:10">
      <c r="A8" s="927"/>
      <c r="B8" s="928" t="s">
        <v>1330</v>
      </c>
      <c r="C8" s="929">
        <v>108.80866455634649</v>
      </c>
      <c r="D8" s="930">
        <v>106.2631160051654</v>
      </c>
      <c r="E8" s="930">
        <v>111.04967526985736</v>
      </c>
      <c r="F8" s="930">
        <v>101.35838001433424</v>
      </c>
      <c r="G8" s="541"/>
    </row>
    <row r="9" spans="1:10">
      <c r="A9" s="927"/>
      <c r="B9" s="928" t="s">
        <v>1331</v>
      </c>
      <c r="C9" s="929">
        <v>109.37129835084187</v>
      </c>
      <c r="D9" s="930">
        <v>100.57098454277026</v>
      </c>
      <c r="E9" s="930">
        <v>108.04161813450979</v>
      </c>
      <c r="F9" s="930">
        <v>101.51646226845533</v>
      </c>
      <c r="G9" s="541"/>
    </row>
    <row r="10" spans="1:10">
      <c r="A10" s="927"/>
      <c r="B10" s="928" t="s">
        <v>1332</v>
      </c>
      <c r="C10" s="931">
        <v>107.60851236106822</v>
      </c>
      <c r="D10" s="930">
        <v>99.235538644261354</v>
      </c>
      <c r="E10" s="930">
        <v>108.26866240493844</v>
      </c>
      <c r="F10" s="930">
        <v>101.69383099850991</v>
      </c>
      <c r="G10" s="541"/>
    </row>
    <row r="11" spans="1:10">
      <c r="A11" s="927"/>
      <c r="B11" s="928" t="s">
        <v>1333</v>
      </c>
      <c r="C11" s="931">
        <v>108.11228864285469</v>
      </c>
      <c r="D11" s="930">
        <v>102.47529487610991</v>
      </c>
      <c r="E11" s="930">
        <v>109.88998430211377</v>
      </c>
      <c r="F11" s="930">
        <v>101.95620126589533</v>
      </c>
      <c r="G11" s="541"/>
    </row>
    <row r="12" spans="1:10">
      <c r="A12" s="927">
        <v>2013</v>
      </c>
      <c r="B12" s="928" t="s">
        <v>1334</v>
      </c>
      <c r="C12" s="929">
        <v>90.558911100000003</v>
      </c>
      <c r="D12" s="930">
        <v>102.07063445739679</v>
      </c>
      <c r="E12" s="930">
        <v>94.712997186894157</v>
      </c>
      <c r="F12" s="930">
        <v>102.22264787366043</v>
      </c>
      <c r="G12" s="541"/>
    </row>
    <row r="13" spans="1:10">
      <c r="A13" s="927"/>
      <c r="B13" s="928" t="s">
        <v>1335</v>
      </c>
      <c r="C13" s="929">
        <v>88.596318299999993</v>
      </c>
      <c r="D13" s="930">
        <v>100.29794454300172</v>
      </c>
      <c r="E13" s="930">
        <v>88.454281261510715</v>
      </c>
      <c r="F13" s="930">
        <v>102.48866327902195</v>
      </c>
      <c r="G13" s="541"/>
      <c r="H13" s="541"/>
      <c r="I13" s="540"/>
    </row>
    <row r="14" spans="1:10">
      <c r="A14" s="927"/>
      <c r="B14" s="928" t="s">
        <v>1336</v>
      </c>
      <c r="C14" s="929">
        <v>98.287634499999996</v>
      </c>
      <c r="D14" s="930">
        <v>99.767375077264816</v>
      </c>
      <c r="E14" s="930">
        <v>99.903782889816156</v>
      </c>
      <c r="F14" s="930">
        <v>102.86472078079528</v>
      </c>
      <c r="G14" s="541"/>
      <c r="H14" s="541"/>
      <c r="I14" s="540"/>
      <c r="J14" s="540"/>
    </row>
    <row r="15" spans="1:10">
      <c r="A15" s="927"/>
      <c r="B15" s="928" t="s">
        <v>1337</v>
      </c>
      <c r="C15" s="929">
        <v>107.5665576</v>
      </c>
      <c r="D15" s="930">
        <v>109.45282717471139</v>
      </c>
      <c r="E15" s="930">
        <v>108.22645026239778</v>
      </c>
      <c r="F15" s="930">
        <v>103.2949406602842</v>
      </c>
      <c r="G15" s="541"/>
      <c r="I15" s="540"/>
      <c r="J15" s="540"/>
    </row>
    <row r="16" spans="1:10">
      <c r="A16" s="927"/>
      <c r="B16" s="928" t="s">
        <v>1338</v>
      </c>
      <c r="C16" s="929">
        <v>102.6352411</v>
      </c>
      <c r="D16" s="930">
        <v>102.64313988632306</v>
      </c>
      <c r="E16" s="930">
        <v>105.82230721336302</v>
      </c>
      <c r="F16" s="930">
        <v>103.59828966725584</v>
      </c>
      <c r="G16" s="541"/>
      <c r="H16" s="541"/>
      <c r="I16" s="540"/>
      <c r="J16" s="540"/>
    </row>
    <row r="17" spans="1:10">
      <c r="A17" s="927"/>
      <c r="B17" s="928" t="s">
        <v>1327</v>
      </c>
      <c r="C17" s="929">
        <v>106.4777582</v>
      </c>
      <c r="D17" s="930">
        <v>105.226646315178</v>
      </c>
      <c r="E17" s="930">
        <v>110.23268367214743</v>
      </c>
      <c r="F17" s="930">
        <v>103.88213491204601</v>
      </c>
      <c r="G17" s="541"/>
      <c r="H17" s="541"/>
      <c r="I17" s="540"/>
      <c r="J17" s="540"/>
    </row>
    <row r="18" spans="1:10">
      <c r="A18" s="927"/>
      <c r="B18" s="928" t="s">
        <v>1328</v>
      </c>
      <c r="C18" s="929">
        <v>117.4877085</v>
      </c>
      <c r="D18" s="930">
        <v>110.48480099733112</v>
      </c>
      <c r="E18" s="930">
        <v>116.05935312697049</v>
      </c>
      <c r="F18" s="930">
        <v>104.12855197071855</v>
      </c>
      <c r="G18" s="541"/>
      <c r="H18" s="541"/>
      <c r="I18" s="540"/>
      <c r="J18" s="540"/>
    </row>
    <row r="19" spans="1:10">
      <c r="A19" s="927"/>
      <c r="B19" s="928" t="s">
        <v>1329</v>
      </c>
      <c r="C19" s="929">
        <v>105.07348829999999</v>
      </c>
      <c r="D19" s="930">
        <v>106.80228760209836</v>
      </c>
      <c r="E19" s="930">
        <v>105.28791652065904</v>
      </c>
      <c r="F19" s="930">
        <v>104.17007219890532</v>
      </c>
      <c r="G19" s="541"/>
      <c r="H19" s="541"/>
      <c r="I19" s="540"/>
      <c r="J19" s="540"/>
    </row>
    <row r="20" spans="1:10">
      <c r="A20" s="927"/>
      <c r="B20" s="928" t="s">
        <v>1330</v>
      </c>
      <c r="C20" s="929">
        <v>104.19824989999999</v>
      </c>
      <c r="D20" s="930">
        <v>100.94722308808012</v>
      </c>
      <c r="E20" s="930">
        <v>104.83747887671774</v>
      </c>
      <c r="F20" s="930">
        <v>104.12684183521789</v>
      </c>
      <c r="G20" s="541"/>
      <c r="H20" s="541"/>
      <c r="I20" s="540"/>
      <c r="J20" s="540"/>
    </row>
    <row r="21" spans="1:10">
      <c r="A21" s="927"/>
      <c r="B21" s="928" t="s">
        <v>1331</v>
      </c>
      <c r="C21" s="929">
        <v>110.0960649</v>
      </c>
      <c r="D21" s="930">
        <v>101.84564661282528</v>
      </c>
      <c r="E21" s="930">
        <v>108.75757334324858</v>
      </c>
      <c r="F21" s="930">
        <v>104.18541219674917</v>
      </c>
      <c r="G21" s="541"/>
      <c r="H21" s="541"/>
      <c r="I21" s="540"/>
      <c r="J21" s="540"/>
    </row>
    <row r="22" spans="1:10">
      <c r="A22" s="927"/>
      <c r="B22" s="928" t="s">
        <v>1332</v>
      </c>
      <c r="C22" s="931">
        <v>112.3684671</v>
      </c>
      <c r="D22" s="930">
        <v>105.17422038537428</v>
      </c>
      <c r="E22" s="930">
        <v>114.6827950963839</v>
      </c>
      <c r="F22" s="930">
        <v>104.33288928242227</v>
      </c>
      <c r="G22" s="541"/>
      <c r="H22" s="541"/>
      <c r="I22" s="540"/>
      <c r="J22" s="540"/>
    </row>
    <row r="23" spans="1:10">
      <c r="A23" s="927"/>
      <c r="B23" s="928" t="s">
        <v>1333</v>
      </c>
      <c r="C23" s="931">
        <v>113.1692268</v>
      </c>
      <c r="D23" s="930">
        <v>106.45175076093209</v>
      </c>
      <c r="E23" s="930">
        <v>113.40017636043338</v>
      </c>
      <c r="F23" s="930">
        <v>104.46126190561671</v>
      </c>
      <c r="G23" s="541"/>
      <c r="H23" s="541"/>
      <c r="I23" s="540"/>
      <c r="J23" s="540"/>
    </row>
    <row r="24" spans="1:10">
      <c r="A24" s="932">
        <v>2014</v>
      </c>
      <c r="B24" s="928" t="s">
        <v>1334</v>
      </c>
      <c r="C24" s="929">
        <v>92.9</v>
      </c>
      <c r="D24" s="930">
        <v>107.05943029545593</v>
      </c>
      <c r="E24" s="930">
        <v>98.517592033031491</v>
      </c>
      <c r="F24" s="930">
        <v>104.52073042760017</v>
      </c>
      <c r="G24" s="541"/>
      <c r="H24" s="541"/>
      <c r="I24" s="540"/>
      <c r="J24" s="540"/>
    </row>
    <row r="25" spans="1:10">
      <c r="A25" s="932"/>
      <c r="B25" s="928" t="s">
        <v>1335</v>
      </c>
      <c r="C25" s="929">
        <v>93.4</v>
      </c>
      <c r="D25" s="930">
        <v>104.85372891503452</v>
      </c>
      <c r="E25" s="930">
        <v>94.599827358445168</v>
      </c>
      <c r="F25" s="930">
        <v>104.49724677126173</v>
      </c>
      <c r="G25" s="541"/>
      <c r="H25" s="541"/>
      <c r="I25" s="540"/>
      <c r="J25" s="540"/>
    </row>
    <row r="26" spans="1:10">
      <c r="A26" s="932"/>
      <c r="B26" s="928" t="s">
        <v>1336</v>
      </c>
      <c r="C26" s="929">
        <v>99.7</v>
      </c>
      <c r="D26" s="930">
        <v>101.16859680747574</v>
      </c>
      <c r="E26" s="930">
        <v>101.32177672066724</v>
      </c>
      <c r="F26" s="930">
        <v>104.48002703026077</v>
      </c>
      <c r="G26" s="541"/>
      <c r="H26" s="541"/>
      <c r="I26" s="540"/>
      <c r="J26" s="540"/>
    </row>
    <row r="27" spans="1:10">
      <c r="A27" s="932"/>
      <c r="B27" s="928" t="s">
        <v>1337</v>
      </c>
      <c r="C27" s="929">
        <v>102.2</v>
      </c>
      <c r="D27" s="930">
        <v>103.48537830750257</v>
      </c>
      <c r="E27" s="930">
        <v>101.3261871517542</v>
      </c>
      <c r="F27" s="930">
        <v>104.56355951567332</v>
      </c>
      <c r="G27" s="541"/>
      <c r="H27" s="541"/>
      <c r="I27" s="540"/>
      <c r="J27" s="540"/>
    </row>
    <row r="28" spans="1:10">
      <c r="A28" s="932"/>
      <c r="B28" s="928" t="s">
        <v>1338</v>
      </c>
      <c r="C28" s="929">
        <v>100</v>
      </c>
      <c r="D28" s="930">
        <v>102.42734711318478</v>
      </c>
      <c r="E28" s="930">
        <v>106.04600754289025</v>
      </c>
      <c r="F28" s="930">
        <v>104.7166832229824</v>
      </c>
      <c r="G28" s="541"/>
      <c r="H28" s="541"/>
      <c r="I28" s="540"/>
      <c r="J28" s="540"/>
    </row>
    <row r="29" spans="1:10">
      <c r="A29" s="932"/>
      <c r="B29" s="928" t="s">
        <v>1327</v>
      </c>
      <c r="C29" s="549">
        <v>108.8</v>
      </c>
      <c r="D29" s="930">
        <v>104.29894097620915</v>
      </c>
      <c r="E29" s="930">
        <v>109.47301488255668</v>
      </c>
      <c r="F29" s="930">
        <v>104.95300793116832</v>
      </c>
      <c r="G29" s="541"/>
      <c r="H29" s="541"/>
      <c r="I29" s="540"/>
      <c r="J29" s="540"/>
    </row>
    <row r="30" spans="1:10">
      <c r="A30" s="932"/>
      <c r="B30" s="928" t="s">
        <v>1328</v>
      </c>
      <c r="C30" s="549">
        <v>112.9</v>
      </c>
      <c r="D30" s="930">
        <v>106.2243241620284</v>
      </c>
      <c r="E30" s="930">
        <v>111.57192632020411</v>
      </c>
      <c r="F30" s="930">
        <v>105.20277929442767</v>
      </c>
      <c r="G30" s="541"/>
      <c r="H30" s="541"/>
      <c r="I30" s="540"/>
      <c r="J30" s="540"/>
    </row>
    <row r="31" spans="1:10">
      <c r="A31" s="932"/>
      <c r="B31" s="928" t="s">
        <v>1329</v>
      </c>
      <c r="C31" s="549">
        <v>95.8</v>
      </c>
      <c r="D31" s="930">
        <v>99.889169897440269</v>
      </c>
      <c r="E31" s="930">
        <v>97.354992827779157</v>
      </c>
      <c r="F31" s="930">
        <v>105.48611946194168</v>
      </c>
      <c r="G31" s="541"/>
      <c r="H31" s="541"/>
      <c r="I31" s="540"/>
      <c r="J31" s="540"/>
    </row>
    <row r="32" spans="1:10">
      <c r="A32" s="932"/>
      <c r="B32" s="928" t="s">
        <v>1330</v>
      </c>
      <c r="C32" s="549">
        <v>115.2</v>
      </c>
      <c r="D32" s="930">
        <v>109.81325383028428</v>
      </c>
      <c r="E32" s="930">
        <v>114.28499408274328</v>
      </c>
      <c r="F32" s="930">
        <v>105.8943701750832</v>
      </c>
      <c r="G32" s="541"/>
      <c r="H32" s="541"/>
      <c r="I32" s="540"/>
      <c r="J32" s="540"/>
    </row>
    <row r="33" spans="1:23">
      <c r="A33" s="932"/>
      <c r="B33" s="928" t="s">
        <v>1331</v>
      </c>
      <c r="C33" s="549">
        <v>117.3</v>
      </c>
      <c r="D33" s="930">
        <v>107.91072180591196</v>
      </c>
      <c r="E33" s="930">
        <v>115.90318470906672</v>
      </c>
      <c r="F33" s="930">
        <v>106.25120951821185</v>
      </c>
      <c r="G33" s="541"/>
      <c r="H33" s="541"/>
      <c r="I33" s="540"/>
      <c r="J33" s="540"/>
    </row>
    <row r="34" spans="1:23">
      <c r="A34" s="932"/>
      <c r="B34" s="928" t="s">
        <v>1332</v>
      </c>
      <c r="C34" s="549">
        <v>113.2</v>
      </c>
      <c r="D34" s="930">
        <v>107.74630785150015</v>
      </c>
      <c r="E34" s="930">
        <v>117.15964730603913</v>
      </c>
      <c r="F34" s="930">
        <v>106.51369410674792</v>
      </c>
      <c r="G34" s="541"/>
      <c r="H34" s="541"/>
      <c r="I34" s="540"/>
      <c r="J34" s="540"/>
    </row>
    <row r="35" spans="1:23">
      <c r="A35" s="932"/>
      <c r="B35" s="928" t="s">
        <v>1333</v>
      </c>
      <c r="C35" s="549">
        <v>112.9</v>
      </c>
      <c r="D35" s="930">
        <v>106.19245256967287</v>
      </c>
      <c r="E35" s="930">
        <v>111.56812319350739</v>
      </c>
      <c r="F35" s="930">
        <v>106.76712315194678</v>
      </c>
      <c r="G35" s="541"/>
      <c r="H35" s="541"/>
      <c r="I35" s="540"/>
      <c r="J35" s="540"/>
    </row>
    <row r="36" spans="1:23">
      <c r="A36" s="933">
        <v>2015</v>
      </c>
      <c r="B36" s="928" t="s">
        <v>1334</v>
      </c>
      <c r="C36" s="934">
        <v>92</v>
      </c>
      <c r="D36" s="930">
        <v>109.49733537766313</v>
      </c>
      <c r="E36" s="930">
        <v>98.975044836558226</v>
      </c>
      <c r="F36" s="930">
        <v>107.02606304138872</v>
      </c>
      <c r="G36" s="541"/>
      <c r="H36" s="541"/>
      <c r="I36" s="540"/>
      <c r="J36" s="540"/>
    </row>
    <row r="37" spans="1:23">
      <c r="A37" s="933"/>
      <c r="B37" s="928" t="s">
        <v>1335</v>
      </c>
      <c r="C37" s="549">
        <v>101.4</v>
      </c>
      <c r="D37" s="930">
        <v>109.80859511342219</v>
      </c>
      <c r="E37" s="930">
        <v>101.19840356001546</v>
      </c>
      <c r="F37" s="930">
        <v>107.20877908711752</v>
      </c>
      <c r="G37" s="541"/>
    </row>
    <row r="38" spans="1:23">
      <c r="A38" s="933"/>
      <c r="B38" s="928" t="s">
        <v>1336</v>
      </c>
      <c r="C38" s="549">
        <v>104.8</v>
      </c>
      <c r="D38" s="930">
        <v>103.08713776481009</v>
      </c>
      <c r="E38" s="930">
        <v>104.96840751210246</v>
      </c>
      <c r="F38" s="930">
        <v>107.34069118481182</v>
      </c>
      <c r="G38" s="541"/>
    </row>
    <row r="39" spans="1:23">
      <c r="A39" s="933"/>
      <c r="B39" s="928" t="s">
        <v>1337</v>
      </c>
      <c r="C39" s="934">
        <v>103</v>
      </c>
      <c r="D39" s="930">
        <v>106.67334983047276</v>
      </c>
      <c r="E39" s="930">
        <v>103.67485326166394</v>
      </c>
      <c r="F39" s="930">
        <v>107.59282472083784</v>
      </c>
      <c r="G39" s="541"/>
    </row>
    <row r="40" spans="1:23">
      <c r="A40" s="933"/>
      <c r="B40" s="928" t="s">
        <v>1338</v>
      </c>
      <c r="C40" s="935">
        <v>109.6507409</v>
      </c>
      <c r="D40" s="930">
        <v>109.17424131997642</v>
      </c>
      <c r="E40" s="930">
        <v>114.68060059748842</v>
      </c>
      <c r="F40" s="930">
        <v>107.9116104311869</v>
      </c>
      <c r="G40" s="541"/>
    </row>
    <row r="41" spans="1:23">
      <c r="A41" s="933"/>
      <c r="B41" s="928" t="s">
        <v>1327</v>
      </c>
      <c r="C41" s="935">
        <v>115.6975372</v>
      </c>
      <c r="D41" s="930">
        <v>109.09240263648107</v>
      </c>
      <c r="E41" s="930">
        <v>114.75789919966277</v>
      </c>
      <c r="F41" s="930">
        <v>108.18815215992807</v>
      </c>
      <c r="G41" s="541"/>
    </row>
    <row r="42" spans="1:23">
      <c r="A42" s="933"/>
      <c r="B42" s="928" t="s">
        <v>1339</v>
      </c>
      <c r="C42" s="549">
        <v>114.7</v>
      </c>
      <c r="D42" s="930">
        <v>108.02470971285911</v>
      </c>
      <c r="E42" s="930">
        <v>113.28581664902011</v>
      </c>
      <c r="F42" s="930">
        <v>108.45896015571208</v>
      </c>
      <c r="G42" s="541"/>
    </row>
    <row r="43" spans="1:23">
      <c r="A43" s="933"/>
      <c r="B43" s="936" t="s">
        <v>1329</v>
      </c>
      <c r="C43" s="937">
        <v>106.4</v>
      </c>
      <c r="D43" s="930">
        <v>110.62888364380255</v>
      </c>
      <c r="E43" s="930">
        <v>108.17716448923991</v>
      </c>
      <c r="F43" s="930">
        <v>108.72507889354077</v>
      </c>
      <c r="G43" s="541"/>
    </row>
    <row r="44" spans="1:23">
      <c r="A44" s="933"/>
      <c r="B44" s="936" t="s">
        <v>1330</v>
      </c>
      <c r="C44" s="937">
        <v>110.9</v>
      </c>
      <c r="D44" s="930">
        <v>106.35617807348618</v>
      </c>
      <c r="E44" s="930">
        <v>110.02378454373624</v>
      </c>
      <c r="F44" s="930">
        <v>108.97972712622844</v>
      </c>
      <c r="G44" s="541"/>
    </row>
    <row r="45" spans="1:23">
      <c r="A45" s="933"/>
      <c r="B45" s="936" t="s">
        <v>1331</v>
      </c>
      <c r="C45" s="937">
        <v>116.1</v>
      </c>
      <c r="D45" s="930">
        <v>108.76176638938983</v>
      </c>
      <c r="E45" s="930">
        <v>116.37083116355501</v>
      </c>
      <c r="F45" s="930">
        <v>109.29711367193192</v>
      </c>
      <c r="G45" s="541"/>
    </row>
    <row r="46" spans="1:23">
      <c r="A46" s="933"/>
      <c r="B46" s="936" t="s">
        <v>1332</v>
      </c>
      <c r="C46" s="937">
        <v>115.8</v>
      </c>
      <c r="D46" s="930">
        <v>107.78846280730173</v>
      </c>
      <c r="E46" s="930">
        <v>116.52538834805851</v>
      </c>
      <c r="F46" s="930">
        <v>109.68148279382001</v>
      </c>
      <c r="G46" s="541"/>
    </row>
    <row r="47" spans="1:23">
      <c r="A47" s="933"/>
      <c r="B47" s="928" t="s">
        <v>1333</v>
      </c>
      <c r="C47" s="937">
        <v>112.3</v>
      </c>
      <c r="D47" s="930">
        <v>107.09544215867049</v>
      </c>
      <c r="E47" s="930">
        <v>110.94133000699803</v>
      </c>
      <c r="F47" s="930">
        <v>110.12381502652364</v>
      </c>
      <c r="G47" s="541"/>
    </row>
    <row r="48" spans="1:23">
      <c r="A48" s="938">
        <v>2016</v>
      </c>
      <c r="B48" s="928" t="s">
        <v>1334</v>
      </c>
      <c r="C48" s="937">
        <v>86.2</v>
      </c>
      <c r="D48" s="930">
        <v>103.76996571114768</v>
      </c>
      <c r="E48" s="930">
        <v>91.40107559933854</v>
      </c>
      <c r="F48" s="930">
        <v>110.72738682729819</v>
      </c>
      <c r="G48" s="542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</row>
    <row r="49" spans="1:10">
      <c r="A49" s="938"/>
      <c r="B49" s="928" t="s">
        <v>1335</v>
      </c>
      <c r="C49" s="937">
        <v>106.3</v>
      </c>
      <c r="D49" s="930">
        <v>114.08527302767885</v>
      </c>
      <c r="E49" s="930">
        <v>106.35984926709776</v>
      </c>
      <c r="F49" s="930">
        <v>111.55799096372638</v>
      </c>
    </row>
    <row r="50" spans="1:10">
      <c r="A50" s="938"/>
      <c r="B50" s="928" t="s">
        <v>1336</v>
      </c>
      <c r="C50" s="937">
        <v>128</v>
      </c>
      <c r="D50" s="930">
        <v>120.71229356532122</v>
      </c>
      <c r="E50" s="930">
        <v>126.45459907835242</v>
      </c>
      <c r="F50" s="930">
        <v>112.32084499678811</v>
      </c>
      <c r="I50" s="541"/>
      <c r="J50" s="540"/>
    </row>
    <row r="51" spans="1:10">
      <c r="A51" s="938"/>
      <c r="B51" s="928" t="s">
        <v>1337</v>
      </c>
      <c r="C51" s="937">
        <v>106</v>
      </c>
      <c r="D51" s="930">
        <v>111.47558717183223</v>
      </c>
      <c r="E51" s="930">
        <v>108.17232005282972</v>
      </c>
      <c r="F51" s="930">
        <v>112.86774609169544</v>
      </c>
      <c r="I51" s="541"/>
      <c r="J51" s="540"/>
    </row>
    <row r="52" spans="1:10">
      <c r="A52" s="938"/>
      <c r="B52" s="928" t="s">
        <v>1338</v>
      </c>
      <c r="C52" s="937">
        <v>117</v>
      </c>
      <c r="D52" s="930">
        <v>115.6382352053422</v>
      </c>
      <c r="E52" s="930">
        <v>122.39232323799388</v>
      </c>
      <c r="F52" s="930">
        <v>113.40165135413176</v>
      </c>
    </row>
    <row r="53" spans="1:10">
      <c r="A53" s="938"/>
      <c r="B53" s="928" t="s">
        <v>1327</v>
      </c>
      <c r="C53" s="909">
        <v>120.4</v>
      </c>
      <c r="D53" s="930">
        <v>113.4693187025109</v>
      </c>
      <c r="E53" s="930">
        <v>119.38598472242892</v>
      </c>
      <c r="F53" s="930">
        <v>113.92128498562215</v>
      </c>
    </row>
  </sheetData>
  <mergeCells count="5">
    <mergeCell ref="A5:A11"/>
    <mergeCell ref="A12:A23"/>
    <mergeCell ref="A24:A35"/>
    <mergeCell ref="A36:A47"/>
    <mergeCell ref="A48:A53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L24" sqref="L24"/>
    </sheetView>
  </sheetViews>
  <sheetFormatPr defaultRowHeight="15"/>
  <cols>
    <col min="1" max="2" width="9.140625" style="102"/>
    <col min="3" max="3" width="15.7109375" style="102" customWidth="1"/>
    <col min="4" max="4" width="24" style="102" customWidth="1"/>
    <col min="5" max="5" width="34.85546875" style="102" customWidth="1"/>
    <col min="6" max="16384" width="9.140625" style="102"/>
  </cols>
  <sheetData>
    <row r="1" spans="1:5">
      <c r="A1" s="95" t="s">
        <v>356</v>
      </c>
      <c r="B1" s="101"/>
      <c r="C1" s="101"/>
      <c r="D1" s="101"/>
      <c r="E1" s="101"/>
    </row>
    <row r="2" spans="1:5">
      <c r="A2" s="842" t="s">
        <v>884</v>
      </c>
      <c r="B2" s="842"/>
      <c r="C2" s="842"/>
      <c r="D2" s="842"/>
      <c r="E2" s="842"/>
    </row>
    <row r="3" spans="1:5">
      <c r="A3" s="301"/>
      <c r="B3" s="101"/>
      <c r="C3" s="101"/>
      <c r="D3" s="101"/>
      <c r="E3" s="70" t="s">
        <v>885</v>
      </c>
    </row>
    <row r="4" spans="1:5" ht="34.5" customHeight="1">
      <c r="A4" s="830"/>
      <c r="B4" s="324" t="s">
        <v>286</v>
      </c>
      <c r="C4" s="324" t="s">
        <v>330</v>
      </c>
      <c r="D4" s="324" t="s">
        <v>332</v>
      </c>
      <c r="E4" s="253" t="s">
        <v>886</v>
      </c>
    </row>
    <row r="5" spans="1:5" ht="25.5">
      <c r="A5" s="832"/>
      <c r="B5" s="325" t="s">
        <v>278</v>
      </c>
      <c r="C5" s="325" t="s">
        <v>331</v>
      </c>
      <c r="D5" s="325" t="s">
        <v>333</v>
      </c>
      <c r="E5" s="196" t="s">
        <v>357</v>
      </c>
    </row>
    <row r="6" spans="1:5">
      <c r="A6" s="103">
        <v>2011</v>
      </c>
      <c r="B6" s="109">
        <v>97.5</v>
      </c>
      <c r="C6" s="109">
        <v>103.1</v>
      </c>
      <c r="D6" s="109">
        <v>96.4</v>
      </c>
      <c r="E6" s="109">
        <v>100.1</v>
      </c>
    </row>
    <row r="7" spans="1:5">
      <c r="A7" s="103">
        <v>2012</v>
      </c>
      <c r="B7" s="109">
        <v>98.3</v>
      </c>
      <c r="C7" s="109">
        <v>98.4</v>
      </c>
      <c r="D7" s="109">
        <v>97.8</v>
      </c>
      <c r="E7" s="109">
        <v>101.9</v>
      </c>
    </row>
    <row r="8" spans="1:5">
      <c r="A8" s="103">
        <v>2013</v>
      </c>
      <c r="B8" s="109">
        <v>99.8</v>
      </c>
      <c r="C8" s="109">
        <v>100.7</v>
      </c>
      <c r="D8" s="109">
        <v>99.5</v>
      </c>
      <c r="E8" s="109">
        <v>101.4</v>
      </c>
    </row>
    <row r="9" spans="1:5">
      <c r="A9" s="103">
        <v>2014</v>
      </c>
      <c r="B9" s="109">
        <v>101.7</v>
      </c>
      <c r="C9" s="109">
        <v>105.7</v>
      </c>
      <c r="D9" s="109">
        <v>100.9</v>
      </c>
      <c r="E9" s="183">
        <v>104</v>
      </c>
    </row>
    <row r="10" spans="1:5">
      <c r="A10" s="103">
        <v>2015</v>
      </c>
      <c r="B10" s="109">
        <v>101.3</v>
      </c>
      <c r="C10" s="109">
        <v>101.7</v>
      </c>
      <c r="D10" s="183">
        <v>101</v>
      </c>
      <c r="E10" s="183">
        <v>102.3</v>
      </c>
    </row>
    <row r="11" spans="1:5">
      <c r="A11" s="352"/>
      <c r="B11" s="215"/>
      <c r="C11" s="199"/>
      <c r="D11" s="199"/>
      <c r="E11" s="199"/>
    </row>
    <row r="12" spans="1:5">
      <c r="A12" s="218">
        <v>2015</v>
      </c>
      <c r="B12" s="199"/>
      <c r="C12" s="199"/>
      <c r="D12" s="199"/>
      <c r="E12" s="199"/>
    </row>
    <row r="13" spans="1:5">
      <c r="A13" s="352" t="s">
        <v>744</v>
      </c>
      <c r="B13" s="199">
        <v>101.6</v>
      </c>
      <c r="C13" s="199">
        <v>102.1</v>
      </c>
      <c r="D13" s="199">
        <v>101.4</v>
      </c>
      <c r="E13" s="199">
        <v>102.6</v>
      </c>
    </row>
    <row r="14" spans="1:5">
      <c r="A14" s="352" t="s">
        <v>745</v>
      </c>
      <c r="B14" s="199">
        <v>101.7</v>
      </c>
      <c r="C14" s="199">
        <v>101.8</v>
      </c>
      <c r="D14" s="199">
        <v>101.7</v>
      </c>
      <c r="E14" s="199">
        <v>102.2</v>
      </c>
    </row>
    <row r="15" spans="1:5">
      <c r="A15" s="352" t="s">
        <v>746</v>
      </c>
      <c r="B15" s="199">
        <v>102.1</v>
      </c>
      <c r="C15" s="199">
        <v>101.9</v>
      </c>
      <c r="D15" s="199">
        <v>102.2</v>
      </c>
      <c r="E15" s="199">
        <v>102.1</v>
      </c>
    </row>
    <row r="16" spans="1:5">
      <c r="A16" s="352" t="s">
        <v>747</v>
      </c>
      <c r="B16" s="199">
        <v>102.5</v>
      </c>
      <c r="C16" s="215">
        <v>102</v>
      </c>
      <c r="D16" s="199">
        <v>102.6</v>
      </c>
      <c r="E16" s="199">
        <v>102.2</v>
      </c>
    </row>
    <row r="17" spans="1:5">
      <c r="A17" s="352" t="s">
        <v>748</v>
      </c>
      <c r="B17" s="215">
        <v>102</v>
      </c>
      <c r="C17" s="215">
        <v>102.1</v>
      </c>
      <c r="D17" s="215">
        <v>102</v>
      </c>
      <c r="E17" s="215">
        <v>102</v>
      </c>
    </row>
    <row r="18" spans="1:5">
      <c r="A18" s="352" t="s">
        <v>749</v>
      </c>
      <c r="B18" s="199">
        <v>101.8</v>
      </c>
      <c r="C18" s="199">
        <v>102.2</v>
      </c>
      <c r="D18" s="199">
        <v>101.7</v>
      </c>
      <c r="E18" s="199">
        <v>101.6</v>
      </c>
    </row>
    <row r="19" spans="1:5">
      <c r="A19" s="352" t="s">
        <v>750</v>
      </c>
      <c r="B19" s="199">
        <v>101.3</v>
      </c>
      <c r="C19" s="199">
        <v>101.6</v>
      </c>
      <c r="D19" s="199">
        <v>101.2</v>
      </c>
      <c r="E19" s="199">
        <v>101.2</v>
      </c>
    </row>
    <row r="20" spans="1:5">
      <c r="A20" s="199"/>
      <c r="B20" s="199"/>
      <c r="C20" s="199"/>
      <c r="D20" s="199"/>
      <c r="E20" s="199"/>
    </row>
    <row r="21" spans="1:5">
      <c r="A21" s="218">
        <v>2016</v>
      </c>
      <c r="B21" s="199"/>
      <c r="C21" s="199"/>
      <c r="D21" s="199"/>
      <c r="E21" s="199"/>
    </row>
    <row r="22" spans="1:5">
      <c r="A22" s="352" t="s">
        <v>751</v>
      </c>
      <c r="B22" s="199">
        <v>99.2</v>
      </c>
      <c r="C22" s="215">
        <v>100</v>
      </c>
      <c r="D22" s="215">
        <v>99</v>
      </c>
      <c r="E22" s="199">
        <v>99.3</v>
      </c>
    </row>
    <row r="23" spans="1:5" s="104" customFormat="1">
      <c r="A23" s="352" t="s">
        <v>752</v>
      </c>
      <c r="B23" s="199">
        <v>99.7</v>
      </c>
      <c r="C23" s="199">
        <v>100.2</v>
      </c>
      <c r="D23" s="199">
        <v>99.7</v>
      </c>
      <c r="E23" s="199">
        <v>99.2</v>
      </c>
    </row>
    <row r="24" spans="1:5" s="104" customFormat="1">
      <c r="A24" s="352" t="s">
        <v>753</v>
      </c>
      <c r="B24" s="199">
        <v>99.9</v>
      </c>
      <c r="C24" s="199">
        <v>99.1</v>
      </c>
      <c r="D24" s="215">
        <v>100</v>
      </c>
      <c r="E24" s="215">
        <v>100</v>
      </c>
    </row>
    <row r="25" spans="1:5">
      <c r="A25" s="352" t="s">
        <v>754</v>
      </c>
      <c r="B25" s="199">
        <v>100.4</v>
      </c>
      <c r="C25" s="199">
        <v>99.7</v>
      </c>
      <c r="D25" s="199">
        <v>100.6</v>
      </c>
      <c r="E25" s="199">
        <v>99.8</v>
      </c>
    </row>
    <row r="26" spans="1:5">
      <c r="A26" s="352" t="s">
        <v>743</v>
      </c>
      <c r="B26" s="199">
        <v>100.2</v>
      </c>
      <c r="C26" s="199">
        <v>99.9</v>
      </c>
      <c r="D26" s="199">
        <v>100.3</v>
      </c>
      <c r="E26" s="199">
        <v>100.1</v>
      </c>
    </row>
    <row r="27" spans="1:5">
      <c r="A27" s="352" t="s">
        <v>744</v>
      </c>
      <c r="B27" s="114">
        <v>100.6</v>
      </c>
      <c r="C27" s="114">
        <v>99.9</v>
      </c>
      <c r="D27" s="114">
        <v>100.8</v>
      </c>
      <c r="E27" s="114">
        <v>100.1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52"/>
  <dimension ref="A1:F11"/>
  <sheetViews>
    <sheetView zoomScale="140" zoomScaleNormal="140" workbookViewId="0">
      <selection activeCell="L24" sqref="L24"/>
    </sheetView>
  </sheetViews>
  <sheetFormatPr defaultRowHeight="15"/>
  <cols>
    <col min="1" max="1" width="18" style="2" customWidth="1"/>
    <col min="2" max="2" width="13" style="2" customWidth="1"/>
    <col min="3" max="5" width="13.7109375" style="2" customWidth="1"/>
    <col min="6" max="16384" width="9.140625" style="2"/>
  </cols>
  <sheetData>
    <row r="1" spans="1:6">
      <c r="A1" s="95" t="s">
        <v>994</v>
      </c>
      <c r="B1" s="114"/>
      <c r="C1" s="114"/>
      <c r="D1" s="114"/>
      <c r="E1" s="102"/>
      <c r="F1" s="102"/>
    </row>
    <row r="2" spans="1:6">
      <c r="A2" s="298" t="s">
        <v>993</v>
      </c>
      <c r="B2" s="114"/>
      <c r="C2" s="114"/>
      <c r="D2" s="114"/>
      <c r="E2" s="102"/>
      <c r="F2" s="102"/>
    </row>
    <row r="3" spans="1:6">
      <c r="A3" s="102"/>
      <c r="B3" s="102"/>
      <c r="C3" s="102"/>
      <c r="D3" s="102"/>
      <c r="E3" s="102"/>
      <c r="F3" s="102"/>
    </row>
    <row r="4" spans="1:6" ht="23.25" customHeight="1">
      <c r="A4" s="849"/>
      <c r="B4" s="848" t="s">
        <v>1165</v>
      </c>
      <c r="C4" s="740" t="s">
        <v>1166</v>
      </c>
      <c r="D4" s="740"/>
      <c r="E4" s="740"/>
      <c r="F4" s="102"/>
    </row>
    <row r="5" spans="1:6" ht="32.25" customHeight="1">
      <c r="A5" s="850"/>
      <c r="B5" s="848"/>
      <c r="C5" s="660" t="s">
        <v>1167</v>
      </c>
      <c r="D5" s="660" t="s">
        <v>1168</v>
      </c>
      <c r="E5" s="660" t="s">
        <v>1169</v>
      </c>
      <c r="F5" s="104"/>
    </row>
    <row r="6" spans="1:6" s="21" customFormat="1" ht="31.5" customHeight="1">
      <c r="A6" s="661" t="s">
        <v>995</v>
      </c>
      <c r="B6" s="664">
        <v>99.999999999999986</v>
      </c>
      <c r="C6" s="664">
        <v>94.802191173607667</v>
      </c>
      <c r="D6" s="664">
        <v>96.221403578513389</v>
      </c>
      <c r="E6" s="664">
        <v>93.540528640212187</v>
      </c>
      <c r="F6" s="662"/>
    </row>
    <row r="7" spans="1:6" s="21" customFormat="1" ht="31.5" customHeight="1">
      <c r="A7" s="663" t="s">
        <v>996</v>
      </c>
      <c r="B7" s="664">
        <v>25.387783450511154</v>
      </c>
      <c r="C7" s="664">
        <v>97.089117672339867</v>
      </c>
      <c r="D7" s="664">
        <v>93.606457646305756</v>
      </c>
      <c r="E7" s="664">
        <v>95.533559031019081</v>
      </c>
      <c r="F7" s="662"/>
    </row>
    <row r="8" spans="1:6" s="21" customFormat="1" ht="31.5" customHeight="1">
      <c r="A8" s="663" t="s">
        <v>997</v>
      </c>
      <c r="B8" s="664">
        <v>74.612216549488835</v>
      </c>
      <c r="C8" s="664">
        <v>94.024034493614934</v>
      </c>
      <c r="D8" s="664">
        <v>97.111173164940965</v>
      </c>
      <c r="E8" s="664">
        <v>92.862373958417805</v>
      </c>
      <c r="F8" s="662"/>
    </row>
    <row r="9" spans="1:6">
      <c r="A9" s="102"/>
      <c r="B9" s="102"/>
      <c r="C9" s="102"/>
      <c r="D9" s="102"/>
      <c r="E9" s="102"/>
      <c r="F9" s="102"/>
    </row>
    <row r="10" spans="1:6" ht="24.75" customHeight="1">
      <c r="A10" s="851" t="s">
        <v>998</v>
      </c>
      <c r="B10" s="851"/>
      <c r="C10" s="851"/>
      <c r="D10" s="851"/>
      <c r="E10" s="851"/>
      <c r="F10" s="102"/>
    </row>
    <row r="11" spans="1:6" ht="27.75" customHeight="1">
      <c r="A11" s="852" t="s">
        <v>999</v>
      </c>
      <c r="B11" s="852"/>
      <c r="C11" s="852"/>
      <c r="D11" s="852"/>
      <c r="E11" s="852"/>
      <c r="F11" s="102"/>
    </row>
  </sheetData>
  <mergeCells count="5">
    <mergeCell ref="B4:B5"/>
    <mergeCell ref="A4:A5"/>
    <mergeCell ref="A10:E10"/>
    <mergeCell ref="A11:E11"/>
    <mergeCell ref="C4:E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J19"/>
  <sheetViews>
    <sheetView workbookViewId="0">
      <selection activeCell="H31" sqref="H31"/>
    </sheetView>
  </sheetViews>
  <sheetFormatPr defaultRowHeight="15"/>
  <cols>
    <col min="1" max="16384" width="9.140625" style="2"/>
  </cols>
  <sheetData>
    <row r="1" spans="1:10">
      <c r="A1" s="98" t="s">
        <v>19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A2" s="81" t="s">
        <v>20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>
      <c r="A3" s="712"/>
      <c r="B3" s="719" t="s">
        <v>21</v>
      </c>
      <c r="C3" s="719"/>
      <c r="D3" s="719"/>
      <c r="E3" s="719" t="s">
        <v>22</v>
      </c>
      <c r="F3" s="719"/>
      <c r="G3" s="719"/>
      <c r="H3" s="720" t="s">
        <v>23</v>
      </c>
      <c r="I3" s="720"/>
      <c r="J3" s="721"/>
    </row>
    <row r="4" spans="1:10">
      <c r="A4" s="713"/>
      <c r="B4" s="722" t="s">
        <v>24</v>
      </c>
      <c r="C4" s="722"/>
      <c r="D4" s="722"/>
      <c r="E4" s="722" t="s">
        <v>25</v>
      </c>
      <c r="F4" s="722"/>
      <c r="G4" s="722"/>
      <c r="H4" s="722" t="s">
        <v>26</v>
      </c>
      <c r="I4" s="722"/>
      <c r="J4" s="723"/>
    </row>
    <row r="5" spans="1:10">
      <c r="A5" s="713"/>
      <c r="B5" s="444" t="s">
        <v>5</v>
      </c>
      <c r="C5" s="444" t="s">
        <v>6</v>
      </c>
      <c r="D5" s="444" t="s">
        <v>7</v>
      </c>
      <c r="E5" s="444" t="s">
        <v>5</v>
      </c>
      <c r="F5" s="444" t="s">
        <v>6</v>
      </c>
      <c r="G5" s="444" t="s">
        <v>7</v>
      </c>
      <c r="H5" s="444" t="s">
        <v>5</v>
      </c>
      <c r="I5" s="444" t="s">
        <v>6</v>
      </c>
      <c r="J5" s="445" t="s">
        <v>7</v>
      </c>
    </row>
    <row r="6" spans="1:10">
      <c r="A6" s="714"/>
      <c r="B6" s="446" t="s">
        <v>10</v>
      </c>
      <c r="C6" s="446" t="s">
        <v>11</v>
      </c>
      <c r="D6" s="446" t="s">
        <v>12</v>
      </c>
      <c r="E6" s="446" t="s">
        <v>10</v>
      </c>
      <c r="F6" s="446" t="s">
        <v>11</v>
      </c>
      <c r="G6" s="446" t="s">
        <v>12</v>
      </c>
      <c r="H6" s="446" t="s">
        <v>10</v>
      </c>
      <c r="I6" s="446" t="s">
        <v>11</v>
      </c>
      <c r="J6" s="447" t="s">
        <v>12</v>
      </c>
    </row>
    <row r="7" spans="1:10">
      <c r="A7" s="124">
        <v>2014</v>
      </c>
      <c r="B7" s="124"/>
      <c r="C7" s="124"/>
      <c r="D7" s="124"/>
      <c r="E7" s="124"/>
      <c r="F7" s="124"/>
      <c r="G7" s="124"/>
      <c r="H7" s="124"/>
      <c r="I7" s="124"/>
      <c r="J7" s="124"/>
    </row>
    <row r="8" spans="1:10">
      <c r="A8" s="6" t="s">
        <v>17</v>
      </c>
      <c r="B8" s="3">
        <v>3328</v>
      </c>
      <c r="C8" s="3">
        <v>1480</v>
      </c>
      <c r="D8" s="3">
        <v>1848</v>
      </c>
      <c r="E8" s="3">
        <v>2982</v>
      </c>
      <c r="F8" s="3">
        <v>1320</v>
      </c>
      <c r="G8" s="3">
        <v>1662</v>
      </c>
      <c r="H8" s="3">
        <v>346</v>
      </c>
      <c r="I8" s="3">
        <v>160</v>
      </c>
      <c r="J8" s="3">
        <v>186</v>
      </c>
    </row>
    <row r="9" spans="1:10">
      <c r="A9" s="456" t="s">
        <v>18</v>
      </c>
      <c r="B9" s="92">
        <v>2659</v>
      </c>
      <c r="C9" s="92">
        <v>1195</v>
      </c>
      <c r="D9" s="92">
        <v>1464</v>
      </c>
      <c r="E9" s="92">
        <v>2525</v>
      </c>
      <c r="F9" s="92">
        <v>1134</v>
      </c>
      <c r="G9" s="92">
        <v>1391</v>
      </c>
      <c r="H9" s="92">
        <v>134</v>
      </c>
      <c r="I9" s="92">
        <v>61</v>
      </c>
      <c r="J9" s="92">
        <v>73</v>
      </c>
    </row>
    <row r="10" spans="1:10">
      <c r="A10" s="80"/>
      <c r="B10" s="123"/>
      <c r="C10" s="80"/>
      <c r="D10" s="80"/>
      <c r="E10" s="80"/>
      <c r="F10" s="80"/>
      <c r="G10" s="80"/>
      <c r="H10" s="80"/>
      <c r="I10" s="80"/>
      <c r="J10" s="80"/>
    </row>
    <row r="11" spans="1:10">
      <c r="A11" s="222">
        <v>2015</v>
      </c>
      <c r="B11" s="1"/>
      <c r="C11" s="1"/>
      <c r="D11" s="1"/>
      <c r="E11" s="1"/>
      <c r="F11" s="1"/>
      <c r="G11" s="1"/>
      <c r="H11" s="1"/>
      <c r="I11" s="1"/>
      <c r="J11" s="123"/>
    </row>
    <row r="12" spans="1:10">
      <c r="A12" s="400" t="s">
        <v>15</v>
      </c>
      <c r="B12" s="212">
        <v>2397</v>
      </c>
      <c r="C12" s="212">
        <v>1142</v>
      </c>
      <c r="D12" s="212">
        <v>1255</v>
      </c>
      <c r="E12" s="213">
        <v>2389</v>
      </c>
      <c r="F12" s="213">
        <v>1158</v>
      </c>
      <c r="G12" s="213">
        <v>1231</v>
      </c>
      <c r="H12" s="212">
        <v>8</v>
      </c>
      <c r="I12" s="212">
        <v>-16</v>
      </c>
      <c r="J12" s="212">
        <v>24</v>
      </c>
    </row>
    <row r="13" spans="1:10">
      <c r="A13" s="525" t="s">
        <v>16</v>
      </c>
      <c r="B13" s="246">
        <v>2464</v>
      </c>
      <c r="C13" s="246">
        <v>1121</v>
      </c>
      <c r="D13" s="246">
        <v>1343</v>
      </c>
      <c r="E13" s="246">
        <v>2425</v>
      </c>
      <c r="F13" s="246">
        <v>1095</v>
      </c>
      <c r="G13" s="246">
        <v>1330</v>
      </c>
      <c r="H13" s="246">
        <v>39</v>
      </c>
      <c r="I13" s="246">
        <v>26</v>
      </c>
      <c r="J13" s="246">
        <v>13</v>
      </c>
    </row>
    <row r="14" spans="1:10">
      <c r="A14" s="525" t="s">
        <v>17</v>
      </c>
      <c r="B14" s="259">
        <v>2324</v>
      </c>
      <c r="C14" s="259">
        <v>961</v>
      </c>
      <c r="D14" s="259">
        <v>1363</v>
      </c>
      <c r="E14" s="259">
        <v>2307</v>
      </c>
      <c r="F14" s="259">
        <v>959</v>
      </c>
      <c r="G14" s="259">
        <v>1348</v>
      </c>
      <c r="H14" s="259">
        <v>17</v>
      </c>
      <c r="I14" s="259">
        <v>2</v>
      </c>
      <c r="J14" s="259">
        <v>15</v>
      </c>
    </row>
    <row r="15" spans="1:10">
      <c r="A15" s="400" t="s">
        <v>18</v>
      </c>
      <c r="B15" s="92">
        <v>1985</v>
      </c>
      <c r="C15" s="92">
        <v>855</v>
      </c>
      <c r="D15" s="92">
        <v>1130</v>
      </c>
      <c r="E15" s="92">
        <v>1868</v>
      </c>
      <c r="F15" s="92">
        <v>775</v>
      </c>
      <c r="G15" s="92">
        <v>1093</v>
      </c>
      <c r="H15" s="92">
        <v>117</v>
      </c>
      <c r="I15" s="92">
        <v>80</v>
      </c>
      <c r="J15" s="92">
        <v>37</v>
      </c>
    </row>
    <row r="16" spans="1:10" s="123" customFormat="1">
      <c r="A16" s="400"/>
      <c r="B16" s="92"/>
      <c r="C16" s="92"/>
      <c r="D16" s="92"/>
      <c r="E16" s="92"/>
      <c r="F16" s="92"/>
      <c r="G16" s="92"/>
      <c r="H16" s="92"/>
      <c r="I16" s="92"/>
      <c r="J16" s="92"/>
    </row>
    <row r="17" spans="1:10">
      <c r="A17" s="199">
        <v>2016</v>
      </c>
      <c r="B17" s="457"/>
      <c r="C17" s="457"/>
      <c r="D17" s="457"/>
      <c r="E17" s="457"/>
      <c r="F17" s="457"/>
      <c r="G17" s="457"/>
      <c r="H17" s="457"/>
      <c r="I17" s="457"/>
      <c r="J17" s="123"/>
    </row>
    <row r="18" spans="1:10">
      <c r="A18" s="525" t="s">
        <v>15</v>
      </c>
      <c r="B18" s="527">
        <v>2119</v>
      </c>
      <c r="C18" s="527">
        <v>1000</v>
      </c>
      <c r="D18" s="527">
        <v>1119</v>
      </c>
      <c r="E18" s="527">
        <v>1897</v>
      </c>
      <c r="F18" s="527">
        <v>871</v>
      </c>
      <c r="G18" s="527">
        <v>1026</v>
      </c>
      <c r="H18" s="527">
        <v>222</v>
      </c>
      <c r="I18" s="527">
        <v>129</v>
      </c>
      <c r="J18" s="527">
        <v>93</v>
      </c>
    </row>
    <row r="19" spans="1:10">
      <c r="A19" s="593" t="s">
        <v>16</v>
      </c>
      <c r="B19" s="527">
        <f>SUM(C19:D19)</f>
        <v>2121</v>
      </c>
      <c r="C19" s="527">
        <v>953</v>
      </c>
      <c r="D19" s="527">
        <v>1168</v>
      </c>
      <c r="E19" s="527">
        <v>1946</v>
      </c>
      <c r="F19" s="527">
        <v>885</v>
      </c>
      <c r="G19" s="527">
        <v>1061</v>
      </c>
      <c r="H19" s="527">
        <f>B19-E19</f>
        <v>175</v>
      </c>
      <c r="I19" s="527">
        <f>C19-F19</f>
        <v>68</v>
      </c>
      <c r="J19" s="527">
        <f t="shared" ref="J19" si="0">D19-G19</f>
        <v>107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54"/>
  <dimension ref="A1:J35"/>
  <sheetViews>
    <sheetView workbookViewId="0">
      <selection activeCell="L24" sqref="L24"/>
    </sheetView>
  </sheetViews>
  <sheetFormatPr defaultRowHeight="12.75"/>
  <cols>
    <col min="1" max="1" width="6.28515625" style="54" customWidth="1"/>
    <col min="2" max="2" width="9.5703125" style="54" customWidth="1"/>
    <col min="3" max="3" width="14" style="54" customWidth="1"/>
    <col min="4" max="4" width="14.5703125" style="54" customWidth="1"/>
    <col min="5" max="6" width="9.7109375" style="54" customWidth="1"/>
    <col min="7" max="7" width="13.140625" style="54" customWidth="1"/>
    <col min="8" max="8" width="13.7109375" style="54" customWidth="1"/>
    <col min="9" max="16384" width="9.140625" style="54"/>
  </cols>
  <sheetData>
    <row r="1" spans="1:10" ht="13.5">
      <c r="A1" s="95" t="s">
        <v>657</v>
      </c>
      <c r="B1" s="114"/>
      <c r="C1" s="114"/>
      <c r="D1" s="114"/>
      <c r="E1" s="114"/>
      <c r="F1" s="114"/>
      <c r="G1" s="114"/>
      <c r="H1" s="56"/>
      <c r="I1" s="56"/>
      <c r="J1" s="56"/>
    </row>
    <row r="2" spans="1:10" ht="13.5">
      <c r="A2" s="300" t="s">
        <v>1000</v>
      </c>
      <c r="B2" s="114"/>
      <c r="C2" s="302"/>
      <c r="D2" s="114"/>
      <c r="E2" s="114"/>
      <c r="F2" s="114"/>
      <c r="G2" s="114"/>
      <c r="H2" s="56"/>
      <c r="I2" s="56"/>
      <c r="J2" s="56"/>
    </row>
    <row r="3" spans="1:10" ht="15">
      <c r="A3" s="301"/>
      <c r="B3" s="56"/>
      <c r="C3" s="56"/>
      <c r="D3" s="56"/>
      <c r="E3" s="56"/>
      <c r="F3" s="56"/>
      <c r="G3" s="56"/>
      <c r="H3" s="56"/>
      <c r="I3" s="514" t="s">
        <v>1001</v>
      </c>
      <c r="J3" s="56"/>
    </row>
    <row r="4" spans="1:10" ht="24" customHeight="1">
      <c r="A4" s="853"/>
      <c r="B4" s="854" t="s">
        <v>1164</v>
      </c>
      <c r="C4" s="855"/>
      <c r="D4" s="855"/>
      <c r="E4" s="855"/>
      <c r="F4" s="855"/>
      <c r="G4" s="855"/>
      <c r="H4" s="855"/>
      <c r="I4" s="855"/>
      <c r="J4" s="56"/>
    </row>
    <row r="5" spans="1:10" ht="25.5" customHeight="1">
      <c r="A5" s="853"/>
      <c r="B5" s="854" t="s">
        <v>1002</v>
      </c>
      <c r="C5" s="855"/>
      <c r="D5" s="855"/>
      <c r="E5" s="853"/>
      <c r="F5" s="854" t="s">
        <v>1003</v>
      </c>
      <c r="G5" s="855"/>
      <c r="H5" s="855"/>
      <c r="I5" s="855"/>
      <c r="J5" s="56"/>
    </row>
    <row r="6" spans="1:10" ht="51">
      <c r="A6" s="853"/>
      <c r="B6" s="515" t="s">
        <v>1004</v>
      </c>
      <c r="C6" s="515" t="s">
        <v>1005</v>
      </c>
      <c r="D6" s="515" t="s">
        <v>1006</v>
      </c>
      <c r="E6" s="516" t="s">
        <v>1007</v>
      </c>
      <c r="F6" s="515" t="s">
        <v>1004</v>
      </c>
      <c r="G6" s="515" t="s">
        <v>1005</v>
      </c>
      <c r="H6" s="515" t="s">
        <v>1006</v>
      </c>
      <c r="I6" s="516" t="s">
        <v>1007</v>
      </c>
      <c r="J6" s="55"/>
    </row>
    <row r="7" spans="1:10" s="124" customFormat="1">
      <c r="A7" s="70">
        <v>2014</v>
      </c>
      <c r="B7" s="667"/>
      <c r="C7" s="667"/>
      <c r="D7" s="667"/>
      <c r="E7" s="667"/>
      <c r="F7" s="667"/>
      <c r="G7" s="667"/>
      <c r="H7" s="667"/>
      <c r="I7" s="667"/>
      <c r="J7" s="114"/>
    </row>
    <row r="8" spans="1:10" s="124" customFormat="1">
      <c r="A8" s="70" t="s">
        <v>17</v>
      </c>
      <c r="B8" s="544">
        <v>78.84115229663368</v>
      </c>
      <c r="C8" s="544">
        <v>75.75898921388638</v>
      </c>
      <c r="D8" s="544">
        <v>78.84115229663368</v>
      </c>
      <c r="E8" s="544">
        <v>75.672988906457192</v>
      </c>
      <c r="F8" s="544">
        <v>113.01347160338642</v>
      </c>
      <c r="G8" s="544">
        <v>106.54237117500489</v>
      </c>
      <c r="H8" s="544">
        <v>113.10969485440872</v>
      </c>
      <c r="I8" s="544">
        <v>105.37175605811026</v>
      </c>
      <c r="J8" s="114"/>
    </row>
    <row r="9" spans="1:10" s="124" customFormat="1">
      <c r="A9" s="70" t="s">
        <v>18</v>
      </c>
      <c r="B9" s="544">
        <v>81.545275332405581</v>
      </c>
      <c r="C9" s="544">
        <v>78.619395118628759</v>
      </c>
      <c r="D9" s="544">
        <v>81.545275332405581</v>
      </c>
      <c r="E9" s="544">
        <v>79.536455145026821</v>
      </c>
      <c r="F9" s="544">
        <v>111.58580337669237</v>
      </c>
      <c r="G9" s="544">
        <v>104.27277527582365</v>
      </c>
      <c r="H9" s="544">
        <v>111.68202662771466</v>
      </c>
      <c r="I9" s="544">
        <v>104.75645570785261</v>
      </c>
      <c r="J9" s="114"/>
    </row>
    <row r="10" spans="1:10" s="124" customFormat="1">
      <c r="A10" s="70"/>
      <c r="B10" s="544"/>
      <c r="C10" s="544"/>
      <c r="D10" s="544"/>
      <c r="E10" s="544"/>
      <c r="F10" s="544"/>
      <c r="G10" s="544"/>
      <c r="H10" s="544"/>
      <c r="I10" s="544"/>
      <c r="J10" s="114"/>
    </row>
    <row r="11" spans="1:10" s="124" customFormat="1">
      <c r="A11" s="70">
        <v>2015</v>
      </c>
      <c r="B11" s="544"/>
      <c r="C11" s="544"/>
      <c r="D11" s="544"/>
      <c r="E11" s="544"/>
      <c r="F11" s="544"/>
      <c r="G11" s="544"/>
      <c r="H11" s="544"/>
      <c r="I11" s="544"/>
      <c r="J11" s="114"/>
    </row>
    <row r="12" spans="1:10" s="124" customFormat="1">
      <c r="A12" s="70" t="s">
        <v>15</v>
      </c>
      <c r="B12" s="544">
        <v>80.421912473610817</v>
      </c>
      <c r="C12" s="544">
        <v>84.999418433038755</v>
      </c>
      <c r="D12" s="544">
        <v>80.421912473610817</v>
      </c>
      <c r="E12" s="544">
        <v>83.794737079286662</v>
      </c>
      <c r="F12" s="544">
        <v>96.451198798764324</v>
      </c>
      <c r="G12" s="544">
        <v>105.42664707724967</v>
      </c>
      <c r="H12" s="544">
        <v>96.354975547742029</v>
      </c>
      <c r="I12" s="544">
        <v>103.34342570809159</v>
      </c>
      <c r="J12" s="114"/>
    </row>
    <row r="13" spans="1:10" s="124" customFormat="1">
      <c r="A13" s="70" t="s">
        <v>16</v>
      </c>
      <c r="B13" s="544">
        <v>91.3</v>
      </c>
      <c r="C13" s="544">
        <v>87.565165294860535</v>
      </c>
      <c r="D13" s="544">
        <v>91.326963064910814</v>
      </c>
      <c r="E13" s="544">
        <v>86.585349215833659</v>
      </c>
      <c r="F13" s="544">
        <v>96.7</v>
      </c>
      <c r="G13" s="544">
        <v>99.960606549731295</v>
      </c>
      <c r="H13" s="544">
        <v>96.7</v>
      </c>
      <c r="I13" s="544">
        <v>101.01251616812462</v>
      </c>
      <c r="J13" s="114"/>
    </row>
    <row r="14" spans="1:10" s="124" customFormat="1">
      <c r="A14" s="70" t="s">
        <v>17</v>
      </c>
      <c r="B14" s="544">
        <v>91.2</v>
      </c>
      <c r="C14" s="544">
        <v>87.074918675208949</v>
      </c>
      <c r="D14" s="544">
        <v>91.2</v>
      </c>
      <c r="E14" s="544">
        <v>87.148107932134209</v>
      </c>
      <c r="F14" s="544">
        <v>100.2</v>
      </c>
      <c r="G14" s="544">
        <v>98.08464101052482</v>
      </c>
      <c r="H14" s="544">
        <v>100.2962232510223</v>
      </c>
      <c r="I14" s="544">
        <v>99.012521849254313</v>
      </c>
      <c r="J14" s="114"/>
    </row>
    <row r="15" spans="1:10" s="124" customFormat="1">
      <c r="A15" s="70" t="s">
        <v>18</v>
      </c>
      <c r="B15" s="544">
        <v>89.2</v>
      </c>
      <c r="C15" s="544">
        <v>86.647362070430532</v>
      </c>
      <c r="D15" s="544">
        <v>89.2</v>
      </c>
      <c r="E15" s="544">
        <v>86.294918240077706</v>
      </c>
      <c r="F15" s="544">
        <v>106.1</v>
      </c>
      <c r="G15" s="544">
        <v>98.331594162216561</v>
      </c>
      <c r="H15" s="544">
        <v>106.19622325102229</v>
      </c>
      <c r="I15" s="544">
        <v>97.863765461665949</v>
      </c>
      <c r="J15" s="114"/>
    </row>
    <row r="16" spans="1:10" s="124" customFormat="1">
      <c r="A16" s="114"/>
      <c r="B16" s="544"/>
      <c r="C16" s="544"/>
      <c r="D16" s="544"/>
      <c r="E16" s="544"/>
      <c r="F16" s="544"/>
      <c r="G16" s="544"/>
      <c r="H16" s="544"/>
      <c r="I16" s="544"/>
      <c r="J16" s="114"/>
    </row>
    <row r="17" spans="1:10" s="124" customFormat="1">
      <c r="A17" s="70">
        <v>2016</v>
      </c>
      <c r="B17" s="544"/>
      <c r="C17" s="544"/>
      <c r="D17" s="544"/>
      <c r="E17" s="544"/>
      <c r="F17" s="544"/>
      <c r="G17" s="544"/>
      <c r="H17" s="544"/>
      <c r="I17" s="544"/>
      <c r="J17" s="114"/>
    </row>
    <row r="18" spans="1:10" s="124" customFormat="1">
      <c r="A18" s="6" t="s">
        <v>15</v>
      </c>
      <c r="B18" s="544">
        <v>78.568425025182592</v>
      </c>
      <c r="C18" s="544">
        <v>84.381535554517868</v>
      </c>
      <c r="D18" s="544">
        <v>78.568425025182592</v>
      </c>
      <c r="E18" s="544">
        <v>84.798871245021488</v>
      </c>
      <c r="F18" s="544">
        <v>85.503602037165251</v>
      </c>
      <c r="G18" s="544">
        <v>95.9226420228553</v>
      </c>
      <c r="H18" s="544">
        <v>85.503602037165251</v>
      </c>
      <c r="I18" s="544">
        <v>97.135424045630586</v>
      </c>
      <c r="J18" s="114"/>
    </row>
    <row r="19" spans="1:10" s="92" customFormat="1">
      <c r="A19" s="6" t="s">
        <v>16</v>
      </c>
      <c r="B19" s="544">
        <v>85.462695831077156</v>
      </c>
      <c r="C19" s="544">
        <v>83.112680288769084</v>
      </c>
      <c r="D19" s="544">
        <v>85.462695831077156</v>
      </c>
      <c r="E19" s="544">
        <v>83.461880441135577</v>
      </c>
      <c r="F19" s="544">
        <v>93.90650445049792</v>
      </c>
      <c r="G19" s="544">
        <v>97.28299360732079</v>
      </c>
      <c r="H19" s="544">
        <v>93.90650445049792</v>
      </c>
      <c r="I19" s="544">
        <v>96.986767404080837</v>
      </c>
      <c r="J19" s="3"/>
    </row>
    <row r="23" spans="1:10" ht="13.5">
      <c r="B23" s="665"/>
      <c r="C23" s="543"/>
      <c r="D23" s="543"/>
      <c r="E23" s="543"/>
      <c r="F23" s="543"/>
      <c r="G23" s="543"/>
      <c r="H23" s="543"/>
      <c r="I23" s="543"/>
      <c r="J23" s="543"/>
    </row>
    <row r="24" spans="1:10" ht="13.5">
      <c r="B24" s="665"/>
      <c r="C24" s="543"/>
      <c r="D24" s="543"/>
      <c r="E24" s="543"/>
      <c r="F24" s="543"/>
      <c r="G24" s="543"/>
      <c r="H24" s="543"/>
      <c r="I24" s="543"/>
      <c r="J24" s="543"/>
    </row>
    <row r="25" spans="1:10" ht="13.5">
      <c r="B25" s="665"/>
      <c r="C25" s="543"/>
      <c r="D25" s="543"/>
      <c r="E25" s="543"/>
      <c r="F25" s="543"/>
      <c r="G25" s="543"/>
      <c r="H25" s="543"/>
      <c r="I25" s="543"/>
      <c r="J25" s="543"/>
    </row>
    <row r="26" spans="1:10" ht="13.5">
      <c r="B26" s="665"/>
      <c r="C26" s="543"/>
      <c r="D26" s="543"/>
      <c r="E26" s="543"/>
      <c r="F26" s="543"/>
      <c r="G26" s="543"/>
      <c r="H26" s="543"/>
      <c r="I26" s="543"/>
      <c r="J26" s="543"/>
    </row>
    <row r="27" spans="1:10" ht="13.5">
      <c r="B27" s="665"/>
      <c r="C27" s="543"/>
      <c r="D27" s="543"/>
      <c r="E27" s="543"/>
      <c r="F27" s="543"/>
      <c r="G27" s="543"/>
      <c r="H27" s="543"/>
      <c r="I27" s="543"/>
      <c r="J27" s="543"/>
    </row>
    <row r="28" spans="1:10" ht="13.5">
      <c r="B28" s="665"/>
      <c r="C28" s="543"/>
      <c r="D28" s="543"/>
      <c r="E28" s="543"/>
      <c r="F28" s="543"/>
      <c r="G28" s="543"/>
      <c r="H28" s="543"/>
      <c r="I28" s="543"/>
      <c r="J28" s="543"/>
    </row>
    <row r="29" spans="1:10" ht="13.5">
      <c r="B29" s="665"/>
      <c r="C29" s="543"/>
      <c r="D29" s="543"/>
      <c r="E29" s="543"/>
      <c r="F29" s="543"/>
      <c r="G29" s="543"/>
      <c r="H29" s="543"/>
      <c r="I29" s="543"/>
      <c r="J29" s="543"/>
    </row>
    <row r="30" spans="1:10" ht="13.5">
      <c r="B30" s="665"/>
      <c r="C30" s="543"/>
      <c r="D30" s="543"/>
      <c r="E30" s="543"/>
      <c r="F30" s="543"/>
      <c r="G30" s="543"/>
      <c r="H30" s="543"/>
      <c r="I30" s="543"/>
      <c r="J30" s="543"/>
    </row>
    <row r="31" spans="1:10" ht="13.5">
      <c r="B31" s="665"/>
      <c r="C31" s="543"/>
      <c r="D31" s="543"/>
      <c r="E31" s="543"/>
      <c r="F31" s="543"/>
      <c r="G31" s="543"/>
      <c r="H31" s="543"/>
      <c r="I31" s="543"/>
      <c r="J31" s="543"/>
    </row>
    <row r="32" spans="1:10">
      <c r="B32" s="666"/>
      <c r="C32" s="543"/>
      <c r="D32" s="543"/>
      <c r="E32" s="543"/>
      <c r="F32" s="543"/>
      <c r="G32" s="543"/>
      <c r="H32" s="543"/>
      <c r="I32" s="543"/>
      <c r="J32" s="543"/>
    </row>
    <row r="33" spans="2:10" ht="13.5">
      <c r="B33" s="665"/>
      <c r="C33" s="543"/>
      <c r="D33" s="543"/>
      <c r="E33" s="543"/>
      <c r="F33" s="543"/>
      <c r="G33" s="543"/>
      <c r="H33" s="543"/>
      <c r="I33" s="543"/>
      <c r="J33" s="543"/>
    </row>
    <row r="34" spans="2:10" ht="13.5">
      <c r="B34" s="665"/>
      <c r="C34" s="543"/>
      <c r="D34" s="543"/>
      <c r="E34" s="543"/>
      <c r="F34" s="543"/>
      <c r="G34" s="543"/>
      <c r="H34" s="543"/>
      <c r="I34" s="543"/>
      <c r="J34" s="543"/>
    </row>
    <row r="35" spans="2:10" ht="13.5">
      <c r="B35" s="665"/>
      <c r="C35" s="543"/>
      <c r="D35" s="543"/>
      <c r="E35" s="543"/>
      <c r="F35" s="543"/>
      <c r="G35" s="543"/>
      <c r="H35" s="543"/>
      <c r="I35" s="543"/>
      <c r="J35" s="543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W30"/>
  <sheetViews>
    <sheetView zoomScale="150" zoomScaleNormal="150" workbookViewId="0">
      <selection activeCell="O5" sqref="O5"/>
    </sheetView>
  </sheetViews>
  <sheetFormatPr defaultRowHeight="15"/>
  <sheetData>
    <row r="1" spans="1:23">
      <c r="A1" s="4" t="s">
        <v>1171</v>
      </c>
      <c r="B1" s="123"/>
      <c r="C1" s="123"/>
      <c r="D1" s="123"/>
      <c r="E1" s="123"/>
      <c r="F1" s="123"/>
      <c r="G1" s="123"/>
      <c r="H1" s="123"/>
    </row>
    <row r="2" spans="1:23">
      <c r="A2" s="5" t="s">
        <v>1170</v>
      </c>
      <c r="B2" s="123"/>
      <c r="C2" s="123"/>
      <c r="D2" s="123"/>
      <c r="E2" s="123"/>
      <c r="F2" s="123"/>
      <c r="G2" s="123"/>
      <c r="H2" s="123"/>
    </row>
    <row r="4" spans="1:23">
      <c r="A4" s="545"/>
      <c r="B4" s="545"/>
      <c r="C4" s="545"/>
      <c r="D4" s="545"/>
      <c r="E4" s="545"/>
      <c r="F4" s="545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</row>
    <row r="5" spans="1:23" ht="76.5">
      <c r="A5" s="939"/>
      <c r="B5" s="939"/>
      <c r="C5" s="940" t="s">
        <v>1340</v>
      </c>
      <c r="D5" s="940" t="s">
        <v>1341</v>
      </c>
      <c r="E5" s="940" t="s">
        <v>1342</v>
      </c>
      <c r="F5" s="940" t="s">
        <v>1343</v>
      </c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</row>
    <row r="6" spans="1:23">
      <c r="A6" s="941">
        <v>2012</v>
      </c>
      <c r="B6" s="909" t="s">
        <v>61</v>
      </c>
      <c r="C6" s="942">
        <v>71.601206066079371</v>
      </c>
      <c r="D6" s="942">
        <v>94.201578548261722</v>
      </c>
      <c r="E6" s="942">
        <v>71.980485920795132</v>
      </c>
      <c r="F6" s="942">
        <v>95.220758631186726</v>
      </c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</row>
    <row r="7" spans="1:23">
      <c r="A7" s="909"/>
      <c r="B7" s="909" t="s">
        <v>16</v>
      </c>
      <c r="C7" s="942">
        <v>99.705057417091993</v>
      </c>
      <c r="D7" s="942">
        <v>96.744860953624098</v>
      </c>
      <c r="E7" s="942">
        <v>100.23320661693482</v>
      </c>
      <c r="F7" s="942">
        <v>94.866861670651943</v>
      </c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</row>
    <row r="8" spans="1:23">
      <c r="A8" s="941"/>
      <c r="B8" s="909" t="s">
        <v>17</v>
      </c>
      <c r="C8" s="942">
        <v>107.59984556580726</v>
      </c>
      <c r="D8" s="942">
        <v>95.551673291845788</v>
      </c>
      <c r="E8" s="942">
        <v>107.99967642537213</v>
      </c>
      <c r="F8" s="942">
        <v>96.025043333386463</v>
      </c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</row>
    <row r="9" spans="1:23">
      <c r="A9" s="941"/>
      <c r="B9" s="909" t="s">
        <v>18</v>
      </c>
      <c r="C9" s="942">
        <v>106.50760211542891</v>
      </c>
      <c r="D9" s="942">
        <v>96.084755617600905</v>
      </c>
      <c r="E9" s="942">
        <v>107.13926195256722</v>
      </c>
      <c r="F9" s="942">
        <v>94.421363219861078</v>
      </c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</row>
    <row r="10" spans="1:23">
      <c r="A10" s="941">
        <v>2013</v>
      </c>
      <c r="B10" s="909" t="s">
        <v>61</v>
      </c>
      <c r="C10" s="942">
        <v>67.411385145999887</v>
      </c>
      <c r="D10" s="942">
        <v>87.203302191142882</v>
      </c>
      <c r="E10" s="942">
        <v>67.713057577149499</v>
      </c>
      <c r="F10" s="942">
        <v>88.698536745191305</v>
      </c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</row>
    <row r="11" spans="1:23">
      <c r="A11" s="909"/>
      <c r="B11" s="909" t="s">
        <v>16</v>
      </c>
      <c r="C11" s="942">
        <v>88.026358344738142</v>
      </c>
      <c r="D11" s="942">
        <v>89.799439485461903</v>
      </c>
      <c r="E11" s="942">
        <v>88.492644127317533</v>
      </c>
      <c r="F11" s="942">
        <v>91.104858817282974</v>
      </c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</row>
    <row r="12" spans="1:23">
      <c r="A12" s="941"/>
      <c r="B12" s="909" t="s">
        <v>17</v>
      </c>
      <c r="C12" s="942">
        <v>99.199924066187009</v>
      </c>
      <c r="D12" s="942">
        <v>91.758727296046516</v>
      </c>
      <c r="E12" s="942">
        <v>99.791111389610819</v>
      </c>
      <c r="F12" s="942">
        <v>91.090152379964877</v>
      </c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</row>
    <row r="13" spans="1:23">
      <c r="A13" s="941"/>
      <c r="B13" s="909" t="s">
        <v>18</v>
      </c>
      <c r="C13" s="942">
        <v>98.254872683492096</v>
      </c>
      <c r="D13" s="942">
        <v>91.778187132844394</v>
      </c>
      <c r="E13" s="942">
        <v>98.846502157334626</v>
      </c>
      <c r="F13" s="942">
        <v>93.675761987573054</v>
      </c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</row>
    <row r="14" spans="1:23">
      <c r="A14" s="943">
        <v>2014</v>
      </c>
      <c r="B14" s="909" t="s">
        <v>61</v>
      </c>
      <c r="C14" s="942">
        <v>80.624403578161477</v>
      </c>
      <c r="D14" s="942">
        <v>93.310622466826118</v>
      </c>
      <c r="E14" s="942">
        <v>80.991031941308123</v>
      </c>
      <c r="F14" s="942">
        <v>91.911538826635905</v>
      </c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</row>
    <row r="15" spans="1:23">
      <c r="A15" s="909"/>
      <c r="B15" s="909" t="s">
        <v>16</v>
      </c>
      <c r="C15" s="942">
        <v>97.611777066091364</v>
      </c>
      <c r="D15" s="942">
        <v>97.435905351492565</v>
      </c>
      <c r="E15" s="942">
        <v>98.128837918250852</v>
      </c>
      <c r="F15" s="942">
        <v>97.272578427695734</v>
      </c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</row>
    <row r="16" spans="1:23">
      <c r="A16" s="941"/>
      <c r="B16" s="909" t="s">
        <v>17</v>
      </c>
      <c r="C16" s="942">
        <v>101.77719634590783</v>
      </c>
      <c r="D16" s="942">
        <v>96.906079236245063</v>
      </c>
      <c r="E16" s="942">
        <v>102.38242386060992</v>
      </c>
      <c r="F16" s="942">
        <v>96.074987078793711</v>
      </c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</row>
    <row r="17" spans="1:23">
      <c r="A17" s="941"/>
      <c r="B17" s="909" t="s">
        <v>18</v>
      </c>
      <c r="C17" s="942">
        <v>102.72121105391243</v>
      </c>
      <c r="D17" s="942">
        <v>97.167438031826933</v>
      </c>
      <c r="E17" s="942">
        <v>103.3349090128233</v>
      </c>
      <c r="F17" s="942">
        <v>97.771153646502015</v>
      </c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</row>
    <row r="18" spans="1:23">
      <c r="A18" s="943">
        <v>2015</v>
      </c>
      <c r="B18" s="909" t="s">
        <v>61</v>
      </c>
      <c r="C18" s="942">
        <v>89.1</v>
      </c>
      <c r="D18" s="942">
        <v>96.048719813633369</v>
      </c>
      <c r="E18" s="942">
        <v>89.040272745991246</v>
      </c>
      <c r="F18" s="942">
        <v>94.368826987282219</v>
      </c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</row>
    <row r="19" spans="1:23">
      <c r="A19" s="943"/>
      <c r="B19" s="909" t="s">
        <v>16</v>
      </c>
      <c r="C19" s="942">
        <v>94.6</v>
      </c>
      <c r="D19" s="942">
        <v>95.094967654299239</v>
      </c>
      <c r="E19" s="942">
        <v>94.590897390386161</v>
      </c>
      <c r="F19" s="942">
        <v>95.349354750101284</v>
      </c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</row>
    <row r="20" spans="1:23">
      <c r="A20" s="922"/>
      <c r="B20" s="909" t="s">
        <v>17</v>
      </c>
      <c r="C20" s="942">
        <v>97.2</v>
      </c>
      <c r="D20" s="942">
        <v>94.405176264012411</v>
      </c>
      <c r="E20" s="942">
        <v>97.256252599702265</v>
      </c>
      <c r="F20" s="942">
        <v>95.047417969563952</v>
      </c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</row>
    <row r="21" spans="1:23">
      <c r="A21" s="545"/>
      <c r="B21" s="909" t="s">
        <v>18</v>
      </c>
      <c r="C21" s="942">
        <v>100.1</v>
      </c>
      <c r="D21" s="942">
        <v>94.182625806606879</v>
      </c>
      <c r="E21" s="942">
        <v>100.16101341614217</v>
      </c>
      <c r="F21" s="942">
        <v>93.7557692616422</v>
      </c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</row>
    <row r="22" spans="1:23">
      <c r="A22" s="943">
        <v>2016</v>
      </c>
      <c r="B22" s="909" t="s">
        <v>61</v>
      </c>
      <c r="C22" s="942">
        <v>83.475789050760014</v>
      </c>
      <c r="D22" s="942">
        <v>92.548077028545322</v>
      </c>
      <c r="E22" s="942">
        <v>83.475789050760014</v>
      </c>
      <c r="F22" s="942">
        <v>93.528274302613823</v>
      </c>
      <c r="G22" s="123"/>
      <c r="H22" s="123"/>
      <c r="I22" s="123"/>
      <c r="J22" s="123"/>
      <c r="K22" s="546"/>
      <c r="L22" s="546"/>
      <c r="M22" s="546"/>
      <c r="N22" s="546"/>
      <c r="O22" s="123"/>
      <c r="P22" s="123"/>
      <c r="Q22" s="123"/>
      <c r="R22" s="123"/>
      <c r="S22" s="123"/>
      <c r="T22" s="123"/>
      <c r="U22" s="123"/>
      <c r="V22" s="123"/>
      <c r="W22" s="123"/>
    </row>
    <row r="23" spans="1:23">
      <c r="A23" s="545"/>
      <c r="B23" s="909" t="s">
        <v>16</v>
      </c>
      <c r="C23" s="942">
        <v>91.762808603223775</v>
      </c>
      <c r="D23" s="942">
        <v>93.685465147747934</v>
      </c>
      <c r="E23" s="942">
        <v>91.762808603223775</v>
      </c>
      <c r="F23" s="942">
        <v>93.553098390001892</v>
      </c>
      <c r="G23" s="123"/>
      <c r="H23" s="123"/>
      <c r="I23" s="123"/>
      <c r="J23" s="123"/>
      <c r="K23" s="546"/>
      <c r="L23" s="546"/>
      <c r="M23" s="546"/>
      <c r="N23" s="546"/>
      <c r="O23" s="123"/>
      <c r="P23" s="546"/>
      <c r="Q23" s="546"/>
      <c r="R23" s="546"/>
      <c r="S23" s="546"/>
      <c r="T23" s="123"/>
      <c r="U23" s="123"/>
      <c r="V23" s="123"/>
      <c r="W23" s="123"/>
    </row>
    <row r="24" spans="1:23">
      <c r="A24" s="102"/>
      <c r="B24" s="282"/>
      <c r="C24" s="543"/>
      <c r="D24" s="543"/>
      <c r="E24" s="543"/>
      <c r="F24" s="543"/>
      <c r="G24" s="123"/>
      <c r="H24" s="123"/>
      <c r="I24" s="123"/>
      <c r="J24" s="123"/>
      <c r="K24" s="546"/>
      <c r="L24" s="546"/>
      <c r="M24" s="546"/>
      <c r="N24" s="546"/>
      <c r="O24" s="123"/>
      <c r="P24" s="546"/>
      <c r="Q24" s="546"/>
      <c r="R24" s="546"/>
      <c r="S24" s="546"/>
      <c r="T24" s="123"/>
      <c r="U24" s="123"/>
      <c r="V24" s="123"/>
      <c r="W24" s="123"/>
    </row>
    <row r="25" spans="1:23">
      <c r="A25" s="102"/>
      <c r="B25" s="282"/>
      <c r="C25" s="543"/>
      <c r="D25" s="543"/>
      <c r="E25" s="543"/>
      <c r="F25" s="543"/>
      <c r="G25" s="123"/>
      <c r="H25" s="123"/>
      <c r="I25" s="123"/>
      <c r="J25" s="123"/>
      <c r="K25" s="546"/>
      <c r="L25" s="546"/>
      <c r="M25" s="546"/>
      <c r="N25" s="546"/>
      <c r="O25" s="123"/>
      <c r="P25" s="546"/>
      <c r="Q25" s="546"/>
      <c r="R25" s="546"/>
      <c r="S25" s="546"/>
      <c r="T25" s="123"/>
      <c r="U25" s="123"/>
      <c r="V25" s="123"/>
      <c r="W25" s="123"/>
    </row>
    <row r="26" spans="1:23">
      <c r="A26" s="102"/>
      <c r="B26" s="102"/>
      <c r="C26" s="275"/>
      <c r="D26" s="275"/>
      <c r="E26" s="275"/>
      <c r="F26" s="547"/>
      <c r="G26" s="547"/>
      <c r="H26" s="547"/>
      <c r="I26" s="547"/>
      <c r="J26" s="123"/>
      <c r="K26" s="546"/>
      <c r="L26" s="546"/>
      <c r="M26" s="546"/>
      <c r="N26" s="546"/>
      <c r="O26" s="123"/>
      <c r="P26" s="546"/>
      <c r="Q26" s="546"/>
      <c r="R26" s="546"/>
      <c r="S26" s="546"/>
      <c r="T26" s="123"/>
      <c r="U26" s="123"/>
      <c r="V26" s="123"/>
      <c r="W26" s="123"/>
    </row>
    <row r="27" spans="1:23">
      <c r="A27" s="102"/>
      <c r="B27" s="102"/>
      <c r="C27" s="102"/>
      <c r="D27" s="102"/>
      <c r="E27" s="102"/>
      <c r="F27" s="102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</row>
    <row r="28" spans="1:23">
      <c r="A28" s="102"/>
      <c r="B28" s="102"/>
      <c r="C28" s="102"/>
      <c r="D28" s="102"/>
      <c r="E28" s="102"/>
      <c r="F28" s="102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</row>
    <row r="29" spans="1:23">
      <c r="B29" s="102"/>
      <c r="C29" s="102"/>
      <c r="D29" s="102"/>
      <c r="E29" s="102"/>
      <c r="F29" s="102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</row>
    <row r="30" spans="1:23">
      <c r="B30" s="102"/>
      <c r="C30" s="102"/>
      <c r="D30" s="102"/>
      <c r="E30" s="102"/>
      <c r="F30" s="102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L24" sqref="L24"/>
    </sheetView>
  </sheetViews>
  <sheetFormatPr defaultColWidth="9.140625" defaultRowHeight="15"/>
  <cols>
    <col min="1" max="1" width="9.140625" style="102"/>
    <col min="2" max="2" width="10" style="102" customWidth="1"/>
    <col min="3" max="3" width="12.42578125" style="102" customWidth="1"/>
    <col min="4" max="4" width="15.28515625" style="102" customWidth="1"/>
    <col min="5" max="5" width="17.28515625" style="102" customWidth="1"/>
    <col min="6" max="16384" width="9.140625" style="102"/>
  </cols>
  <sheetData>
    <row r="1" spans="1:13">
      <c r="A1" s="95" t="s">
        <v>652</v>
      </c>
      <c r="B1" s="101"/>
      <c r="C1" s="101"/>
      <c r="D1" s="101"/>
      <c r="E1" s="101"/>
    </row>
    <row r="2" spans="1:13">
      <c r="A2" s="100" t="s">
        <v>672</v>
      </c>
      <c r="B2" s="101"/>
      <c r="C2" s="101"/>
      <c r="D2" s="101"/>
      <c r="E2" s="101"/>
    </row>
    <row r="3" spans="1:13" ht="25.5">
      <c r="A3" s="856"/>
      <c r="B3" s="857" t="s">
        <v>358</v>
      </c>
      <c r="C3" s="857"/>
      <c r="D3" s="682" t="s">
        <v>359</v>
      </c>
      <c r="E3" s="683" t="s">
        <v>360</v>
      </c>
    </row>
    <row r="4" spans="1:13" ht="36.75" customHeight="1">
      <c r="A4" s="856"/>
      <c r="B4" s="518" t="s">
        <v>361</v>
      </c>
      <c r="C4" s="518" t="s">
        <v>362</v>
      </c>
      <c r="D4" s="519" t="s">
        <v>363</v>
      </c>
      <c r="E4" s="520" t="s">
        <v>364</v>
      </c>
    </row>
    <row r="5" spans="1:13">
      <c r="A5" s="103">
        <v>2011</v>
      </c>
      <c r="B5" s="108">
        <v>2560808</v>
      </c>
      <c r="C5" s="108">
        <v>4577526</v>
      </c>
      <c r="D5" s="108">
        <v>-2016718</v>
      </c>
      <c r="E5" s="108" t="s">
        <v>365</v>
      </c>
    </row>
    <row r="6" spans="1:13">
      <c r="A6" s="103">
        <v>2012</v>
      </c>
      <c r="B6" s="108">
        <v>2374737</v>
      </c>
      <c r="C6" s="108">
        <v>4487548</v>
      </c>
      <c r="D6" s="108">
        <v>-2112811</v>
      </c>
      <c r="E6" s="108" t="s">
        <v>366</v>
      </c>
    </row>
    <row r="7" spans="1:13">
      <c r="A7" s="103">
        <v>2013</v>
      </c>
      <c r="B7" s="108">
        <v>2604090</v>
      </c>
      <c r="C7" s="108">
        <v>4557635</v>
      </c>
      <c r="D7" s="108">
        <v>-1953545</v>
      </c>
      <c r="E7" s="108" t="s">
        <v>661</v>
      </c>
    </row>
    <row r="8" spans="1:13">
      <c r="A8" s="103">
        <v>2014</v>
      </c>
      <c r="B8" s="108">
        <v>2692013</v>
      </c>
      <c r="C8" s="109">
        <v>4946061</v>
      </c>
      <c r="D8" s="70">
        <v>-2254048</v>
      </c>
      <c r="E8" s="214" t="s">
        <v>760</v>
      </c>
    </row>
    <row r="9" spans="1:13">
      <c r="A9" s="103" t="s">
        <v>1303</v>
      </c>
      <c r="B9" s="131">
        <v>2613924</v>
      </c>
      <c r="C9" s="187">
        <v>4369179</v>
      </c>
      <c r="D9" s="395">
        <v>-1755255</v>
      </c>
      <c r="E9" s="214">
        <v>59.8</v>
      </c>
      <c r="I9" s="103"/>
      <c r="J9" s="108"/>
      <c r="K9" s="109"/>
      <c r="L9" s="236"/>
      <c r="M9" s="326"/>
    </row>
    <row r="10" spans="1:13">
      <c r="A10" s="103"/>
      <c r="B10" s="131"/>
      <c r="C10" s="131"/>
      <c r="D10" s="131"/>
      <c r="E10" s="108"/>
    </row>
    <row r="11" spans="1:13">
      <c r="A11" s="684" t="s">
        <v>1303</v>
      </c>
      <c r="B11" s="396"/>
      <c r="C11" s="396"/>
      <c r="D11" s="396"/>
      <c r="E11" s="78"/>
    </row>
    <row r="12" spans="1:13">
      <c r="A12" s="113" t="s">
        <v>483</v>
      </c>
      <c r="B12" s="397">
        <v>238401</v>
      </c>
      <c r="C12" s="397">
        <v>372707</v>
      </c>
      <c r="D12" s="397">
        <v>-134306</v>
      </c>
      <c r="E12" s="6" t="s">
        <v>711</v>
      </c>
    </row>
    <row r="13" spans="1:13">
      <c r="A13" s="113" t="s">
        <v>484</v>
      </c>
      <c r="B13" s="397">
        <v>242225</v>
      </c>
      <c r="C13" s="397">
        <v>441833</v>
      </c>
      <c r="D13" s="397">
        <v>-199608</v>
      </c>
      <c r="E13" s="6" t="s">
        <v>1204</v>
      </c>
    </row>
    <row r="14" spans="1:13">
      <c r="A14" s="113" t="s">
        <v>485</v>
      </c>
      <c r="B14" s="397">
        <v>201367</v>
      </c>
      <c r="C14" s="397">
        <v>336388</v>
      </c>
      <c r="D14" s="397">
        <v>-135021</v>
      </c>
      <c r="E14" s="6" t="s">
        <v>887</v>
      </c>
    </row>
    <row r="15" spans="1:13">
      <c r="A15" s="113" t="s">
        <v>486</v>
      </c>
      <c r="B15" s="397">
        <v>237597</v>
      </c>
      <c r="C15" s="397">
        <v>390273</v>
      </c>
      <c r="D15" s="397">
        <v>-152677</v>
      </c>
      <c r="E15" s="6" t="s">
        <v>1205</v>
      </c>
    </row>
    <row r="16" spans="1:13">
      <c r="A16" s="113" t="s">
        <v>487</v>
      </c>
      <c r="B16" s="397">
        <v>240258</v>
      </c>
      <c r="C16" s="397">
        <v>396961</v>
      </c>
      <c r="D16" s="397">
        <v>-156703</v>
      </c>
      <c r="E16" s="6" t="s">
        <v>759</v>
      </c>
    </row>
    <row r="17" spans="1:5">
      <c r="A17" s="113" t="s">
        <v>488</v>
      </c>
      <c r="B17" s="397">
        <v>228539</v>
      </c>
      <c r="C17" s="397">
        <v>363606</v>
      </c>
      <c r="D17" s="397">
        <v>-135067</v>
      </c>
      <c r="E17" s="6" t="s">
        <v>1206</v>
      </c>
    </row>
    <row r="18" spans="1:5">
      <c r="A18" s="113" t="s">
        <v>489</v>
      </c>
      <c r="B18" s="635">
        <v>226207</v>
      </c>
      <c r="C18" s="635">
        <v>346357</v>
      </c>
      <c r="D18" s="635">
        <v>-120150</v>
      </c>
      <c r="E18" s="6" t="s">
        <v>1207</v>
      </c>
    </row>
    <row r="19" spans="1:5">
      <c r="A19" s="114"/>
      <c r="B19" s="635"/>
      <c r="C19" s="635"/>
      <c r="D19" s="635"/>
      <c r="E19" s="114"/>
    </row>
    <row r="20" spans="1:5">
      <c r="A20" s="684">
        <v>2016</v>
      </c>
      <c r="B20" s="131"/>
      <c r="C20" s="131"/>
      <c r="D20" s="131"/>
      <c r="E20" s="108"/>
    </row>
    <row r="21" spans="1:5">
      <c r="A21" s="113" t="s">
        <v>474</v>
      </c>
      <c r="B21" s="548">
        <v>183779</v>
      </c>
      <c r="C21" s="548">
        <v>227697</v>
      </c>
      <c r="D21" s="548">
        <v>-43918</v>
      </c>
      <c r="E21" s="177" t="s">
        <v>1061</v>
      </c>
    </row>
    <row r="22" spans="1:5">
      <c r="A22" s="113" t="s">
        <v>490</v>
      </c>
      <c r="B22" s="548">
        <v>211524</v>
      </c>
      <c r="C22" s="548">
        <v>330765</v>
      </c>
      <c r="D22" s="548">
        <v>-119240</v>
      </c>
      <c r="E22" s="177" t="s">
        <v>711</v>
      </c>
    </row>
    <row r="23" spans="1:5" s="104" customFormat="1">
      <c r="A23" s="113" t="s">
        <v>480</v>
      </c>
      <c r="B23" s="548">
        <v>239782</v>
      </c>
      <c r="C23" s="548">
        <v>354491</v>
      </c>
      <c r="D23" s="548">
        <v>-114708</v>
      </c>
      <c r="E23" s="177" t="s">
        <v>1208</v>
      </c>
    </row>
    <row r="24" spans="1:5">
      <c r="A24" s="113" t="s">
        <v>731</v>
      </c>
      <c r="B24" s="548">
        <v>228100</v>
      </c>
      <c r="C24" s="548">
        <v>409414</v>
      </c>
      <c r="D24" s="548">
        <v>-181313</v>
      </c>
      <c r="E24" s="177" t="s">
        <v>1209</v>
      </c>
    </row>
    <row r="25" spans="1:5">
      <c r="A25" s="113" t="s">
        <v>482</v>
      </c>
      <c r="B25" s="548">
        <v>233872</v>
      </c>
      <c r="C25" s="548">
        <v>312920</v>
      </c>
      <c r="D25" s="548">
        <v>-79048</v>
      </c>
      <c r="E25" s="177" t="s">
        <v>1062</v>
      </c>
    </row>
    <row r="26" spans="1:5">
      <c r="A26" s="113" t="s">
        <v>483</v>
      </c>
      <c r="B26" s="548">
        <v>248108.50118000005</v>
      </c>
      <c r="C26" s="548">
        <v>418421.05630000104</v>
      </c>
      <c r="D26" s="548">
        <v>-170313</v>
      </c>
      <c r="E26" s="177" t="s">
        <v>1210</v>
      </c>
    </row>
    <row r="27" spans="1:5">
      <c r="B27" s="327"/>
      <c r="C27" s="327"/>
      <c r="D27" s="327"/>
      <c r="E27" s="328"/>
    </row>
    <row r="28" spans="1:5">
      <c r="A28" s="223" t="s">
        <v>1304</v>
      </c>
      <c r="B28" s="327"/>
      <c r="C28" s="327"/>
      <c r="D28" s="327"/>
      <c r="E28" s="328"/>
    </row>
    <row r="29" spans="1:5">
      <c r="A29" s="223" t="s">
        <v>1305</v>
      </c>
      <c r="B29" s="327"/>
      <c r="C29" s="327"/>
      <c r="D29" s="327"/>
      <c r="E29" s="328"/>
    </row>
    <row r="30" spans="1:5">
      <c r="B30" s="327"/>
      <c r="C30" s="327"/>
      <c r="D30" s="327"/>
      <c r="E30" s="328"/>
    </row>
    <row r="31" spans="1:5">
      <c r="B31" s="327"/>
      <c r="C31" s="327"/>
      <c r="D31" s="327"/>
      <c r="E31" s="328"/>
    </row>
    <row r="32" spans="1:5">
      <c r="B32" s="327"/>
      <c r="C32" s="327"/>
      <c r="D32" s="327"/>
      <c r="E32" s="328"/>
    </row>
    <row r="33" spans="2:5">
      <c r="B33" s="327"/>
      <c r="C33" s="327"/>
      <c r="D33" s="327"/>
      <c r="E33" s="328"/>
    </row>
    <row r="34" spans="2:5">
      <c r="B34" s="327"/>
      <c r="C34" s="327"/>
      <c r="D34" s="327"/>
      <c r="E34" s="328"/>
    </row>
    <row r="35" spans="2:5">
      <c r="B35" s="327"/>
      <c r="C35" s="327"/>
      <c r="D35" s="327"/>
      <c r="E35" s="328"/>
    </row>
    <row r="36" spans="2:5">
      <c r="B36" s="327"/>
      <c r="C36" s="327"/>
      <c r="D36" s="327"/>
      <c r="E36" s="328"/>
    </row>
    <row r="37" spans="2:5">
      <c r="B37" s="327"/>
      <c r="C37" s="327"/>
      <c r="D37" s="327"/>
      <c r="E37" s="328"/>
    </row>
    <row r="38" spans="2:5">
      <c r="B38" s="327"/>
      <c r="C38" s="327"/>
      <c r="D38" s="327"/>
      <c r="E38" s="328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Y17"/>
  <sheetViews>
    <sheetView workbookViewId="0">
      <selection activeCell="P17" sqref="P17"/>
    </sheetView>
  </sheetViews>
  <sheetFormatPr defaultRowHeight="15"/>
  <sheetData>
    <row r="1" spans="1:25">
      <c r="A1" s="97" t="s">
        <v>1148</v>
      </c>
      <c r="B1" s="102"/>
    </row>
    <row r="2" spans="1:25">
      <c r="A2" s="107" t="s">
        <v>1149</v>
      </c>
      <c r="B2" s="102"/>
      <c r="J2" s="555"/>
      <c r="K2" s="555"/>
      <c r="L2" s="555"/>
      <c r="M2" s="555"/>
      <c r="N2" s="555"/>
      <c r="O2" s="555"/>
    </row>
    <row r="3" spans="1:25">
      <c r="J3" s="555"/>
      <c r="K3" s="555"/>
      <c r="L3" s="555"/>
      <c r="M3" s="555"/>
      <c r="N3" s="555"/>
      <c r="O3" s="555"/>
    </row>
    <row r="4" spans="1:25">
      <c r="A4" s="549"/>
      <c r="B4" s="550"/>
      <c r="C4" s="550"/>
      <c r="D4" s="550"/>
      <c r="E4" s="550"/>
      <c r="F4" s="550"/>
      <c r="G4" s="550"/>
      <c r="H4" s="550"/>
      <c r="I4" s="550"/>
      <c r="J4" s="550"/>
      <c r="K4" s="550"/>
      <c r="L4" s="550"/>
      <c r="M4" s="550"/>
      <c r="N4" s="549"/>
      <c r="O4" s="102"/>
      <c r="P4" s="123"/>
      <c r="Q4" s="123"/>
      <c r="R4" s="123"/>
      <c r="S4" s="123"/>
      <c r="T4" s="123"/>
      <c r="U4" s="123"/>
      <c r="V4" s="123"/>
      <c r="W4" s="123"/>
      <c r="X4" s="123"/>
      <c r="Y4" s="123"/>
    </row>
    <row r="5" spans="1:25" ht="26.25">
      <c r="A5" s="549"/>
      <c r="B5" s="944" t="s">
        <v>1019</v>
      </c>
      <c r="C5" s="944" t="s">
        <v>1020</v>
      </c>
      <c r="D5" s="906" t="s">
        <v>1021</v>
      </c>
      <c r="E5" s="906" t="s">
        <v>1022</v>
      </c>
      <c r="F5" s="906" t="s">
        <v>1023</v>
      </c>
      <c r="G5" s="906" t="s">
        <v>1024</v>
      </c>
      <c r="H5" s="906" t="s">
        <v>1025</v>
      </c>
      <c r="I5" s="906" t="s">
        <v>1026</v>
      </c>
      <c r="J5" s="944" t="s">
        <v>1027</v>
      </c>
      <c r="K5" s="944" t="s">
        <v>1028</v>
      </c>
      <c r="L5" s="944" t="s">
        <v>1017</v>
      </c>
      <c r="M5" s="944" t="s">
        <v>1018</v>
      </c>
      <c r="N5" s="944" t="s">
        <v>1019</v>
      </c>
      <c r="O5" s="102"/>
      <c r="P5" s="102"/>
      <c r="Q5" s="123"/>
      <c r="R5" s="123"/>
      <c r="S5" s="123"/>
      <c r="T5" s="123"/>
      <c r="U5" s="123"/>
      <c r="V5" s="123"/>
      <c r="W5" s="123"/>
      <c r="X5" s="123"/>
      <c r="Y5" s="123"/>
    </row>
    <row r="6" spans="1:25" ht="26.25">
      <c r="A6" s="550" t="s">
        <v>1344</v>
      </c>
      <c r="B6" s="914">
        <v>238401</v>
      </c>
      <c r="C6" s="914">
        <v>242225</v>
      </c>
      <c r="D6" s="914">
        <v>201367</v>
      </c>
      <c r="E6" s="914">
        <v>237597</v>
      </c>
      <c r="F6" s="914">
        <v>240258</v>
      </c>
      <c r="G6" s="914">
        <v>228539</v>
      </c>
      <c r="H6" s="914">
        <v>226207</v>
      </c>
      <c r="I6" s="914">
        <v>183779</v>
      </c>
      <c r="J6" s="914">
        <v>211524</v>
      </c>
      <c r="K6" s="914">
        <v>239782</v>
      </c>
      <c r="L6" s="914">
        <v>228100</v>
      </c>
      <c r="M6" s="914">
        <v>233872</v>
      </c>
      <c r="N6" s="914">
        <v>248109</v>
      </c>
      <c r="O6" s="102"/>
      <c r="P6" s="102"/>
      <c r="Q6" s="123"/>
      <c r="R6" s="123"/>
      <c r="S6" s="123"/>
      <c r="T6" s="123"/>
      <c r="U6" s="123"/>
      <c r="V6" s="123"/>
      <c r="W6" s="123"/>
      <c r="X6" s="123"/>
      <c r="Y6" s="123"/>
    </row>
    <row r="7" spans="1:25" ht="26.25">
      <c r="A7" s="550" t="s">
        <v>1345</v>
      </c>
      <c r="B7" s="549">
        <v>372707</v>
      </c>
      <c r="C7" s="549">
        <v>441833</v>
      </c>
      <c r="D7" s="549">
        <v>336388</v>
      </c>
      <c r="E7" s="549">
        <v>390273</v>
      </c>
      <c r="F7" s="549">
        <v>396961</v>
      </c>
      <c r="G7" s="549">
        <v>363606</v>
      </c>
      <c r="H7" s="549">
        <v>346357</v>
      </c>
      <c r="I7" s="549">
        <v>227697</v>
      </c>
      <c r="J7" s="549">
        <v>330765</v>
      </c>
      <c r="K7" s="549">
        <v>354491</v>
      </c>
      <c r="L7" s="549">
        <v>409414</v>
      </c>
      <c r="M7" s="549">
        <v>312920</v>
      </c>
      <c r="N7" s="549">
        <v>418421</v>
      </c>
      <c r="O7" s="102"/>
      <c r="P7" s="102"/>
      <c r="Q7" s="123"/>
      <c r="R7" s="123"/>
      <c r="S7" s="123"/>
      <c r="T7" s="123"/>
      <c r="U7" s="123"/>
      <c r="V7" s="123"/>
      <c r="W7" s="123"/>
      <c r="X7" s="123"/>
      <c r="Y7" s="123"/>
    </row>
    <row r="8" spans="1:25" ht="26.25">
      <c r="A8" s="550" t="s">
        <v>1344</v>
      </c>
      <c r="B8" s="914">
        <v>238401</v>
      </c>
      <c r="C8" s="914">
        <v>242225</v>
      </c>
      <c r="D8" s="914">
        <v>201367</v>
      </c>
      <c r="E8" s="914">
        <v>237597</v>
      </c>
      <c r="F8" s="914">
        <v>240258</v>
      </c>
      <c r="G8" s="914">
        <v>228539</v>
      </c>
      <c r="H8" s="914">
        <v>226207</v>
      </c>
      <c r="I8" s="914">
        <v>183779</v>
      </c>
      <c r="J8" s="914">
        <v>211524</v>
      </c>
      <c r="K8" s="914">
        <v>239782</v>
      </c>
      <c r="L8" s="914">
        <v>228100</v>
      </c>
      <c r="M8" s="914">
        <v>233872</v>
      </c>
      <c r="N8" s="914">
        <v>248109</v>
      </c>
      <c r="O8" s="102"/>
      <c r="P8" s="102"/>
      <c r="Q8" s="123"/>
      <c r="R8" s="123"/>
      <c r="S8" s="123"/>
      <c r="T8" s="123"/>
      <c r="U8" s="123"/>
      <c r="V8" s="123"/>
      <c r="W8" s="123"/>
      <c r="X8" s="123"/>
      <c r="Y8" s="123"/>
    </row>
    <row r="9" spans="1:25" ht="89.25">
      <c r="A9" s="945" t="s">
        <v>1346</v>
      </c>
      <c r="B9" s="549">
        <v>134306</v>
      </c>
      <c r="C9" s="549">
        <v>199608</v>
      </c>
      <c r="D9" s="549">
        <v>135021</v>
      </c>
      <c r="E9" s="549">
        <v>152677</v>
      </c>
      <c r="F9" s="549">
        <v>156703</v>
      </c>
      <c r="G9" s="549">
        <v>135067</v>
      </c>
      <c r="H9" s="549">
        <v>120150</v>
      </c>
      <c r="I9" s="549">
        <v>43918</v>
      </c>
      <c r="J9" s="549">
        <v>119240</v>
      </c>
      <c r="K9" s="549">
        <v>114708</v>
      </c>
      <c r="L9" s="549">
        <v>181313</v>
      </c>
      <c r="M9" s="549">
        <v>79048</v>
      </c>
      <c r="N9" s="549">
        <v>170313</v>
      </c>
      <c r="O9" s="102"/>
      <c r="P9" s="102"/>
      <c r="Q9" s="123"/>
      <c r="R9" s="123"/>
      <c r="S9" s="123"/>
      <c r="T9" s="123"/>
      <c r="U9" s="123"/>
      <c r="V9" s="123"/>
      <c r="W9" s="123"/>
      <c r="X9" s="123"/>
      <c r="Y9" s="123"/>
    </row>
    <row r="10" spans="1:2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23"/>
      <c r="R10" s="123"/>
      <c r="S10" s="123"/>
      <c r="T10" s="123"/>
      <c r="U10" s="123"/>
      <c r="V10" s="123"/>
      <c r="W10" s="123"/>
      <c r="X10" s="123"/>
      <c r="Y10" s="123"/>
    </row>
    <row r="11" spans="1:25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23"/>
      <c r="R11" s="123"/>
      <c r="S11" s="123"/>
      <c r="T11" s="123"/>
      <c r="U11" s="123"/>
      <c r="V11" s="123"/>
      <c r="W11" s="123"/>
      <c r="X11" s="123"/>
      <c r="Y11" s="123"/>
    </row>
    <row r="12" spans="1:25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23"/>
      <c r="R12" s="123"/>
      <c r="S12" s="123"/>
      <c r="T12" s="123"/>
      <c r="U12" s="123"/>
      <c r="V12" s="123"/>
      <c r="W12" s="123"/>
      <c r="X12" s="123"/>
      <c r="Y12" s="123"/>
    </row>
    <row r="13" spans="1:25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23"/>
      <c r="R13" s="123"/>
      <c r="S13" s="123"/>
      <c r="T13" s="123"/>
      <c r="U13" s="123"/>
      <c r="V13" s="123"/>
      <c r="W13" s="123"/>
      <c r="X13" s="123"/>
      <c r="Y13" s="123"/>
    </row>
    <row r="14" spans="1:25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23"/>
      <c r="R14" s="123"/>
      <c r="S14" s="123"/>
      <c r="T14" s="123"/>
      <c r="U14" s="123"/>
      <c r="V14" s="123"/>
      <c r="W14" s="123"/>
      <c r="X14" s="123"/>
      <c r="Y14" s="123"/>
    </row>
    <row r="15" spans="1:2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23"/>
      <c r="R15" s="123"/>
      <c r="S15" s="123"/>
      <c r="T15" s="123"/>
      <c r="U15" s="123"/>
      <c r="V15" s="123"/>
      <c r="W15" s="123"/>
      <c r="X15" s="123"/>
      <c r="Y15" s="123"/>
    </row>
    <row r="16" spans="1:25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23"/>
      <c r="R16" s="123"/>
      <c r="S16" s="123"/>
      <c r="T16" s="123"/>
      <c r="U16" s="123"/>
      <c r="V16" s="123"/>
      <c r="W16" s="123"/>
      <c r="X16" s="123"/>
      <c r="Y16" s="123"/>
    </row>
    <row r="17" spans="1:25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23"/>
      <c r="R17" s="123"/>
      <c r="S17" s="123"/>
      <c r="T17" s="123"/>
      <c r="U17" s="123"/>
      <c r="V17" s="123"/>
      <c r="W17" s="123"/>
      <c r="X17" s="123"/>
      <c r="Y17" s="123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J55"/>
  <sheetViews>
    <sheetView topLeftCell="A13" zoomScaleNormal="100" workbookViewId="0">
      <selection activeCell="P4" sqref="P4"/>
    </sheetView>
  </sheetViews>
  <sheetFormatPr defaultColWidth="9.140625" defaultRowHeight="15"/>
  <cols>
    <col min="1" max="2" width="9.140625" style="102"/>
    <col min="3" max="3" width="14.85546875" style="102" customWidth="1"/>
    <col min="4" max="4" width="9.140625" style="102"/>
    <col min="5" max="5" width="12.85546875" style="102" customWidth="1"/>
    <col min="6" max="6" width="17.85546875" style="102" customWidth="1"/>
    <col min="7" max="7" width="19.7109375" style="102" customWidth="1"/>
    <col min="8" max="8" width="14.42578125" style="102" customWidth="1"/>
    <col min="9" max="9" width="17.42578125" style="102" customWidth="1"/>
    <col min="10" max="10" width="13.7109375" style="102" customWidth="1"/>
    <col min="11" max="16384" width="9.140625" style="102"/>
  </cols>
  <sheetData>
    <row r="1" spans="1:10">
      <c r="A1" s="95" t="s">
        <v>651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>
      <c r="A2" s="100" t="s">
        <v>368</v>
      </c>
      <c r="B2" s="101"/>
      <c r="C2" s="101"/>
      <c r="D2" s="101"/>
      <c r="E2" s="101"/>
      <c r="F2" s="101"/>
      <c r="G2" s="101"/>
      <c r="H2" s="101"/>
      <c r="I2" s="101"/>
    </row>
    <row r="3" spans="1:10">
      <c r="A3" s="100"/>
      <c r="B3" s="101"/>
      <c r="C3" s="101"/>
      <c r="D3" s="101"/>
      <c r="E3" s="101"/>
      <c r="F3" s="101"/>
      <c r="G3" s="101"/>
      <c r="H3" s="101"/>
      <c r="I3" s="101"/>
      <c r="J3" s="105" t="s">
        <v>369</v>
      </c>
    </row>
    <row r="4" spans="1:10" ht="87.75" customHeight="1">
      <c r="A4" s="686"/>
      <c r="B4" s="687" t="s">
        <v>370</v>
      </c>
      <c r="C4" s="687" t="s">
        <v>371</v>
      </c>
      <c r="D4" s="687" t="s">
        <v>372</v>
      </c>
      <c r="E4" s="687" t="s">
        <v>373</v>
      </c>
      <c r="F4" s="687" t="s">
        <v>374</v>
      </c>
      <c r="G4" s="687" t="s">
        <v>375</v>
      </c>
      <c r="H4" s="687" t="s">
        <v>376</v>
      </c>
      <c r="I4" s="687" t="s">
        <v>377</v>
      </c>
      <c r="J4" s="688" t="s">
        <v>378</v>
      </c>
    </row>
    <row r="5" spans="1:10">
      <c r="A5" s="103">
        <v>2011</v>
      </c>
      <c r="B5" s="131">
        <v>2560808</v>
      </c>
      <c r="C5" s="131">
        <v>95515</v>
      </c>
      <c r="D5" s="131">
        <v>77937</v>
      </c>
      <c r="E5" s="131">
        <v>2111891</v>
      </c>
      <c r="F5" s="131">
        <v>165611</v>
      </c>
      <c r="G5" s="131">
        <v>106772</v>
      </c>
      <c r="H5" s="131">
        <v>3083</v>
      </c>
      <c r="I5" s="131" t="s">
        <v>157</v>
      </c>
      <c r="J5" s="131">
        <v>0</v>
      </c>
    </row>
    <row r="6" spans="1:10">
      <c r="A6" s="103">
        <v>2012</v>
      </c>
      <c r="B6" s="131">
        <v>2374737</v>
      </c>
      <c r="C6" s="131">
        <v>86758</v>
      </c>
      <c r="D6" s="131">
        <v>96218</v>
      </c>
      <c r="E6" s="131">
        <v>2033375</v>
      </c>
      <c r="F6" s="131">
        <v>47736</v>
      </c>
      <c r="G6" s="131">
        <v>108041</v>
      </c>
      <c r="H6" s="131">
        <v>1826</v>
      </c>
      <c r="I6" s="131">
        <v>782</v>
      </c>
      <c r="J6" s="131" t="s">
        <v>157</v>
      </c>
    </row>
    <row r="7" spans="1:10">
      <c r="A7" s="103">
        <v>2013</v>
      </c>
      <c r="B7" s="131">
        <v>2604090</v>
      </c>
      <c r="C7" s="131">
        <v>100345</v>
      </c>
      <c r="D7" s="131">
        <v>71008</v>
      </c>
      <c r="E7" s="131">
        <v>2130882</v>
      </c>
      <c r="F7" s="131">
        <v>171925</v>
      </c>
      <c r="G7" s="131">
        <v>128248</v>
      </c>
      <c r="H7" s="131">
        <v>1673</v>
      </c>
      <c r="I7" s="131">
        <v>8</v>
      </c>
      <c r="J7" s="131">
        <v>2</v>
      </c>
    </row>
    <row r="8" spans="1:10">
      <c r="A8" s="103">
        <v>2014</v>
      </c>
      <c r="B8" s="108">
        <v>2692013</v>
      </c>
      <c r="C8" s="131">
        <v>105316</v>
      </c>
      <c r="D8" s="131">
        <v>71240</v>
      </c>
      <c r="E8" s="131">
        <v>2303461</v>
      </c>
      <c r="F8" s="131">
        <v>114094</v>
      </c>
      <c r="G8" s="131">
        <v>95356</v>
      </c>
      <c r="H8" s="131">
        <v>2395</v>
      </c>
      <c r="I8" s="131">
        <v>151</v>
      </c>
      <c r="J8" s="131" t="s">
        <v>157</v>
      </c>
    </row>
    <row r="9" spans="1:10">
      <c r="A9" s="103" t="s">
        <v>1303</v>
      </c>
      <c r="B9" s="131">
        <v>2613924</v>
      </c>
      <c r="C9" s="131">
        <v>122036</v>
      </c>
      <c r="D9" s="131">
        <v>55278</v>
      </c>
      <c r="E9" s="131">
        <v>2304518</v>
      </c>
      <c r="F9" s="131">
        <v>60763</v>
      </c>
      <c r="G9" s="131">
        <v>69526</v>
      </c>
      <c r="H9" s="131">
        <v>1803</v>
      </c>
      <c r="I9" s="131">
        <v>0</v>
      </c>
      <c r="J9" s="131">
        <v>1</v>
      </c>
    </row>
    <row r="10" spans="1:10">
      <c r="A10" s="103"/>
      <c r="B10" s="131"/>
      <c r="C10" s="131"/>
      <c r="D10" s="131"/>
      <c r="E10" s="131"/>
      <c r="F10" s="131"/>
      <c r="G10" s="131"/>
      <c r="H10" s="131"/>
      <c r="I10" s="131"/>
      <c r="J10" s="131"/>
    </row>
    <row r="11" spans="1:10">
      <c r="A11" s="103" t="s">
        <v>1303</v>
      </c>
      <c r="B11" s="200"/>
      <c r="C11" s="200"/>
      <c r="D11" s="200"/>
      <c r="E11" s="200"/>
      <c r="F11" s="200"/>
      <c r="G11" s="200"/>
      <c r="H11" s="200"/>
      <c r="I11" s="200"/>
      <c r="J11" s="200"/>
    </row>
    <row r="12" spans="1:10">
      <c r="A12" s="113" t="s">
        <v>483</v>
      </c>
      <c r="B12" s="200">
        <v>238401</v>
      </c>
      <c r="C12" s="430">
        <v>9874</v>
      </c>
      <c r="D12" s="430">
        <v>3967</v>
      </c>
      <c r="E12" s="430">
        <v>216238</v>
      </c>
      <c r="F12" s="430">
        <v>2612</v>
      </c>
      <c r="G12" s="430">
        <v>5505</v>
      </c>
      <c r="H12" s="430">
        <v>206</v>
      </c>
      <c r="I12" s="200" t="s">
        <v>157</v>
      </c>
      <c r="J12" s="200" t="s">
        <v>157</v>
      </c>
    </row>
    <row r="13" spans="1:10">
      <c r="A13" s="398" t="s">
        <v>484</v>
      </c>
      <c r="B13" s="200">
        <v>242225</v>
      </c>
      <c r="C13" s="430">
        <v>9579</v>
      </c>
      <c r="D13" s="430">
        <v>4310</v>
      </c>
      <c r="E13" s="430">
        <v>222146</v>
      </c>
      <c r="F13" s="430">
        <v>459</v>
      </c>
      <c r="G13" s="430">
        <v>5606</v>
      </c>
      <c r="H13" s="430">
        <v>124</v>
      </c>
      <c r="I13" s="200" t="s">
        <v>157</v>
      </c>
      <c r="J13" s="200" t="s">
        <v>157</v>
      </c>
    </row>
    <row r="14" spans="1:10">
      <c r="A14" s="113" t="s">
        <v>485</v>
      </c>
      <c r="B14" s="200">
        <v>201367</v>
      </c>
      <c r="C14" s="200">
        <v>10632</v>
      </c>
      <c r="D14" s="200">
        <v>4649</v>
      </c>
      <c r="E14" s="200">
        <v>180285</v>
      </c>
      <c r="F14" s="200">
        <v>456</v>
      </c>
      <c r="G14" s="200">
        <v>5182</v>
      </c>
      <c r="H14" s="200">
        <v>163</v>
      </c>
      <c r="I14" s="200" t="s">
        <v>157</v>
      </c>
      <c r="J14" s="200" t="s">
        <v>157</v>
      </c>
    </row>
    <row r="15" spans="1:10">
      <c r="A15" s="113" t="s">
        <v>486</v>
      </c>
      <c r="B15" s="200">
        <v>237597</v>
      </c>
      <c r="C15" s="430">
        <v>11406</v>
      </c>
      <c r="D15" s="430">
        <v>4862</v>
      </c>
      <c r="E15" s="430">
        <v>211046</v>
      </c>
      <c r="F15" s="430">
        <v>4916</v>
      </c>
      <c r="G15" s="430">
        <v>5311</v>
      </c>
      <c r="H15" s="430">
        <v>55</v>
      </c>
      <c r="I15" s="200" t="s">
        <v>157</v>
      </c>
      <c r="J15" s="200" t="s">
        <v>157</v>
      </c>
    </row>
    <row r="16" spans="1:10">
      <c r="A16" s="113" t="s">
        <v>487</v>
      </c>
      <c r="B16" s="200">
        <v>240258</v>
      </c>
      <c r="C16" s="430">
        <v>13470</v>
      </c>
      <c r="D16" s="430">
        <v>4912</v>
      </c>
      <c r="E16" s="430">
        <v>211306</v>
      </c>
      <c r="F16" s="430">
        <v>4534</v>
      </c>
      <c r="G16" s="430">
        <v>5880</v>
      </c>
      <c r="H16" s="430">
        <v>155</v>
      </c>
      <c r="I16" s="200" t="s">
        <v>157</v>
      </c>
      <c r="J16" s="200">
        <v>1</v>
      </c>
    </row>
    <row r="17" spans="1:10">
      <c r="A17" s="113" t="s">
        <v>488</v>
      </c>
      <c r="B17" s="200">
        <v>228539</v>
      </c>
      <c r="C17" s="430">
        <v>12707</v>
      </c>
      <c r="D17" s="430">
        <v>4386</v>
      </c>
      <c r="E17" s="430">
        <v>203446</v>
      </c>
      <c r="F17" s="430">
        <v>2939</v>
      </c>
      <c r="G17" s="430">
        <v>4942</v>
      </c>
      <c r="H17" s="430">
        <v>119</v>
      </c>
      <c r="I17" s="200">
        <v>0</v>
      </c>
      <c r="J17" s="200" t="s">
        <v>157</v>
      </c>
    </row>
    <row r="18" spans="1:10">
      <c r="A18" s="113" t="s">
        <v>489</v>
      </c>
      <c r="B18" s="200">
        <v>226207</v>
      </c>
      <c r="C18" s="430">
        <v>15441</v>
      </c>
      <c r="D18" s="430">
        <v>3388</v>
      </c>
      <c r="E18" s="430">
        <v>196123</v>
      </c>
      <c r="F18" s="430">
        <v>5831</v>
      </c>
      <c r="G18" s="430">
        <v>4970</v>
      </c>
      <c r="H18" s="430">
        <v>453</v>
      </c>
      <c r="I18" s="200" t="s">
        <v>157</v>
      </c>
      <c r="J18" s="200" t="s">
        <v>157</v>
      </c>
    </row>
    <row r="19" spans="1:10">
      <c r="A19" s="113"/>
      <c r="B19" s="200"/>
      <c r="C19" s="430"/>
      <c r="D19" s="430"/>
      <c r="E19" s="430"/>
      <c r="F19" s="430"/>
      <c r="G19" s="430"/>
      <c r="H19" s="430"/>
      <c r="I19" s="200"/>
      <c r="J19" s="200"/>
    </row>
    <row r="20" spans="1:10">
      <c r="A20" s="684">
        <v>2016</v>
      </c>
      <c r="B20" s="396"/>
      <c r="C20" s="396"/>
      <c r="D20" s="396"/>
      <c r="E20" s="396"/>
      <c r="F20" s="396"/>
      <c r="G20" s="396"/>
      <c r="H20" s="396"/>
      <c r="I20" s="396"/>
      <c r="J20" s="396"/>
    </row>
    <row r="21" spans="1:10">
      <c r="A21" s="398" t="s">
        <v>474</v>
      </c>
      <c r="B21" s="200">
        <v>183779</v>
      </c>
      <c r="C21" s="200">
        <v>8143</v>
      </c>
      <c r="D21" s="200">
        <v>3851</v>
      </c>
      <c r="E21" s="200">
        <v>163496</v>
      </c>
      <c r="F21" s="200">
        <v>4019</v>
      </c>
      <c r="G21" s="200">
        <v>4240</v>
      </c>
      <c r="H21" s="200">
        <v>30</v>
      </c>
      <c r="I21" s="200" t="s">
        <v>157</v>
      </c>
      <c r="J21" s="200" t="s">
        <v>157</v>
      </c>
    </row>
    <row r="22" spans="1:10">
      <c r="A22" s="398" t="s">
        <v>490</v>
      </c>
      <c r="B22" s="200">
        <v>211524</v>
      </c>
      <c r="C22" s="200">
        <v>11134</v>
      </c>
      <c r="D22" s="200">
        <v>4020</v>
      </c>
      <c r="E22" s="200">
        <v>187702</v>
      </c>
      <c r="F22" s="200">
        <v>3528</v>
      </c>
      <c r="G22" s="200">
        <v>4976</v>
      </c>
      <c r="H22" s="200">
        <v>165</v>
      </c>
      <c r="I22" s="200" t="s">
        <v>157</v>
      </c>
      <c r="J22" s="200" t="s">
        <v>157</v>
      </c>
    </row>
    <row r="23" spans="1:10">
      <c r="A23" s="113" t="s">
        <v>480</v>
      </c>
      <c r="B23" s="200">
        <v>239782</v>
      </c>
      <c r="C23" s="200">
        <v>11057</v>
      </c>
      <c r="D23" s="200">
        <v>4465</v>
      </c>
      <c r="E23" s="200">
        <v>216348</v>
      </c>
      <c r="F23" s="200">
        <v>2383</v>
      </c>
      <c r="G23" s="200">
        <v>5371</v>
      </c>
      <c r="H23" s="200">
        <v>158</v>
      </c>
      <c r="I23" s="200" t="s">
        <v>157</v>
      </c>
      <c r="J23" s="200" t="s">
        <v>157</v>
      </c>
    </row>
    <row r="24" spans="1:10">
      <c r="A24" s="398" t="s">
        <v>730</v>
      </c>
      <c r="B24" s="200">
        <v>228100</v>
      </c>
      <c r="C24" s="200">
        <v>10853</v>
      </c>
      <c r="D24" s="200">
        <v>2424</v>
      </c>
      <c r="E24" s="200">
        <v>206636</v>
      </c>
      <c r="F24" s="200">
        <v>3935</v>
      </c>
      <c r="G24" s="200">
        <v>4086</v>
      </c>
      <c r="H24" s="200">
        <v>167</v>
      </c>
      <c r="I24" s="200" t="s">
        <v>157</v>
      </c>
      <c r="J24" s="200" t="s">
        <v>157</v>
      </c>
    </row>
    <row r="25" spans="1:10">
      <c r="A25" s="113" t="s">
        <v>482</v>
      </c>
      <c r="B25" s="200">
        <v>233872</v>
      </c>
      <c r="C25" s="200">
        <v>10042</v>
      </c>
      <c r="D25" s="200">
        <v>3361</v>
      </c>
      <c r="E25" s="200">
        <v>213798</v>
      </c>
      <c r="F25" s="200">
        <v>1273</v>
      </c>
      <c r="G25" s="200">
        <v>5335</v>
      </c>
      <c r="H25" s="200">
        <v>63</v>
      </c>
      <c r="I25" s="200" t="s">
        <v>157</v>
      </c>
      <c r="J25" s="200" t="s">
        <v>157</v>
      </c>
    </row>
    <row r="26" spans="1:10">
      <c r="A26" s="113" t="s">
        <v>483</v>
      </c>
      <c r="B26" s="200">
        <v>248109</v>
      </c>
      <c r="C26" s="200">
        <v>13638</v>
      </c>
      <c r="D26" s="200">
        <v>3959</v>
      </c>
      <c r="E26" s="200">
        <v>222037</v>
      </c>
      <c r="F26" s="200">
        <v>2878</v>
      </c>
      <c r="G26" s="200">
        <v>5440</v>
      </c>
      <c r="H26" s="200">
        <v>158</v>
      </c>
      <c r="I26" s="200" t="s">
        <v>157</v>
      </c>
      <c r="J26" s="200" t="s">
        <v>157</v>
      </c>
    </row>
    <row r="27" spans="1:10">
      <c r="A27" s="431" t="s">
        <v>219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0">
      <c r="A28" s="432" t="s">
        <v>220</v>
      </c>
      <c r="B28" s="433"/>
      <c r="C28" s="433"/>
      <c r="D28" s="433"/>
      <c r="E28" s="433"/>
      <c r="F28" s="433"/>
      <c r="G28" s="433"/>
      <c r="H28" s="433"/>
      <c r="I28" s="433"/>
      <c r="J28" s="433"/>
    </row>
    <row r="29" spans="1:10">
      <c r="A29" s="684">
        <v>2011</v>
      </c>
      <c r="B29" s="434" t="s">
        <v>380</v>
      </c>
      <c r="C29" s="434" t="s">
        <v>381</v>
      </c>
      <c r="D29" s="434" t="s">
        <v>709</v>
      </c>
      <c r="E29" s="434" t="s">
        <v>710</v>
      </c>
      <c r="F29" s="434" t="s">
        <v>711</v>
      </c>
      <c r="G29" s="434" t="s">
        <v>712</v>
      </c>
      <c r="H29" s="434" t="s">
        <v>713</v>
      </c>
      <c r="I29" s="434" t="s">
        <v>157</v>
      </c>
      <c r="J29" s="434" t="s">
        <v>714</v>
      </c>
    </row>
    <row r="30" spans="1:10">
      <c r="A30" s="684">
        <v>2012</v>
      </c>
      <c r="B30" s="434" t="s">
        <v>382</v>
      </c>
      <c r="C30" s="434" t="s">
        <v>715</v>
      </c>
      <c r="D30" s="434" t="s">
        <v>716</v>
      </c>
      <c r="E30" s="434" t="s">
        <v>717</v>
      </c>
      <c r="F30" s="434" t="s">
        <v>718</v>
      </c>
      <c r="G30" s="434" t="s">
        <v>111</v>
      </c>
      <c r="H30" s="434" t="s">
        <v>383</v>
      </c>
      <c r="I30" s="434" t="s">
        <v>157</v>
      </c>
      <c r="J30" s="434" t="s">
        <v>157</v>
      </c>
    </row>
    <row r="31" spans="1:10">
      <c r="A31" s="435">
        <v>2013</v>
      </c>
      <c r="B31" s="434" t="s">
        <v>434</v>
      </c>
      <c r="C31" s="434" t="s">
        <v>719</v>
      </c>
      <c r="D31" s="434" t="s">
        <v>720</v>
      </c>
      <c r="E31" s="434" t="s">
        <v>309</v>
      </c>
      <c r="F31" s="434" t="s">
        <v>721</v>
      </c>
      <c r="G31" s="434" t="s">
        <v>662</v>
      </c>
      <c r="H31" s="434" t="s">
        <v>722</v>
      </c>
      <c r="I31" s="434" t="s">
        <v>723</v>
      </c>
      <c r="J31" s="434" t="s">
        <v>157</v>
      </c>
    </row>
    <row r="32" spans="1:10">
      <c r="A32" s="435">
        <v>2014</v>
      </c>
      <c r="B32" s="203" t="s">
        <v>687</v>
      </c>
      <c r="C32" s="203" t="s">
        <v>697</v>
      </c>
      <c r="D32" s="203" t="s">
        <v>113</v>
      </c>
      <c r="E32" s="203" t="s">
        <v>324</v>
      </c>
      <c r="F32" s="203" t="s">
        <v>762</v>
      </c>
      <c r="G32" s="203" t="s">
        <v>763</v>
      </c>
      <c r="H32" s="203" t="s">
        <v>764</v>
      </c>
      <c r="I32" s="703" t="s">
        <v>1226</v>
      </c>
      <c r="J32" s="434" t="s">
        <v>157</v>
      </c>
    </row>
    <row r="33" spans="1:10">
      <c r="A33" s="103" t="s">
        <v>1303</v>
      </c>
      <c r="B33" s="704" t="s">
        <v>1211</v>
      </c>
      <c r="C33" s="704" t="s">
        <v>1066</v>
      </c>
      <c r="D33" s="704" t="s">
        <v>841</v>
      </c>
      <c r="E33" s="704" t="s">
        <v>96</v>
      </c>
      <c r="F33" s="704" t="s">
        <v>953</v>
      </c>
      <c r="G33" s="704" t="s">
        <v>1212</v>
      </c>
      <c r="H33" s="704" t="s">
        <v>1213</v>
      </c>
      <c r="I33" s="704" t="s">
        <v>846</v>
      </c>
      <c r="J33" s="697" t="s">
        <v>157</v>
      </c>
    </row>
    <row r="34" spans="1:10">
      <c r="A34" s="684"/>
      <c r="B34" s="697"/>
      <c r="C34" s="697"/>
      <c r="D34" s="697"/>
      <c r="E34" s="697"/>
      <c r="F34" s="697"/>
      <c r="G34" s="697"/>
      <c r="H34" s="697"/>
      <c r="I34" s="697"/>
      <c r="J34" s="697"/>
    </row>
    <row r="35" spans="1:10">
      <c r="A35" s="103" t="s">
        <v>1303</v>
      </c>
      <c r="B35" s="698"/>
      <c r="C35" s="698"/>
      <c r="D35" s="698"/>
      <c r="E35" s="698"/>
      <c r="F35" s="698"/>
      <c r="G35" s="698"/>
      <c r="H35" s="698"/>
      <c r="I35" s="698"/>
      <c r="J35" s="698"/>
    </row>
    <row r="36" spans="1:10">
      <c r="A36" s="113" t="s">
        <v>744</v>
      </c>
      <c r="B36" s="699" t="s">
        <v>103</v>
      </c>
      <c r="C36" s="557" t="s">
        <v>840</v>
      </c>
      <c r="D36" s="557" t="s">
        <v>849</v>
      </c>
      <c r="E36" s="557" t="s">
        <v>701</v>
      </c>
      <c r="F36" s="557" t="s">
        <v>767</v>
      </c>
      <c r="G36" s="557" t="s">
        <v>768</v>
      </c>
      <c r="H36" s="557" t="s">
        <v>769</v>
      </c>
      <c r="I36" s="700" t="s">
        <v>157</v>
      </c>
      <c r="J36" s="700" t="s">
        <v>157</v>
      </c>
    </row>
    <row r="37" spans="1:10">
      <c r="A37" s="113" t="s">
        <v>812</v>
      </c>
      <c r="B37" s="699" t="s">
        <v>1214</v>
      </c>
      <c r="C37" s="557" t="s">
        <v>850</v>
      </c>
      <c r="D37" s="557" t="s">
        <v>839</v>
      </c>
      <c r="E37" s="557" t="s">
        <v>1215</v>
      </c>
      <c r="F37" s="557" t="s">
        <v>735</v>
      </c>
      <c r="G37" s="557" t="s">
        <v>707</v>
      </c>
      <c r="H37" s="557" t="s">
        <v>810</v>
      </c>
      <c r="I37" s="700" t="s">
        <v>157</v>
      </c>
      <c r="J37" s="700" t="s">
        <v>157</v>
      </c>
    </row>
    <row r="38" spans="1:10">
      <c r="A38" s="113" t="s">
        <v>485</v>
      </c>
      <c r="B38" s="699" t="s">
        <v>1216</v>
      </c>
      <c r="C38" s="557" t="s">
        <v>851</v>
      </c>
      <c r="D38" s="557" t="s">
        <v>869</v>
      </c>
      <c r="E38" s="557" t="s">
        <v>1217</v>
      </c>
      <c r="F38" s="557" t="s">
        <v>827</v>
      </c>
      <c r="G38" s="557" t="s">
        <v>828</v>
      </c>
      <c r="H38" s="557" t="s">
        <v>829</v>
      </c>
      <c r="I38" s="700" t="s">
        <v>157</v>
      </c>
      <c r="J38" s="700" t="s">
        <v>157</v>
      </c>
    </row>
    <row r="39" spans="1:10">
      <c r="A39" s="113" t="s">
        <v>486</v>
      </c>
      <c r="B39" s="699" t="s">
        <v>737</v>
      </c>
      <c r="C39" s="557" t="s">
        <v>840</v>
      </c>
      <c r="D39" s="557" t="s">
        <v>927</v>
      </c>
      <c r="E39" s="557" t="s">
        <v>98</v>
      </c>
      <c r="F39" s="557" t="s">
        <v>841</v>
      </c>
      <c r="G39" s="557" t="s">
        <v>738</v>
      </c>
      <c r="H39" s="557" t="s">
        <v>842</v>
      </c>
      <c r="I39" s="700" t="s">
        <v>157</v>
      </c>
      <c r="J39" s="700" t="s">
        <v>157</v>
      </c>
    </row>
    <row r="40" spans="1:10">
      <c r="A40" s="113" t="s">
        <v>748</v>
      </c>
      <c r="B40" s="699" t="s">
        <v>732</v>
      </c>
      <c r="C40" s="557" t="s">
        <v>852</v>
      </c>
      <c r="D40" s="557" t="s">
        <v>849</v>
      </c>
      <c r="E40" s="557" t="s">
        <v>439</v>
      </c>
      <c r="F40" s="557" t="s">
        <v>853</v>
      </c>
      <c r="G40" s="557" t="s">
        <v>686</v>
      </c>
      <c r="H40" s="557" t="s">
        <v>854</v>
      </c>
      <c r="I40" s="700" t="s">
        <v>157</v>
      </c>
      <c r="J40" s="700" t="s">
        <v>157</v>
      </c>
    </row>
    <row r="41" spans="1:10">
      <c r="A41" s="113" t="s">
        <v>488</v>
      </c>
      <c r="B41" s="699" t="s">
        <v>109</v>
      </c>
      <c r="C41" s="557" t="s">
        <v>1218</v>
      </c>
      <c r="D41" s="557" t="s">
        <v>1219</v>
      </c>
      <c r="E41" s="557" t="s">
        <v>1220</v>
      </c>
      <c r="F41" s="557" t="s">
        <v>889</v>
      </c>
      <c r="G41" s="557" t="s">
        <v>926</v>
      </c>
      <c r="H41" s="557" t="s">
        <v>1221</v>
      </c>
      <c r="I41" s="557">
        <v>92.6</v>
      </c>
      <c r="J41" s="700" t="s">
        <v>157</v>
      </c>
    </row>
    <row r="42" spans="1:10" ht="15.75">
      <c r="A42" s="113" t="s">
        <v>489</v>
      </c>
      <c r="B42" s="699" t="s">
        <v>1222</v>
      </c>
      <c r="C42" s="557" t="s">
        <v>1223</v>
      </c>
      <c r="D42" s="557" t="s">
        <v>1224</v>
      </c>
      <c r="E42" s="557" t="s">
        <v>1225</v>
      </c>
      <c r="F42" s="557" t="s">
        <v>928</v>
      </c>
      <c r="G42" s="557" t="s">
        <v>379</v>
      </c>
      <c r="H42" s="705" t="s">
        <v>1226</v>
      </c>
      <c r="I42" s="557" t="s">
        <v>157</v>
      </c>
      <c r="J42" s="700" t="s">
        <v>157</v>
      </c>
    </row>
    <row r="43" spans="1:10">
      <c r="A43" s="113"/>
      <c r="B43" s="699"/>
      <c r="C43" s="557"/>
      <c r="D43" s="557"/>
      <c r="E43" s="557"/>
      <c r="F43" s="557"/>
      <c r="G43" s="557"/>
      <c r="H43" s="557"/>
      <c r="I43" s="557"/>
      <c r="J43" s="700"/>
    </row>
    <row r="44" spans="1:10">
      <c r="A44" s="684">
        <v>2016</v>
      </c>
      <c r="B44" s="697"/>
      <c r="C44" s="697"/>
      <c r="D44" s="697"/>
      <c r="E44" s="697"/>
      <c r="F44" s="697"/>
      <c r="G44" s="697"/>
      <c r="H44" s="697"/>
      <c r="I44" s="697"/>
      <c r="J44" s="697"/>
    </row>
    <row r="45" spans="1:10">
      <c r="A45" s="398" t="s">
        <v>474</v>
      </c>
      <c r="B45" s="556" t="s">
        <v>326</v>
      </c>
      <c r="C45" s="557" t="s">
        <v>954</v>
      </c>
      <c r="D45" s="557" t="s">
        <v>1063</v>
      </c>
      <c r="E45" s="557" t="s">
        <v>765</v>
      </c>
      <c r="F45" s="557" t="s">
        <v>955</v>
      </c>
      <c r="G45" s="557" t="s">
        <v>702</v>
      </c>
      <c r="H45" s="557" t="s">
        <v>956</v>
      </c>
      <c r="I45" s="556" t="s">
        <v>157</v>
      </c>
      <c r="J45" s="556" t="s">
        <v>157</v>
      </c>
    </row>
    <row r="46" spans="1:10">
      <c r="A46" s="113" t="s">
        <v>490</v>
      </c>
      <c r="B46" s="556" t="s">
        <v>1227</v>
      </c>
      <c r="C46" s="557" t="s">
        <v>969</v>
      </c>
      <c r="D46" s="557" t="s">
        <v>1038</v>
      </c>
      <c r="E46" s="557" t="s">
        <v>1228</v>
      </c>
      <c r="F46" s="557" t="s">
        <v>970</v>
      </c>
      <c r="G46" s="557" t="s">
        <v>770</v>
      </c>
      <c r="H46" s="557" t="s">
        <v>971</v>
      </c>
      <c r="I46" s="556" t="s">
        <v>157</v>
      </c>
      <c r="J46" s="556" t="s">
        <v>157</v>
      </c>
    </row>
    <row r="47" spans="1:10" s="104" customFormat="1">
      <c r="A47" s="113" t="s">
        <v>480</v>
      </c>
      <c r="B47" s="556">
        <v>112.5</v>
      </c>
      <c r="C47" s="557" t="s">
        <v>724</v>
      </c>
      <c r="D47" s="557" t="s">
        <v>763</v>
      </c>
      <c r="E47" s="557" t="s">
        <v>325</v>
      </c>
      <c r="F47" s="557" t="s">
        <v>1008</v>
      </c>
      <c r="G47" s="557" t="s">
        <v>937</v>
      </c>
      <c r="H47" s="557" t="s">
        <v>856</v>
      </c>
      <c r="I47" s="556" t="s">
        <v>157</v>
      </c>
      <c r="J47" s="556" t="s">
        <v>157</v>
      </c>
    </row>
    <row r="48" spans="1:10" s="104" customFormat="1">
      <c r="A48" s="113" t="s">
        <v>761</v>
      </c>
      <c r="B48" s="556" t="s">
        <v>848</v>
      </c>
      <c r="C48" s="557" t="s">
        <v>1039</v>
      </c>
      <c r="D48" s="557" t="s">
        <v>1040</v>
      </c>
      <c r="E48" s="557" t="s">
        <v>395</v>
      </c>
      <c r="F48" s="557" t="s">
        <v>1041</v>
      </c>
      <c r="G48" s="557" t="s">
        <v>1042</v>
      </c>
      <c r="H48" s="557" t="s">
        <v>387</v>
      </c>
      <c r="I48" s="556" t="s">
        <v>157</v>
      </c>
      <c r="J48" s="556" t="s">
        <v>157</v>
      </c>
    </row>
    <row r="49" spans="1:10" s="104" customFormat="1">
      <c r="A49" s="113" t="s">
        <v>482</v>
      </c>
      <c r="B49" s="556" t="s">
        <v>1075</v>
      </c>
      <c r="C49" s="557" t="s">
        <v>1064</v>
      </c>
      <c r="D49" s="557" t="s">
        <v>1065</v>
      </c>
      <c r="E49" s="557" t="s">
        <v>1229</v>
      </c>
      <c r="F49" s="557" t="s">
        <v>1067</v>
      </c>
      <c r="G49" s="557" t="s">
        <v>1068</v>
      </c>
      <c r="H49" s="557" t="s">
        <v>1069</v>
      </c>
      <c r="I49" s="556" t="s">
        <v>157</v>
      </c>
      <c r="J49" s="556" t="s">
        <v>157</v>
      </c>
    </row>
    <row r="50" spans="1:10">
      <c r="A50" s="113" t="s">
        <v>483</v>
      </c>
      <c r="B50" s="556" t="s">
        <v>381</v>
      </c>
      <c r="C50" s="557" t="s">
        <v>438</v>
      </c>
      <c r="D50" s="557" t="s">
        <v>102</v>
      </c>
      <c r="E50" s="557" t="s">
        <v>1216</v>
      </c>
      <c r="F50" s="557" t="s">
        <v>1230</v>
      </c>
      <c r="G50" s="557" t="s">
        <v>95</v>
      </c>
      <c r="H50" s="557" t="s">
        <v>845</v>
      </c>
      <c r="I50" s="556" t="s">
        <v>157</v>
      </c>
      <c r="J50" s="556" t="s">
        <v>157</v>
      </c>
    </row>
    <row r="51" spans="1:10">
      <c r="A51" s="398"/>
      <c r="B51" s="202"/>
      <c r="C51" s="517"/>
      <c r="D51" s="517"/>
      <c r="E51" s="517"/>
      <c r="F51" s="517"/>
      <c r="G51" s="517"/>
      <c r="H51" s="517"/>
      <c r="I51" s="202"/>
      <c r="J51" s="202"/>
    </row>
    <row r="52" spans="1:10">
      <c r="A52" s="223" t="s">
        <v>1304</v>
      </c>
    </row>
    <row r="53" spans="1:10">
      <c r="A53" s="223" t="s">
        <v>1305</v>
      </c>
    </row>
    <row r="54" spans="1:10">
      <c r="A54" s="223" t="s">
        <v>1306</v>
      </c>
    </row>
    <row r="55" spans="1:10">
      <c r="A55" s="112" t="s">
        <v>391</v>
      </c>
    </row>
  </sheetData>
  <pageMargins left="0.7" right="0.7" top="0.75" bottom="0.75" header="0.3" footer="0.3"/>
  <pageSetup paperSize="9" scale="88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L57"/>
  <sheetViews>
    <sheetView zoomScaleNormal="100" workbookViewId="0">
      <selection activeCell="L24" sqref="L24"/>
    </sheetView>
  </sheetViews>
  <sheetFormatPr defaultColWidth="9.140625" defaultRowHeight="15"/>
  <cols>
    <col min="1" max="2" width="9.140625" style="123"/>
    <col min="3" max="3" width="13.140625" style="123" customWidth="1"/>
    <col min="4" max="4" width="9.140625" style="123"/>
    <col min="5" max="5" width="11.7109375" style="123" customWidth="1"/>
    <col min="6" max="6" width="15.85546875" style="123" customWidth="1"/>
    <col min="7" max="7" width="19.5703125" style="123" customWidth="1"/>
    <col min="8" max="9" width="14.140625" style="123" customWidth="1"/>
    <col min="10" max="10" width="15" style="123" customWidth="1"/>
    <col min="11" max="16384" width="9.140625" style="123"/>
  </cols>
  <sheetData>
    <row r="1" spans="1:12">
      <c r="A1" s="95" t="s">
        <v>650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102"/>
    </row>
    <row r="2" spans="1:12">
      <c r="A2" s="100" t="s">
        <v>392</v>
      </c>
      <c r="B2" s="101"/>
      <c r="C2" s="101"/>
      <c r="D2" s="101"/>
      <c r="E2" s="101"/>
      <c r="F2" s="101"/>
      <c r="G2" s="101"/>
      <c r="H2" s="101"/>
      <c r="I2" s="101"/>
      <c r="J2" s="102"/>
      <c r="K2" s="102"/>
      <c r="L2" s="102"/>
    </row>
    <row r="3" spans="1:12">
      <c r="A3" s="100"/>
      <c r="B3" s="101"/>
      <c r="C3" s="101"/>
      <c r="D3" s="101"/>
      <c r="E3" s="101"/>
      <c r="F3" s="101"/>
      <c r="G3" s="101"/>
      <c r="H3" s="101"/>
      <c r="I3" s="101"/>
      <c r="J3" s="96" t="s">
        <v>369</v>
      </c>
      <c r="K3" s="102"/>
      <c r="L3" s="102"/>
    </row>
    <row r="4" spans="1:12">
      <c r="A4" s="759"/>
      <c r="B4" s="754" t="s">
        <v>370</v>
      </c>
      <c r="C4" s="754" t="s">
        <v>371</v>
      </c>
      <c r="D4" s="754" t="s">
        <v>372</v>
      </c>
      <c r="E4" s="754" t="s">
        <v>373</v>
      </c>
      <c r="F4" s="754" t="s">
        <v>374</v>
      </c>
      <c r="G4" s="754" t="s">
        <v>375</v>
      </c>
      <c r="H4" s="754" t="s">
        <v>376</v>
      </c>
      <c r="I4" s="754" t="s">
        <v>377</v>
      </c>
      <c r="J4" s="756" t="s">
        <v>378</v>
      </c>
      <c r="K4" s="102"/>
      <c r="L4" s="102"/>
    </row>
    <row r="5" spans="1:12" ht="68.25" customHeight="1">
      <c r="A5" s="760"/>
      <c r="B5" s="755"/>
      <c r="C5" s="755"/>
      <c r="D5" s="755"/>
      <c r="E5" s="755"/>
      <c r="F5" s="755"/>
      <c r="G5" s="755"/>
      <c r="H5" s="755"/>
      <c r="I5" s="755"/>
      <c r="J5" s="757"/>
      <c r="K5" s="102"/>
      <c r="L5" s="102"/>
    </row>
    <row r="6" spans="1:12">
      <c r="A6" s="103">
        <v>2011</v>
      </c>
      <c r="B6" s="266">
        <v>4577526</v>
      </c>
      <c r="C6" s="266">
        <v>223391</v>
      </c>
      <c r="D6" s="266">
        <v>1317377</v>
      </c>
      <c r="E6" s="266">
        <v>2968159</v>
      </c>
      <c r="F6" s="266">
        <v>40350</v>
      </c>
      <c r="G6" s="266">
        <v>4778</v>
      </c>
      <c r="H6" s="266">
        <v>22908</v>
      </c>
      <c r="I6" s="266">
        <v>535</v>
      </c>
      <c r="J6" s="266">
        <v>28</v>
      </c>
      <c r="K6" s="102"/>
      <c r="L6" s="102"/>
    </row>
    <row r="7" spans="1:12">
      <c r="A7" s="103">
        <v>2012</v>
      </c>
      <c r="B7" s="266">
        <v>4487548</v>
      </c>
      <c r="C7" s="266">
        <v>209333</v>
      </c>
      <c r="D7" s="266">
        <v>1211699</v>
      </c>
      <c r="E7" s="266">
        <v>2996290</v>
      </c>
      <c r="F7" s="266">
        <v>39057</v>
      </c>
      <c r="G7" s="266">
        <v>9472</v>
      </c>
      <c r="H7" s="266">
        <v>18802</v>
      </c>
      <c r="I7" s="266">
        <v>2856</v>
      </c>
      <c r="J7" s="266">
        <v>39</v>
      </c>
      <c r="K7" s="102"/>
      <c r="L7" s="102"/>
    </row>
    <row r="8" spans="1:12" s="102" customFormat="1">
      <c r="A8" s="399">
        <v>2013</v>
      </c>
      <c r="B8" s="266">
        <v>4557635</v>
      </c>
      <c r="C8" s="266">
        <v>207477.31314999997</v>
      </c>
      <c r="D8" s="266">
        <v>1225880.6148399999</v>
      </c>
      <c r="E8" s="266">
        <v>3074468.3754199981</v>
      </c>
      <c r="F8" s="266">
        <v>13497.138299999999</v>
      </c>
      <c r="G8" s="266">
        <v>18536.380519999995</v>
      </c>
      <c r="H8" s="266">
        <v>16262.185599999997</v>
      </c>
      <c r="I8" s="266">
        <v>1415</v>
      </c>
      <c r="J8" s="266">
        <v>98</v>
      </c>
    </row>
    <row r="9" spans="1:12" s="102" customFormat="1">
      <c r="A9" s="399">
        <v>2014</v>
      </c>
      <c r="B9" s="266">
        <v>4946061</v>
      </c>
      <c r="C9" s="266">
        <v>220662</v>
      </c>
      <c r="D9" s="266">
        <v>1066122</v>
      </c>
      <c r="E9" s="266">
        <v>3599918</v>
      </c>
      <c r="F9" s="266">
        <v>35558</v>
      </c>
      <c r="G9" s="266">
        <v>6385</v>
      </c>
      <c r="H9" s="266">
        <v>16541</v>
      </c>
      <c r="I9" s="266">
        <v>811</v>
      </c>
      <c r="J9" s="266">
        <v>64</v>
      </c>
    </row>
    <row r="10" spans="1:12" s="102" customFormat="1">
      <c r="A10" s="103" t="s">
        <v>1303</v>
      </c>
      <c r="B10" s="706">
        <v>4369179</v>
      </c>
      <c r="C10" s="706">
        <v>236729</v>
      </c>
      <c r="D10" s="706">
        <v>681188</v>
      </c>
      <c r="E10" s="706">
        <v>3408818</v>
      </c>
      <c r="F10" s="706">
        <v>20208</v>
      </c>
      <c r="G10" s="706">
        <v>3197</v>
      </c>
      <c r="H10" s="706">
        <v>18090</v>
      </c>
      <c r="I10" s="706">
        <v>902</v>
      </c>
      <c r="J10" s="706">
        <v>46</v>
      </c>
    </row>
    <row r="11" spans="1:12" s="102" customFormat="1">
      <c r="A11" s="103"/>
      <c r="B11" s="701"/>
      <c r="C11" s="701"/>
      <c r="D11" s="701"/>
      <c r="E11" s="701"/>
      <c r="F11" s="701"/>
      <c r="G11" s="701"/>
      <c r="H11" s="701"/>
      <c r="I11" s="701"/>
      <c r="J11" s="701"/>
    </row>
    <row r="12" spans="1:12" s="102" customFormat="1">
      <c r="A12" s="103" t="s">
        <v>1303</v>
      </c>
      <c r="B12" s="701"/>
      <c r="C12" s="701"/>
      <c r="D12" s="701"/>
      <c r="E12" s="701"/>
      <c r="F12" s="701"/>
      <c r="G12" s="701"/>
      <c r="H12" s="701"/>
      <c r="I12" s="701"/>
      <c r="J12" s="701"/>
    </row>
    <row r="13" spans="1:12" s="102" customFormat="1">
      <c r="A13" s="113" t="s">
        <v>483</v>
      </c>
      <c r="B13" s="558">
        <v>372707</v>
      </c>
      <c r="C13" s="558">
        <v>17005</v>
      </c>
      <c r="D13" s="558">
        <v>64140</v>
      </c>
      <c r="E13" s="558">
        <v>289388</v>
      </c>
      <c r="F13" s="558">
        <v>638</v>
      </c>
      <c r="G13" s="558">
        <v>313</v>
      </c>
      <c r="H13" s="558">
        <v>1224</v>
      </c>
      <c r="I13" s="558">
        <v>1</v>
      </c>
      <c r="J13" s="558" t="s">
        <v>157</v>
      </c>
    </row>
    <row r="14" spans="1:12" s="102" customFormat="1">
      <c r="A14" s="113" t="s">
        <v>484</v>
      </c>
      <c r="B14" s="558">
        <v>441833</v>
      </c>
      <c r="C14" s="558">
        <v>23188</v>
      </c>
      <c r="D14" s="558">
        <v>120752</v>
      </c>
      <c r="E14" s="558">
        <v>291114</v>
      </c>
      <c r="F14" s="558">
        <v>5057</v>
      </c>
      <c r="G14" s="558">
        <v>217</v>
      </c>
      <c r="H14" s="558">
        <v>1434</v>
      </c>
      <c r="I14" s="558">
        <v>54</v>
      </c>
      <c r="J14" s="558">
        <v>17</v>
      </c>
    </row>
    <row r="15" spans="1:12" s="102" customFormat="1">
      <c r="A15" s="113" t="s">
        <v>485</v>
      </c>
      <c r="B15" s="558">
        <v>336388</v>
      </c>
      <c r="C15" s="558">
        <v>18952</v>
      </c>
      <c r="D15" s="558">
        <v>63361</v>
      </c>
      <c r="E15" s="558">
        <v>246790</v>
      </c>
      <c r="F15" s="558">
        <v>5657</v>
      </c>
      <c r="G15" s="558">
        <v>212</v>
      </c>
      <c r="H15" s="558">
        <v>1400</v>
      </c>
      <c r="I15" s="558">
        <v>0</v>
      </c>
      <c r="J15" s="558">
        <v>16</v>
      </c>
    </row>
    <row r="16" spans="1:12" s="102" customFormat="1">
      <c r="A16" s="113" t="s">
        <v>486</v>
      </c>
      <c r="B16" s="558">
        <v>390273</v>
      </c>
      <c r="C16" s="558">
        <v>22611</v>
      </c>
      <c r="D16" s="558">
        <v>43022</v>
      </c>
      <c r="E16" s="558">
        <v>322457</v>
      </c>
      <c r="F16" s="558">
        <v>640</v>
      </c>
      <c r="G16" s="558">
        <v>185</v>
      </c>
      <c r="H16" s="558">
        <v>1358</v>
      </c>
      <c r="I16" s="558">
        <v>0</v>
      </c>
      <c r="J16" s="558" t="s">
        <v>157</v>
      </c>
    </row>
    <row r="17" spans="1:10" s="102" customFormat="1">
      <c r="A17" s="113" t="s">
        <v>487</v>
      </c>
      <c r="B17" s="558">
        <v>396961</v>
      </c>
      <c r="C17" s="558">
        <v>21043</v>
      </c>
      <c r="D17" s="558">
        <v>64613</v>
      </c>
      <c r="E17" s="558">
        <v>307765</v>
      </c>
      <c r="F17" s="558">
        <v>463</v>
      </c>
      <c r="G17" s="558">
        <v>252</v>
      </c>
      <c r="H17" s="558">
        <v>2035</v>
      </c>
      <c r="I17" s="558">
        <v>789</v>
      </c>
      <c r="J17" s="558">
        <v>1</v>
      </c>
    </row>
    <row r="18" spans="1:10" s="102" customFormat="1">
      <c r="A18" s="113" t="s">
        <v>488</v>
      </c>
      <c r="B18" s="558">
        <v>363606</v>
      </c>
      <c r="C18" s="558">
        <v>16400</v>
      </c>
      <c r="D18" s="558">
        <v>63329</v>
      </c>
      <c r="E18" s="558">
        <v>281915</v>
      </c>
      <c r="F18" s="558">
        <v>524</v>
      </c>
      <c r="G18" s="558">
        <v>213</v>
      </c>
      <c r="H18" s="558">
        <v>1224</v>
      </c>
      <c r="I18" s="558">
        <v>1</v>
      </c>
      <c r="J18" s="558">
        <v>1</v>
      </c>
    </row>
    <row r="19" spans="1:10" s="102" customFormat="1">
      <c r="A19" s="113" t="s">
        <v>489</v>
      </c>
      <c r="B19" s="558">
        <v>346357</v>
      </c>
      <c r="C19" s="558">
        <v>16301</v>
      </c>
      <c r="D19" s="558">
        <v>23930</v>
      </c>
      <c r="E19" s="558">
        <v>303334</v>
      </c>
      <c r="F19" s="558">
        <v>638</v>
      </c>
      <c r="G19" s="558">
        <v>184</v>
      </c>
      <c r="H19" s="558">
        <v>1965</v>
      </c>
      <c r="I19" s="558">
        <v>5</v>
      </c>
      <c r="J19" s="558">
        <v>0</v>
      </c>
    </row>
    <row r="20" spans="1:10" s="102" customFormat="1">
      <c r="A20" s="113"/>
      <c r="B20" s="558"/>
      <c r="C20" s="558"/>
      <c r="D20" s="558"/>
      <c r="E20" s="558"/>
      <c r="F20" s="558"/>
      <c r="G20" s="558"/>
      <c r="H20" s="558"/>
      <c r="I20" s="558"/>
      <c r="J20" s="558"/>
    </row>
    <row r="21" spans="1:10" s="102" customFormat="1">
      <c r="A21" s="684">
        <v>2016</v>
      </c>
      <c r="B21" s="558"/>
      <c r="C21" s="558"/>
      <c r="D21" s="558"/>
      <c r="E21" s="558"/>
      <c r="F21" s="558"/>
      <c r="G21" s="558"/>
      <c r="H21" s="558"/>
      <c r="I21" s="558"/>
      <c r="J21" s="558"/>
    </row>
    <row r="22" spans="1:10" s="102" customFormat="1">
      <c r="A22" s="398" t="s">
        <v>474</v>
      </c>
      <c r="B22" s="558">
        <v>227697</v>
      </c>
      <c r="C22" s="558">
        <v>16381</v>
      </c>
      <c r="D22" s="558">
        <v>22725</v>
      </c>
      <c r="E22" s="558">
        <v>186439</v>
      </c>
      <c r="F22" s="558">
        <v>967</v>
      </c>
      <c r="G22" s="558">
        <v>164</v>
      </c>
      <c r="H22" s="558">
        <v>1002</v>
      </c>
      <c r="I22" s="558">
        <v>20</v>
      </c>
      <c r="J22" s="558">
        <v>0</v>
      </c>
    </row>
    <row r="23" spans="1:10" s="102" customFormat="1">
      <c r="A23" s="113" t="s">
        <v>490</v>
      </c>
      <c r="B23" s="558">
        <v>330765</v>
      </c>
      <c r="C23" s="558">
        <v>22874</v>
      </c>
      <c r="D23" s="558">
        <v>30955</v>
      </c>
      <c r="E23" s="558">
        <v>271988</v>
      </c>
      <c r="F23" s="558">
        <v>1716</v>
      </c>
      <c r="G23" s="558">
        <v>91</v>
      </c>
      <c r="H23" s="558">
        <v>1788</v>
      </c>
      <c r="I23" s="558">
        <v>1354</v>
      </c>
      <c r="J23" s="558" t="s">
        <v>157</v>
      </c>
    </row>
    <row r="24" spans="1:10" s="102" customFormat="1">
      <c r="A24" s="113" t="s">
        <v>653</v>
      </c>
      <c r="B24" s="559">
        <v>354491</v>
      </c>
      <c r="C24" s="559">
        <v>21870</v>
      </c>
      <c r="D24" s="559">
        <v>16718</v>
      </c>
      <c r="E24" s="559">
        <v>313035</v>
      </c>
      <c r="F24" s="559">
        <v>1247</v>
      </c>
      <c r="G24" s="559">
        <v>245</v>
      </c>
      <c r="H24" s="559">
        <v>1326</v>
      </c>
      <c r="I24" s="559">
        <v>49</v>
      </c>
      <c r="J24" s="559">
        <v>1</v>
      </c>
    </row>
    <row r="25" spans="1:10" s="102" customFormat="1">
      <c r="A25" s="113" t="s">
        <v>481</v>
      </c>
      <c r="B25" s="559">
        <v>409414</v>
      </c>
      <c r="C25" s="559">
        <v>21399</v>
      </c>
      <c r="D25" s="559">
        <v>72412</v>
      </c>
      <c r="E25" s="559">
        <v>312057</v>
      </c>
      <c r="F25" s="559">
        <v>1947</v>
      </c>
      <c r="G25" s="559">
        <v>206</v>
      </c>
      <c r="H25" s="559">
        <v>1343</v>
      </c>
      <c r="I25" s="559">
        <v>47</v>
      </c>
      <c r="J25" s="559">
        <v>1</v>
      </c>
    </row>
    <row r="26" spans="1:10" s="102" customFormat="1">
      <c r="A26" s="113" t="s">
        <v>482</v>
      </c>
      <c r="B26" s="559">
        <v>312920</v>
      </c>
      <c r="C26" s="559">
        <v>19626</v>
      </c>
      <c r="D26" s="559">
        <v>17397</v>
      </c>
      <c r="E26" s="559">
        <v>272742</v>
      </c>
      <c r="F26" s="559">
        <v>1858</v>
      </c>
      <c r="G26" s="559">
        <v>237</v>
      </c>
      <c r="H26" s="559">
        <v>1058</v>
      </c>
      <c r="I26" s="559">
        <v>2</v>
      </c>
      <c r="J26" s="559" t="s">
        <v>157</v>
      </c>
    </row>
    <row r="27" spans="1:10" s="102" customFormat="1">
      <c r="A27" s="113" t="s">
        <v>483</v>
      </c>
      <c r="B27" s="559">
        <v>418421</v>
      </c>
      <c r="C27" s="559">
        <v>18867</v>
      </c>
      <c r="D27" s="559">
        <v>81531</v>
      </c>
      <c r="E27" s="559">
        <v>314196</v>
      </c>
      <c r="F27" s="559">
        <v>1970</v>
      </c>
      <c r="G27" s="559">
        <v>120</v>
      </c>
      <c r="H27" s="559">
        <v>1686</v>
      </c>
      <c r="I27" s="559">
        <v>48</v>
      </c>
      <c r="J27" s="559">
        <v>3</v>
      </c>
    </row>
    <row r="28" spans="1:10">
      <c r="A28" s="431" t="s">
        <v>219</v>
      </c>
      <c r="B28" s="431"/>
      <c r="C28" s="431"/>
      <c r="D28" s="431"/>
      <c r="E28" s="431"/>
      <c r="F28" s="431"/>
      <c r="G28" s="431"/>
      <c r="H28" s="431"/>
      <c r="I28" s="431"/>
      <c r="J28" s="431"/>
    </row>
    <row r="29" spans="1:10">
      <c r="A29" s="432" t="s">
        <v>220</v>
      </c>
      <c r="B29" s="432"/>
      <c r="C29" s="432"/>
      <c r="D29" s="432"/>
      <c r="E29" s="432"/>
      <c r="F29" s="432"/>
      <c r="G29" s="432"/>
      <c r="H29" s="432"/>
      <c r="I29" s="432"/>
      <c r="J29" s="432"/>
    </row>
    <row r="30" spans="1:10" s="102" customFormat="1">
      <c r="A30" s="684">
        <v>2011</v>
      </c>
      <c r="B30" s="702" t="s">
        <v>384</v>
      </c>
      <c r="C30" s="702" t="s">
        <v>395</v>
      </c>
      <c r="D30" s="702" t="s">
        <v>396</v>
      </c>
      <c r="E30" s="702" t="s">
        <v>397</v>
      </c>
      <c r="F30" s="702" t="s">
        <v>398</v>
      </c>
      <c r="G30" s="702" t="s">
        <v>399</v>
      </c>
      <c r="H30" s="702" t="s">
        <v>400</v>
      </c>
      <c r="I30" s="561" t="s">
        <v>1226</v>
      </c>
      <c r="J30" s="702" t="s">
        <v>401</v>
      </c>
    </row>
    <row r="31" spans="1:10" s="102" customFormat="1">
      <c r="A31" s="684">
        <v>2012</v>
      </c>
      <c r="B31" s="702" t="s">
        <v>98</v>
      </c>
      <c r="C31" s="702" t="s">
        <v>402</v>
      </c>
      <c r="D31" s="702" t="s">
        <v>403</v>
      </c>
      <c r="E31" s="702" t="s">
        <v>104</v>
      </c>
      <c r="F31" s="702" t="s">
        <v>311</v>
      </c>
      <c r="G31" s="702" t="s">
        <v>404</v>
      </c>
      <c r="H31" s="702" t="s">
        <v>405</v>
      </c>
      <c r="I31" s="702" t="s">
        <v>406</v>
      </c>
      <c r="J31" s="702" t="s">
        <v>407</v>
      </c>
    </row>
    <row r="32" spans="1:10" s="102" customFormat="1">
      <c r="A32" s="435">
        <v>2013</v>
      </c>
      <c r="B32" s="702" t="s">
        <v>153</v>
      </c>
      <c r="C32" s="702" t="s">
        <v>94</v>
      </c>
      <c r="D32" s="702" t="s">
        <v>111</v>
      </c>
      <c r="E32" s="702" t="s">
        <v>159</v>
      </c>
      <c r="F32" s="702" t="s">
        <v>408</v>
      </c>
      <c r="G32" s="702" t="s">
        <v>409</v>
      </c>
      <c r="H32" s="702" t="s">
        <v>472</v>
      </c>
      <c r="I32" s="702" t="s">
        <v>410</v>
      </c>
      <c r="J32" s="702" t="s">
        <v>411</v>
      </c>
    </row>
    <row r="33" spans="1:10" s="102" customFormat="1">
      <c r="A33" s="435">
        <v>2014</v>
      </c>
      <c r="B33" s="560" t="s">
        <v>757</v>
      </c>
      <c r="C33" s="560" t="s">
        <v>693</v>
      </c>
      <c r="D33" s="560" t="s">
        <v>770</v>
      </c>
      <c r="E33" s="560" t="s">
        <v>771</v>
      </c>
      <c r="F33" s="560" t="s">
        <v>772</v>
      </c>
      <c r="G33" s="560" t="s">
        <v>773</v>
      </c>
      <c r="H33" s="560" t="s">
        <v>774</v>
      </c>
      <c r="I33" s="560" t="s">
        <v>775</v>
      </c>
      <c r="J33" s="560" t="s">
        <v>776</v>
      </c>
    </row>
    <row r="34" spans="1:10" s="102" customFormat="1">
      <c r="A34" s="103" t="s">
        <v>1303</v>
      </c>
      <c r="B34" s="560" t="s">
        <v>1231</v>
      </c>
      <c r="C34" s="560" t="s">
        <v>1232</v>
      </c>
      <c r="D34" s="560" t="s">
        <v>957</v>
      </c>
      <c r="E34" s="560" t="s">
        <v>910</v>
      </c>
      <c r="F34" s="560" t="s">
        <v>958</v>
      </c>
      <c r="G34" s="560" t="s">
        <v>1233</v>
      </c>
      <c r="H34" s="560" t="s">
        <v>848</v>
      </c>
      <c r="I34" s="560" t="s">
        <v>1073</v>
      </c>
      <c r="J34" s="560" t="s">
        <v>959</v>
      </c>
    </row>
    <row r="35" spans="1:10" s="102" customFormat="1">
      <c r="A35" s="684"/>
      <c r="B35" s="702"/>
      <c r="C35" s="702"/>
      <c r="D35" s="702"/>
      <c r="E35" s="702"/>
      <c r="F35" s="702"/>
      <c r="G35" s="702"/>
      <c r="H35" s="702"/>
      <c r="I35" s="702"/>
      <c r="J35" s="702"/>
    </row>
    <row r="36" spans="1:10" s="102" customFormat="1">
      <c r="A36" s="103" t="s">
        <v>1303</v>
      </c>
      <c r="B36" s="560"/>
      <c r="C36" s="199"/>
      <c r="D36" s="199"/>
      <c r="E36" s="199"/>
      <c r="F36" s="199"/>
      <c r="G36" s="199"/>
      <c r="H36" s="199"/>
      <c r="I36" s="561"/>
      <c r="J36" s="560"/>
    </row>
    <row r="37" spans="1:10" s="102" customFormat="1">
      <c r="A37" s="113" t="s">
        <v>744</v>
      </c>
      <c r="B37" s="560" t="s">
        <v>740</v>
      </c>
      <c r="C37" s="560" t="s">
        <v>857</v>
      </c>
      <c r="D37" s="560" t="s">
        <v>811</v>
      </c>
      <c r="E37" s="560" t="s">
        <v>105</v>
      </c>
      <c r="F37" s="560" t="s">
        <v>777</v>
      </c>
      <c r="G37" s="560" t="s">
        <v>891</v>
      </c>
      <c r="H37" s="560" t="s">
        <v>892</v>
      </c>
      <c r="I37" s="560" t="s">
        <v>778</v>
      </c>
      <c r="J37" s="560" t="s">
        <v>157</v>
      </c>
    </row>
    <row r="38" spans="1:10" s="102" customFormat="1">
      <c r="A38" s="113" t="s">
        <v>812</v>
      </c>
      <c r="B38" s="560" t="s">
        <v>436</v>
      </c>
      <c r="C38" s="560" t="s">
        <v>434</v>
      </c>
      <c r="D38" s="560" t="s">
        <v>843</v>
      </c>
      <c r="E38" s="560" t="s">
        <v>379</v>
      </c>
      <c r="F38" s="560" t="s">
        <v>813</v>
      </c>
      <c r="G38" s="560" t="s">
        <v>814</v>
      </c>
      <c r="H38" s="560" t="s">
        <v>689</v>
      </c>
      <c r="I38" s="560" t="s">
        <v>815</v>
      </c>
      <c r="J38" s="560" t="s">
        <v>816</v>
      </c>
    </row>
    <row r="39" spans="1:10" s="102" customFormat="1">
      <c r="A39" s="113" t="s">
        <v>485</v>
      </c>
      <c r="B39" s="560" t="s">
        <v>1234</v>
      </c>
      <c r="C39" s="560" t="s">
        <v>425</v>
      </c>
      <c r="D39" s="560" t="s">
        <v>829</v>
      </c>
      <c r="E39" s="560" t="s">
        <v>893</v>
      </c>
      <c r="F39" s="560" t="s">
        <v>830</v>
      </c>
      <c r="G39" s="560" t="s">
        <v>831</v>
      </c>
      <c r="H39" s="560" t="s">
        <v>423</v>
      </c>
      <c r="I39" s="560" t="s">
        <v>832</v>
      </c>
      <c r="J39" s="560" t="s">
        <v>833</v>
      </c>
    </row>
    <row r="40" spans="1:10" s="102" customFormat="1">
      <c r="A40" s="113" t="s">
        <v>486</v>
      </c>
      <c r="B40" s="560" t="s">
        <v>382</v>
      </c>
      <c r="C40" s="560" t="s">
        <v>765</v>
      </c>
      <c r="D40" s="560" t="s">
        <v>894</v>
      </c>
      <c r="E40" s="560" t="s">
        <v>107</v>
      </c>
      <c r="F40" s="560" t="s">
        <v>844</v>
      </c>
      <c r="G40" s="560" t="s">
        <v>845</v>
      </c>
      <c r="H40" s="560" t="s">
        <v>766</v>
      </c>
      <c r="I40" s="560" t="s">
        <v>846</v>
      </c>
      <c r="J40" s="560" t="s">
        <v>157</v>
      </c>
    </row>
    <row r="41" spans="1:10" s="102" customFormat="1">
      <c r="A41" s="113" t="s">
        <v>748</v>
      </c>
      <c r="B41" s="560" t="s">
        <v>1235</v>
      </c>
      <c r="C41" s="560" t="s">
        <v>784</v>
      </c>
      <c r="D41" s="560" t="s">
        <v>866</v>
      </c>
      <c r="E41" s="560" t="s">
        <v>736</v>
      </c>
      <c r="F41" s="560" t="s">
        <v>858</v>
      </c>
      <c r="G41" s="560" t="s">
        <v>859</v>
      </c>
      <c r="H41" s="560" t="s">
        <v>780</v>
      </c>
      <c r="I41" s="561" t="s">
        <v>1226</v>
      </c>
      <c r="J41" s="560" t="s">
        <v>860</v>
      </c>
    </row>
    <row r="42" spans="1:10" s="102" customFormat="1">
      <c r="A42" s="113" t="s">
        <v>488</v>
      </c>
      <c r="B42" s="560" t="s">
        <v>1236</v>
      </c>
      <c r="C42" s="560" t="s">
        <v>112</v>
      </c>
      <c r="D42" s="560" t="s">
        <v>931</v>
      </c>
      <c r="E42" s="560" t="s">
        <v>863</v>
      </c>
      <c r="F42" s="560" t="s">
        <v>436</v>
      </c>
      <c r="G42" s="560" t="s">
        <v>895</v>
      </c>
      <c r="H42" s="560" t="s">
        <v>158</v>
      </c>
      <c r="I42" s="560" t="s">
        <v>896</v>
      </c>
      <c r="J42" s="560" t="s">
        <v>897</v>
      </c>
    </row>
    <row r="43" spans="1:10" s="102" customFormat="1">
      <c r="A43" s="113" t="s">
        <v>489</v>
      </c>
      <c r="B43" s="560" t="s">
        <v>1237</v>
      </c>
      <c r="C43" s="560" t="s">
        <v>1076</v>
      </c>
      <c r="D43" s="560" t="s">
        <v>1238</v>
      </c>
      <c r="E43" s="560" t="s">
        <v>861</v>
      </c>
      <c r="F43" s="560" t="s">
        <v>932</v>
      </c>
      <c r="G43" s="560" t="s">
        <v>1239</v>
      </c>
      <c r="H43" s="560" t="s">
        <v>1240</v>
      </c>
      <c r="I43" s="560" t="s">
        <v>841</v>
      </c>
      <c r="J43" s="560" t="s">
        <v>1241</v>
      </c>
    </row>
    <row r="44" spans="1:10" s="102" customFormat="1">
      <c r="A44" s="113"/>
      <c r="B44" s="560"/>
      <c r="C44" s="560"/>
      <c r="D44" s="560"/>
      <c r="E44" s="560"/>
      <c r="F44" s="560"/>
      <c r="G44" s="560"/>
      <c r="H44" s="560"/>
      <c r="I44" s="560"/>
      <c r="J44" s="560"/>
    </row>
    <row r="45" spans="1:10" s="102" customFormat="1">
      <c r="A45" s="684">
        <v>2016</v>
      </c>
      <c r="B45" s="702"/>
      <c r="C45" s="702"/>
      <c r="D45" s="702"/>
      <c r="E45" s="702"/>
      <c r="F45" s="702"/>
      <c r="G45" s="702"/>
      <c r="H45" s="702"/>
      <c r="I45" s="702"/>
      <c r="J45" s="702"/>
    </row>
    <row r="46" spans="1:10" s="102" customFormat="1">
      <c r="A46" s="398" t="s">
        <v>474</v>
      </c>
      <c r="B46" s="560" t="s">
        <v>114</v>
      </c>
      <c r="C46" s="560" t="s">
        <v>156</v>
      </c>
      <c r="D46" s="560" t="s">
        <v>1009</v>
      </c>
      <c r="E46" s="560" t="s">
        <v>784</v>
      </c>
      <c r="F46" s="560" t="s">
        <v>758</v>
      </c>
      <c r="G46" s="560" t="s">
        <v>961</v>
      </c>
      <c r="H46" s="560" t="s">
        <v>755</v>
      </c>
      <c r="I46" s="560" t="s">
        <v>930</v>
      </c>
      <c r="J46" s="560" t="s">
        <v>962</v>
      </c>
    </row>
    <row r="47" spans="1:10" s="102" customFormat="1">
      <c r="A47" s="113" t="s">
        <v>490</v>
      </c>
      <c r="B47" s="560" t="s">
        <v>1242</v>
      </c>
      <c r="C47" s="560" t="s">
        <v>899</v>
      </c>
      <c r="D47" s="560" t="s">
        <v>1243</v>
      </c>
      <c r="E47" s="560" t="s">
        <v>1052</v>
      </c>
      <c r="F47" s="560" t="s">
        <v>936</v>
      </c>
      <c r="G47" s="560" t="s">
        <v>972</v>
      </c>
      <c r="H47" s="560" t="s">
        <v>423</v>
      </c>
      <c r="I47" s="561" t="s">
        <v>1226</v>
      </c>
      <c r="J47" s="560" t="s">
        <v>157</v>
      </c>
    </row>
    <row r="48" spans="1:10" s="104" customFormat="1">
      <c r="A48" s="113" t="s">
        <v>480</v>
      </c>
      <c r="B48" s="560" t="s">
        <v>1244</v>
      </c>
      <c r="C48" s="560" t="s">
        <v>379</v>
      </c>
      <c r="D48" s="560" t="s">
        <v>1245</v>
      </c>
      <c r="E48" s="560" t="s">
        <v>1014</v>
      </c>
      <c r="F48" s="560" t="s">
        <v>1010</v>
      </c>
      <c r="G48" s="560" t="s">
        <v>928</v>
      </c>
      <c r="H48" s="560" t="s">
        <v>326</v>
      </c>
      <c r="I48" s="561" t="s">
        <v>1226</v>
      </c>
      <c r="J48" s="560" t="s">
        <v>157</v>
      </c>
    </row>
    <row r="49" spans="1:10" s="102" customFormat="1">
      <c r="A49" s="113" t="s">
        <v>761</v>
      </c>
      <c r="B49" s="560" t="s">
        <v>856</v>
      </c>
      <c r="C49" s="560" t="s">
        <v>442</v>
      </c>
      <c r="D49" s="560" t="s">
        <v>1246</v>
      </c>
      <c r="E49" s="560" t="s">
        <v>94</v>
      </c>
      <c r="F49" s="560" t="s">
        <v>1043</v>
      </c>
      <c r="G49" s="560" t="s">
        <v>706</v>
      </c>
      <c r="H49" s="560" t="s">
        <v>366</v>
      </c>
      <c r="I49" s="560" t="s">
        <v>1044</v>
      </c>
      <c r="J49" s="560" t="s">
        <v>1045</v>
      </c>
    </row>
    <row r="50" spans="1:10" s="102" customFormat="1">
      <c r="A50" s="113" t="s">
        <v>482</v>
      </c>
      <c r="B50" s="560" t="s">
        <v>1070</v>
      </c>
      <c r="C50" s="560" t="s">
        <v>696</v>
      </c>
      <c r="D50" s="560" t="s">
        <v>1071</v>
      </c>
      <c r="E50" s="560" t="s">
        <v>780</v>
      </c>
      <c r="F50" s="560" t="s">
        <v>1072</v>
      </c>
      <c r="G50" s="560" t="s">
        <v>849</v>
      </c>
      <c r="H50" s="560" t="s">
        <v>311</v>
      </c>
      <c r="I50" s="560" t="s">
        <v>767</v>
      </c>
      <c r="J50" s="560" t="s">
        <v>157</v>
      </c>
    </row>
    <row r="51" spans="1:10" s="102" customFormat="1">
      <c r="A51" s="113" t="s">
        <v>483</v>
      </c>
      <c r="B51" s="560" t="s">
        <v>1048</v>
      </c>
      <c r="C51" s="560" t="s">
        <v>1247</v>
      </c>
      <c r="D51" s="560" t="s">
        <v>1248</v>
      </c>
      <c r="E51" s="560" t="s">
        <v>663</v>
      </c>
      <c r="F51" s="560" t="s">
        <v>1249</v>
      </c>
      <c r="G51" s="560" t="s">
        <v>1250</v>
      </c>
      <c r="H51" s="560" t="s">
        <v>1251</v>
      </c>
      <c r="I51" s="561" t="s">
        <v>1226</v>
      </c>
      <c r="J51" s="560" t="s">
        <v>157</v>
      </c>
    </row>
    <row r="52" spans="1:10" s="102" customFormat="1">
      <c r="A52" s="113"/>
      <c r="B52" s="6"/>
      <c r="C52" s="231"/>
      <c r="D52" s="231"/>
      <c r="E52" s="231"/>
      <c r="F52" s="231"/>
      <c r="G52" s="231"/>
      <c r="H52" s="231"/>
      <c r="I52" s="208"/>
      <c r="J52" s="208"/>
    </row>
    <row r="53" spans="1:10" s="102" customFormat="1">
      <c r="A53" s="223" t="s">
        <v>1304</v>
      </c>
      <c r="B53" s="6"/>
      <c r="C53" s="231"/>
      <c r="D53" s="231"/>
      <c r="E53" s="231"/>
      <c r="F53" s="231"/>
      <c r="G53" s="231"/>
      <c r="H53" s="231"/>
      <c r="I53" s="208"/>
      <c r="J53" s="208"/>
    </row>
    <row r="54" spans="1:10" s="102" customFormat="1">
      <c r="A54" s="223" t="s">
        <v>1305</v>
      </c>
      <c r="B54" s="6"/>
      <c r="C54" s="231"/>
      <c r="D54" s="231"/>
      <c r="E54" s="231"/>
      <c r="F54" s="231"/>
      <c r="G54" s="231"/>
      <c r="H54" s="231"/>
      <c r="I54" s="208"/>
      <c r="J54" s="208"/>
    </row>
    <row r="55" spans="1:10" s="102" customFormat="1">
      <c r="A55" s="223" t="s">
        <v>1306</v>
      </c>
    </row>
    <row r="56" spans="1:10" s="102" customFormat="1">
      <c r="A56" s="112" t="s">
        <v>391</v>
      </c>
    </row>
    <row r="57" spans="1:10" s="102" customFormat="1"/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L54"/>
  <sheetViews>
    <sheetView zoomScaleNormal="100" workbookViewId="0">
      <selection activeCell="L24" sqref="L24"/>
    </sheetView>
  </sheetViews>
  <sheetFormatPr defaultColWidth="9.140625" defaultRowHeight="15"/>
  <cols>
    <col min="1" max="9" width="9.140625" style="123"/>
    <col min="10" max="10" width="12.42578125" style="123" customWidth="1"/>
    <col min="11" max="16384" width="9.140625" style="123"/>
  </cols>
  <sheetData>
    <row r="1" spans="1:12">
      <c r="A1" s="95" t="s">
        <v>898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102"/>
    </row>
    <row r="2" spans="1:12">
      <c r="A2" s="100" t="s">
        <v>684</v>
      </c>
      <c r="B2" s="101"/>
      <c r="C2" s="101"/>
      <c r="D2" s="101"/>
      <c r="E2" s="101"/>
      <c r="F2" s="101"/>
      <c r="G2" s="101"/>
      <c r="H2" s="101"/>
      <c r="I2" s="101"/>
      <c r="J2" s="102"/>
      <c r="K2" s="102"/>
      <c r="L2" s="102"/>
    </row>
    <row r="3" spans="1:12">
      <c r="A3" s="100"/>
      <c r="B3" s="101"/>
      <c r="C3" s="101"/>
      <c r="D3" s="101"/>
      <c r="E3" s="101"/>
      <c r="F3" s="101"/>
      <c r="G3" s="101"/>
      <c r="H3" s="101"/>
      <c r="I3" s="101"/>
      <c r="J3" s="96" t="s">
        <v>369</v>
      </c>
    </row>
    <row r="4" spans="1:12" ht="38.25">
      <c r="A4" s="453"/>
      <c r="B4" s="454" t="s">
        <v>414</v>
      </c>
      <c r="C4" s="454" t="s">
        <v>415</v>
      </c>
      <c r="D4" s="454" t="s">
        <v>416</v>
      </c>
      <c r="E4" s="454" t="s">
        <v>417</v>
      </c>
      <c r="F4" s="454" t="s">
        <v>477</v>
      </c>
      <c r="G4" s="454" t="s">
        <v>418</v>
      </c>
      <c r="H4" s="454" t="s">
        <v>419</v>
      </c>
      <c r="I4" s="454" t="s">
        <v>420</v>
      </c>
      <c r="J4" s="455" t="s">
        <v>421</v>
      </c>
    </row>
    <row r="5" spans="1:12">
      <c r="A5" s="103">
        <v>2011</v>
      </c>
      <c r="B5" s="131">
        <v>2560808</v>
      </c>
      <c r="C5" s="131">
        <v>198558</v>
      </c>
      <c r="D5" s="131">
        <v>372771</v>
      </c>
      <c r="E5" s="131">
        <v>208726</v>
      </c>
      <c r="F5" s="131">
        <v>4037</v>
      </c>
      <c r="G5" s="131">
        <v>198811</v>
      </c>
      <c r="H5" s="131">
        <v>477502</v>
      </c>
      <c r="I5" s="131">
        <v>332876</v>
      </c>
      <c r="J5" s="131">
        <v>767527</v>
      </c>
      <c r="K5" s="248"/>
      <c r="L5" s="248"/>
    </row>
    <row r="6" spans="1:12">
      <c r="A6" s="103">
        <v>2012</v>
      </c>
      <c r="B6" s="131">
        <v>2374737</v>
      </c>
      <c r="C6" s="131">
        <v>225532</v>
      </c>
      <c r="D6" s="131">
        <v>380676</v>
      </c>
      <c r="E6" s="131">
        <v>197076</v>
      </c>
      <c r="F6" s="131">
        <v>4169</v>
      </c>
      <c r="G6" s="131">
        <v>196130</v>
      </c>
      <c r="H6" s="131">
        <v>371103</v>
      </c>
      <c r="I6" s="131">
        <v>320170</v>
      </c>
      <c r="J6" s="131">
        <v>679881</v>
      </c>
      <c r="K6" s="186"/>
      <c r="L6" s="186"/>
    </row>
    <row r="7" spans="1:12">
      <c r="A7" s="103">
        <v>2013</v>
      </c>
      <c r="B7" s="131">
        <v>2604090</v>
      </c>
      <c r="C7" s="131">
        <v>213769</v>
      </c>
      <c r="D7" s="131">
        <v>413354</v>
      </c>
      <c r="E7" s="131">
        <v>263328</v>
      </c>
      <c r="F7" s="131">
        <v>4915</v>
      </c>
      <c r="G7" s="131">
        <v>233285</v>
      </c>
      <c r="H7" s="131">
        <v>414095</v>
      </c>
      <c r="I7" s="131">
        <v>324049</v>
      </c>
      <c r="J7" s="131">
        <v>737295</v>
      </c>
    </row>
    <row r="8" spans="1:12">
      <c r="A8" s="103">
        <v>2014</v>
      </c>
      <c r="B8" s="187">
        <v>2692013</v>
      </c>
      <c r="C8" s="187">
        <v>212166</v>
      </c>
      <c r="D8" s="187">
        <v>492792</v>
      </c>
      <c r="E8" s="187">
        <v>251181</v>
      </c>
      <c r="F8" s="187">
        <v>9924</v>
      </c>
      <c r="G8" s="187">
        <v>236902</v>
      </c>
      <c r="H8" s="187">
        <v>400165</v>
      </c>
      <c r="I8" s="187">
        <v>278421</v>
      </c>
      <c r="J8" s="187">
        <v>810462</v>
      </c>
    </row>
    <row r="9" spans="1:12" s="102" customFormat="1">
      <c r="A9" s="103" t="s">
        <v>1303</v>
      </c>
      <c r="B9" s="187">
        <v>2613924</v>
      </c>
      <c r="C9" s="187">
        <v>220977</v>
      </c>
      <c r="D9" s="187">
        <v>477619</v>
      </c>
      <c r="E9" s="187">
        <v>276714</v>
      </c>
      <c r="F9" s="187">
        <v>22664</v>
      </c>
      <c r="G9" s="187">
        <v>254366</v>
      </c>
      <c r="H9" s="187">
        <v>342399</v>
      </c>
      <c r="I9" s="187">
        <v>229175</v>
      </c>
      <c r="J9" s="187">
        <v>790008</v>
      </c>
    </row>
    <row r="10" spans="1:12" s="102" customFormat="1">
      <c r="A10" s="103"/>
      <c r="B10" s="131"/>
      <c r="C10" s="131"/>
      <c r="D10" s="131"/>
      <c r="E10" s="131"/>
      <c r="F10" s="131"/>
      <c r="G10" s="131"/>
      <c r="H10" s="131"/>
      <c r="I10" s="131"/>
      <c r="J10" s="131"/>
    </row>
    <row r="11" spans="1:12" s="102" customFormat="1">
      <c r="A11" s="103" t="s">
        <v>1303</v>
      </c>
      <c r="B11" s="131"/>
      <c r="C11" s="131"/>
      <c r="D11" s="131"/>
      <c r="E11" s="131"/>
      <c r="F11" s="131"/>
      <c r="G11" s="131"/>
      <c r="H11" s="131"/>
      <c r="I11" s="131"/>
      <c r="J11" s="131"/>
    </row>
    <row r="12" spans="1:12" s="102" customFormat="1">
      <c r="A12" s="113" t="s">
        <v>483</v>
      </c>
      <c r="B12" s="131">
        <v>238401</v>
      </c>
      <c r="C12" s="131">
        <v>20361</v>
      </c>
      <c r="D12" s="131">
        <v>47303</v>
      </c>
      <c r="E12" s="131">
        <v>24643</v>
      </c>
      <c r="F12" s="131">
        <v>604</v>
      </c>
      <c r="G12" s="131">
        <v>22207</v>
      </c>
      <c r="H12" s="131">
        <v>30391</v>
      </c>
      <c r="I12" s="131">
        <v>23769</v>
      </c>
      <c r="J12" s="131">
        <v>69125</v>
      </c>
    </row>
    <row r="13" spans="1:12" s="102" customFormat="1">
      <c r="A13" s="109" t="s">
        <v>484</v>
      </c>
      <c r="B13" s="131">
        <v>242225</v>
      </c>
      <c r="C13" s="131">
        <v>17832</v>
      </c>
      <c r="D13" s="131">
        <v>47984</v>
      </c>
      <c r="E13" s="131">
        <v>27288</v>
      </c>
      <c r="F13" s="131">
        <v>914</v>
      </c>
      <c r="G13" s="131">
        <v>20952</v>
      </c>
      <c r="H13" s="131">
        <v>31670</v>
      </c>
      <c r="I13" s="131">
        <v>29947</v>
      </c>
      <c r="J13" s="131">
        <v>65636</v>
      </c>
    </row>
    <row r="14" spans="1:12" s="102" customFormat="1">
      <c r="A14" s="109" t="s">
        <v>485</v>
      </c>
      <c r="B14" s="131">
        <v>201367</v>
      </c>
      <c r="C14" s="131">
        <v>18146</v>
      </c>
      <c r="D14" s="131">
        <v>28570</v>
      </c>
      <c r="E14" s="131">
        <v>23377</v>
      </c>
      <c r="F14" s="131">
        <v>558</v>
      </c>
      <c r="G14" s="131">
        <v>20913</v>
      </c>
      <c r="H14" s="131">
        <v>29304</v>
      </c>
      <c r="I14" s="131">
        <v>19125</v>
      </c>
      <c r="J14" s="131">
        <v>61374</v>
      </c>
    </row>
    <row r="15" spans="1:12" s="102" customFormat="1">
      <c r="A15" s="109" t="s">
        <v>486</v>
      </c>
      <c r="B15" s="131">
        <v>237597</v>
      </c>
      <c r="C15" s="131">
        <v>22105</v>
      </c>
      <c r="D15" s="131">
        <v>41838</v>
      </c>
      <c r="E15" s="131">
        <v>27193</v>
      </c>
      <c r="F15" s="131">
        <v>1365</v>
      </c>
      <c r="G15" s="131">
        <v>24975</v>
      </c>
      <c r="H15" s="131">
        <v>31859</v>
      </c>
      <c r="I15" s="131">
        <v>21703</v>
      </c>
      <c r="J15" s="131">
        <v>66558</v>
      </c>
    </row>
    <row r="16" spans="1:12" s="102" customFormat="1">
      <c r="A16" s="109" t="s">
        <v>487</v>
      </c>
      <c r="B16" s="131">
        <v>240258</v>
      </c>
      <c r="C16" s="131">
        <v>18498</v>
      </c>
      <c r="D16" s="131">
        <v>42491</v>
      </c>
      <c r="E16" s="131">
        <v>24490</v>
      </c>
      <c r="F16" s="131">
        <v>1765</v>
      </c>
      <c r="G16" s="131">
        <v>23792</v>
      </c>
      <c r="H16" s="131">
        <v>29929</v>
      </c>
      <c r="I16" s="131">
        <v>19416</v>
      </c>
      <c r="J16" s="131">
        <v>79878</v>
      </c>
    </row>
    <row r="17" spans="1:10" s="102" customFormat="1">
      <c r="A17" s="109" t="s">
        <v>488</v>
      </c>
      <c r="B17" s="131">
        <v>228539</v>
      </c>
      <c r="C17" s="131">
        <v>18117</v>
      </c>
      <c r="D17" s="131">
        <v>39022</v>
      </c>
      <c r="E17" s="131">
        <v>25105</v>
      </c>
      <c r="F17" s="131">
        <v>2251</v>
      </c>
      <c r="G17" s="131">
        <v>23055</v>
      </c>
      <c r="H17" s="131">
        <v>27793</v>
      </c>
      <c r="I17" s="131">
        <v>20208</v>
      </c>
      <c r="J17" s="131">
        <v>72988</v>
      </c>
    </row>
    <row r="18" spans="1:10" s="102" customFormat="1">
      <c r="A18" s="109" t="s">
        <v>489</v>
      </c>
      <c r="B18" s="131">
        <v>226207</v>
      </c>
      <c r="C18" s="131">
        <v>14503</v>
      </c>
      <c r="D18" s="131">
        <v>39721</v>
      </c>
      <c r="E18" s="131">
        <v>24883</v>
      </c>
      <c r="F18" s="131">
        <v>4617</v>
      </c>
      <c r="G18" s="131">
        <v>21470</v>
      </c>
      <c r="H18" s="131">
        <v>29439</v>
      </c>
      <c r="I18" s="131">
        <v>19319</v>
      </c>
      <c r="J18" s="131">
        <v>72257</v>
      </c>
    </row>
    <row r="19" spans="1:10" s="102" customFormat="1">
      <c r="A19" s="109"/>
      <c r="B19" s="131"/>
      <c r="C19" s="131"/>
      <c r="D19" s="131"/>
      <c r="E19" s="131"/>
      <c r="F19" s="131"/>
      <c r="G19" s="131"/>
      <c r="H19" s="131"/>
      <c r="I19" s="131"/>
      <c r="J19" s="131"/>
    </row>
    <row r="20" spans="1:10" s="102" customFormat="1">
      <c r="A20" s="684">
        <v>2016</v>
      </c>
      <c r="B20" s="131"/>
      <c r="C20" s="131"/>
      <c r="D20" s="131"/>
      <c r="E20" s="131"/>
      <c r="F20" s="131"/>
      <c r="G20" s="131"/>
      <c r="H20" s="131"/>
      <c r="I20" s="131"/>
      <c r="J20" s="131"/>
    </row>
    <row r="21" spans="1:10" s="102" customFormat="1">
      <c r="A21" s="398" t="s">
        <v>474</v>
      </c>
      <c r="B21" s="707">
        <v>183779</v>
      </c>
      <c r="C21" s="707">
        <v>14024</v>
      </c>
      <c r="D21" s="707">
        <v>35783</v>
      </c>
      <c r="E21" s="707">
        <v>25396</v>
      </c>
      <c r="F21" s="707">
        <v>3266</v>
      </c>
      <c r="G21" s="707">
        <v>17006</v>
      </c>
      <c r="H21" s="707">
        <v>15986</v>
      </c>
      <c r="I21" s="707">
        <v>13630</v>
      </c>
      <c r="J21" s="707">
        <v>58689</v>
      </c>
    </row>
    <row r="22" spans="1:10" s="102" customFormat="1">
      <c r="A22" s="221" t="s">
        <v>490</v>
      </c>
      <c r="B22" s="707">
        <v>211524</v>
      </c>
      <c r="C22" s="707">
        <v>16839</v>
      </c>
      <c r="D22" s="707">
        <v>41515</v>
      </c>
      <c r="E22" s="707">
        <v>27268</v>
      </c>
      <c r="F22" s="707">
        <v>4825</v>
      </c>
      <c r="G22" s="707">
        <v>21705</v>
      </c>
      <c r="H22" s="707">
        <v>20903</v>
      </c>
      <c r="I22" s="707">
        <v>16640</v>
      </c>
      <c r="J22" s="707">
        <v>61829</v>
      </c>
    </row>
    <row r="23" spans="1:10" s="102" customFormat="1">
      <c r="A23" s="109" t="s">
        <v>480</v>
      </c>
      <c r="B23" s="707">
        <v>239782</v>
      </c>
      <c r="C23" s="707">
        <v>16884</v>
      </c>
      <c r="D23" s="707">
        <v>47308</v>
      </c>
      <c r="E23" s="707">
        <v>27699</v>
      </c>
      <c r="F23" s="707">
        <v>3564</v>
      </c>
      <c r="G23" s="707">
        <v>24073</v>
      </c>
      <c r="H23" s="707">
        <v>28150</v>
      </c>
      <c r="I23" s="707">
        <v>19672</v>
      </c>
      <c r="J23" s="707">
        <v>72433</v>
      </c>
    </row>
    <row r="24" spans="1:10" s="102" customFormat="1">
      <c r="A24" s="109" t="s">
        <v>481</v>
      </c>
      <c r="B24" s="707">
        <v>228100</v>
      </c>
      <c r="C24" s="707">
        <v>18229</v>
      </c>
      <c r="D24" s="707">
        <v>41346</v>
      </c>
      <c r="E24" s="707">
        <v>26842</v>
      </c>
      <c r="F24" s="707">
        <v>2704</v>
      </c>
      <c r="G24" s="707">
        <v>20631</v>
      </c>
      <c r="H24" s="707">
        <v>29737</v>
      </c>
      <c r="I24" s="707">
        <v>19499</v>
      </c>
      <c r="J24" s="707">
        <v>69112</v>
      </c>
    </row>
    <row r="25" spans="1:10" s="102" customFormat="1">
      <c r="A25" s="221" t="s">
        <v>482</v>
      </c>
      <c r="B25" s="707">
        <v>233872</v>
      </c>
      <c r="C25" s="707">
        <v>20179</v>
      </c>
      <c r="D25" s="707">
        <v>43817</v>
      </c>
      <c r="E25" s="707">
        <v>28345</v>
      </c>
      <c r="F25" s="707">
        <v>2054</v>
      </c>
      <c r="G25" s="707">
        <v>22116</v>
      </c>
      <c r="H25" s="707">
        <v>28067</v>
      </c>
      <c r="I25" s="707">
        <v>20961</v>
      </c>
      <c r="J25" s="707">
        <v>68332</v>
      </c>
    </row>
    <row r="26" spans="1:10" s="102" customFormat="1">
      <c r="A26" s="221" t="s">
        <v>483</v>
      </c>
      <c r="B26" s="707">
        <v>248109</v>
      </c>
      <c r="C26" s="707">
        <v>19648</v>
      </c>
      <c r="D26" s="707">
        <v>43736</v>
      </c>
      <c r="E26" s="707">
        <v>25330</v>
      </c>
      <c r="F26" s="707">
        <v>1953</v>
      </c>
      <c r="G26" s="707">
        <v>26156</v>
      </c>
      <c r="H26" s="707">
        <v>31489</v>
      </c>
      <c r="I26" s="707">
        <v>24878</v>
      </c>
      <c r="J26" s="707">
        <v>74919</v>
      </c>
    </row>
    <row r="27" spans="1:10">
      <c r="A27" s="106" t="s">
        <v>219</v>
      </c>
      <c r="B27" s="106"/>
      <c r="C27" s="106"/>
      <c r="D27" s="106"/>
      <c r="E27" s="106"/>
      <c r="F27" s="106"/>
      <c r="G27" s="106"/>
      <c r="H27" s="106"/>
      <c r="I27" s="106"/>
      <c r="J27" s="106"/>
    </row>
    <row r="28" spans="1:10">
      <c r="A28" s="521" t="s">
        <v>220</v>
      </c>
      <c r="B28" s="521"/>
      <c r="C28" s="521"/>
      <c r="D28" s="521"/>
      <c r="E28" s="521"/>
      <c r="F28" s="521"/>
      <c r="G28" s="521"/>
      <c r="H28" s="521"/>
      <c r="I28" s="521"/>
      <c r="J28" s="521"/>
    </row>
    <row r="29" spans="1:10">
      <c r="A29" s="103">
        <v>2011</v>
      </c>
      <c r="B29" s="108" t="s">
        <v>380</v>
      </c>
      <c r="C29" s="108" t="s">
        <v>424</v>
      </c>
      <c r="D29" s="108" t="s">
        <v>425</v>
      </c>
      <c r="E29" s="108" t="s">
        <v>426</v>
      </c>
      <c r="F29" s="108" t="s">
        <v>427</v>
      </c>
      <c r="G29" s="108" t="s">
        <v>428</v>
      </c>
      <c r="H29" s="108" t="s">
        <v>388</v>
      </c>
      <c r="I29" s="108" t="s">
        <v>320</v>
      </c>
      <c r="J29" s="108" t="s">
        <v>429</v>
      </c>
    </row>
    <row r="30" spans="1:10">
      <c r="A30" s="103">
        <v>2012</v>
      </c>
      <c r="B30" s="108" t="s">
        <v>382</v>
      </c>
      <c r="C30" s="108" t="s">
        <v>394</v>
      </c>
      <c r="D30" s="108" t="s">
        <v>430</v>
      </c>
      <c r="E30" s="108" t="s">
        <v>413</v>
      </c>
      <c r="F30" s="108" t="s">
        <v>160</v>
      </c>
      <c r="G30" s="108" t="s">
        <v>103</v>
      </c>
      <c r="H30" s="108" t="s">
        <v>367</v>
      </c>
      <c r="I30" s="108" t="s">
        <v>431</v>
      </c>
      <c r="J30" s="108" t="s">
        <v>321</v>
      </c>
    </row>
    <row r="31" spans="1:10">
      <c r="A31" s="103">
        <v>2013</v>
      </c>
      <c r="B31" s="108" t="s">
        <v>434</v>
      </c>
      <c r="C31" s="108" t="s">
        <v>308</v>
      </c>
      <c r="D31" s="108" t="s">
        <v>663</v>
      </c>
      <c r="E31" s="108" t="s">
        <v>668</v>
      </c>
      <c r="F31" s="108" t="s">
        <v>432</v>
      </c>
      <c r="G31" s="108" t="s">
        <v>664</v>
      </c>
      <c r="H31" s="108" t="s">
        <v>665</v>
      </c>
      <c r="I31" s="108" t="s">
        <v>111</v>
      </c>
      <c r="J31" s="108" t="s">
        <v>669</v>
      </c>
    </row>
    <row r="32" spans="1:10">
      <c r="A32" s="103">
        <v>2014</v>
      </c>
      <c r="B32" s="29" t="s">
        <v>687</v>
      </c>
      <c r="C32" s="29" t="s">
        <v>108</v>
      </c>
      <c r="D32" s="29" t="s">
        <v>325</v>
      </c>
      <c r="E32" s="29" t="s">
        <v>667</v>
      </c>
      <c r="F32" s="29" t="s">
        <v>779</v>
      </c>
      <c r="G32" s="29" t="s">
        <v>153</v>
      </c>
      <c r="H32" s="29" t="s">
        <v>780</v>
      </c>
      <c r="I32" s="29" t="s">
        <v>781</v>
      </c>
      <c r="J32" s="29" t="s">
        <v>689</v>
      </c>
    </row>
    <row r="33" spans="1:10" s="102" customFormat="1">
      <c r="A33" s="103" t="s">
        <v>1303</v>
      </c>
      <c r="B33" s="29" t="s">
        <v>1211</v>
      </c>
      <c r="C33" s="29" t="s">
        <v>327</v>
      </c>
      <c r="D33" s="29" t="s">
        <v>713</v>
      </c>
      <c r="E33" s="29" t="s">
        <v>1230</v>
      </c>
      <c r="F33" s="29" t="s">
        <v>963</v>
      </c>
      <c r="G33" s="29" t="s">
        <v>899</v>
      </c>
      <c r="H33" s="29" t="s">
        <v>1252</v>
      </c>
      <c r="I33" s="29" t="s">
        <v>1253</v>
      </c>
      <c r="J33" s="29" t="s">
        <v>864</v>
      </c>
    </row>
    <row r="34" spans="1:10" s="102" customFormat="1">
      <c r="A34" s="103"/>
      <c r="B34" s="108"/>
      <c r="C34" s="108"/>
      <c r="D34" s="108"/>
      <c r="E34" s="108"/>
      <c r="F34" s="108"/>
      <c r="G34" s="108"/>
      <c r="H34" s="108"/>
      <c r="I34" s="108"/>
      <c r="J34" s="108"/>
    </row>
    <row r="35" spans="1:10" s="102" customFormat="1">
      <c r="A35" s="103" t="s">
        <v>1303</v>
      </c>
      <c r="B35" s="30"/>
      <c r="C35" s="30"/>
      <c r="D35" s="30"/>
      <c r="E35" s="30"/>
      <c r="F35" s="30"/>
      <c r="G35" s="30"/>
      <c r="H35" s="30"/>
      <c r="I35" s="30"/>
      <c r="J35" s="30"/>
    </row>
    <row r="36" spans="1:10" s="102" customFormat="1">
      <c r="A36" s="221" t="s">
        <v>483</v>
      </c>
      <c r="B36" s="180" t="s">
        <v>103</v>
      </c>
      <c r="C36" s="180" t="s">
        <v>105</v>
      </c>
      <c r="D36" s="180" t="s">
        <v>98</v>
      </c>
      <c r="E36" s="180" t="s">
        <v>900</v>
      </c>
      <c r="F36" s="180" t="s">
        <v>783</v>
      </c>
      <c r="G36" s="180" t="s">
        <v>110</v>
      </c>
      <c r="H36" s="180" t="s">
        <v>784</v>
      </c>
      <c r="I36" s="180" t="s">
        <v>756</v>
      </c>
      <c r="J36" s="180" t="s">
        <v>102</v>
      </c>
    </row>
    <row r="37" spans="1:10" s="102" customFormat="1">
      <c r="A37" s="221" t="s">
        <v>819</v>
      </c>
      <c r="B37" s="180" t="s">
        <v>1214</v>
      </c>
      <c r="C37" s="180" t="s">
        <v>692</v>
      </c>
      <c r="D37" s="180" t="s">
        <v>901</v>
      </c>
      <c r="E37" s="180" t="s">
        <v>734</v>
      </c>
      <c r="F37" s="180" t="s">
        <v>817</v>
      </c>
      <c r="G37" s="180" t="s">
        <v>108</v>
      </c>
      <c r="H37" s="180" t="s">
        <v>888</v>
      </c>
      <c r="I37" s="180" t="s">
        <v>934</v>
      </c>
      <c r="J37" s="180" t="s">
        <v>902</v>
      </c>
    </row>
    <row r="38" spans="1:10" s="102" customFormat="1">
      <c r="A38" s="221" t="s">
        <v>485</v>
      </c>
      <c r="B38" s="180" t="s">
        <v>1216</v>
      </c>
      <c r="C38" s="180" t="s">
        <v>834</v>
      </c>
      <c r="D38" s="180" t="s">
        <v>865</v>
      </c>
      <c r="E38" s="180" t="s">
        <v>903</v>
      </c>
      <c r="F38" s="180" t="s">
        <v>836</v>
      </c>
      <c r="G38" s="180" t="s">
        <v>703</v>
      </c>
      <c r="H38" s="180" t="s">
        <v>740</v>
      </c>
      <c r="I38" s="180" t="s">
        <v>321</v>
      </c>
      <c r="J38" s="180" t="s">
        <v>93</v>
      </c>
    </row>
    <row r="39" spans="1:10" s="102" customFormat="1">
      <c r="A39" s="221" t="s">
        <v>862</v>
      </c>
      <c r="B39" s="180" t="s">
        <v>737</v>
      </c>
      <c r="C39" s="180" t="s">
        <v>394</v>
      </c>
      <c r="D39" s="180" t="s">
        <v>904</v>
      </c>
      <c r="E39" s="180" t="s">
        <v>695</v>
      </c>
      <c r="F39" s="180" t="s">
        <v>472</v>
      </c>
      <c r="G39" s="180" t="s">
        <v>739</v>
      </c>
      <c r="H39" s="180" t="s">
        <v>847</v>
      </c>
      <c r="I39" s="180" t="s">
        <v>321</v>
      </c>
      <c r="J39" s="180" t="s">
        <v>431</v>
      </c>
    </row>
    <row r="40" spans="1:10" s="102" customFormat="1">
      <c r="A40" s="221" t="s">
        <v>487</v>
      </c>
      <c r="B40" s="180" t="s">
        <v>732</v>
      </c>
      <c r="C40" s="180" t="s">
        <v>402</v>
      </c>
      <c r="D40" s="180" t="s">
        <v>901</v>
      </c>
      <c r="E40" s="180" t="s">
        <v>905</v>
      </c>
      <c r="F40" s="180" t="s">
        <v>864</v>
      </c>
      <c r="G40" s="180" t="s">
        <v>865</v>
      </c>
      <c r="H40" s="180" t="s">
        <v>818</v>
      </c>
      <c r="I40" s="180" t="s">
        <v>929</v>
      </c>
      <c r="J40" s="180" t="s">
        <v>670</v>
      </c>
    </row>
    <row r="41" spans="1:10" s="102" customFormat="1">
      <c r="A41" s="221" t="s">
        <v>488</v>
      </c>
      <c r="B41" s="180" t="s">
        <v>109</v>
      </c>
      <c r="C41" s="180" t="s">
        <v>1254</v>
      </c>
      <c r="D41" s="180" t="s">
        <v>104</v>
      </c>
      <c r="E41" s="180" t="s">
        <v>1255</v>
      </c>
      <c r="F41" s="180" t="s">
        <v>906</v>
      </c>
      <c r="G41" s="180" t="s">
        <v>113</v>
      </c>
      <c r="H41" s="180" t="s">
        <v>1256</v>
      </c>
      <c r="I41" s="180" t="s">
        <v>1242</v>
      </c>
      <c r="J41" s="180" t="s">
        <v>1257</v>
      </c>
    </row>
    <row r="42" spans="1:10" s="102" customFormat="1">
      <c r="A42" s="113" t="s">
        <v>489</v>
      </c>
      <c r="B42" s="180" t="s">
        <v>1222</v>
      </c>
      <c r="C42" s="180" t="s">
        <v>1220</v>
      </c>
      <c r="D42" s="180" t="s">
        <v>973</v>
      </c>
      <c r="E42" s="180" t="s">
        <v>1258</v>
      </c>
      <c r="F42" s="180" t="s">
        <v>933</v>
      </c>
      <c r="G42" s="180" t="s">
        <v>810</v>
      </c>
      <c r="H42" s="180" t="s">
        <v>737</v>
      </c>
      <c r="I42" s="180" t="s">
        <v>765</v>
      </c>
      <c r="J42" s="180" t="s">
        <v>663</v>
      </c>
    </row>
    <row r="43" spans="1:10" s="102" customFormat="1">
      <c r="A43" s="113"/>
      <c r="B43" s="180"/>
      <c r="C43" s="180"/>
      <c r="D43" s="180"/>
      <c r="E43" s="180"/>
      <c r="F43" s="180"/>
      <c r="G43" s="180"/>
      <c r="H43" s="180"/>
      <c r="I43" s="180"/>
      <c r="J43" s="180"/>
    </row>
    <row r="44" spans="1:10" s="102" customFormat="1">
      <c r="A44" s="684">
        <v>2016</v>
      </c>
      <c r="B44" s="522"/>
      <c r="C44" s="108"/>
      <c r="D44" s="108"/>
      <c r="E44" s="108"/>
      <c r="F44" s="108"/>
      <c r="G44" s="108"/>
      <c r="H44" s="108"/>
      <c r="I44" s="108"/>
      <c r="J44" s="108"/>
    </row>
    <row r="45" spans="1:10" s="102" customFormat="1">
      <c r="A45" s="398" t="s">
        <v>474</v>
      </c>
      <c r="B45" s="30" t="s">
        <v>326</v>
      </c>
      <c r="C45" s="30" t="s">
        <v>694</v>
      </c>
      <c r="D45" s="30" t="s">
        <v>389</v>
      </c>
      <c r="E45" s="30" t="s">
        <v>964</v>
      </c>
      <c r="F45" s="30" t="s">
        <v>965</v>
      </c>
      <c r="G45" s="30" t="s">
        <v>320</v>
      </c>
      <c r="H45" s="30" t="s">
        <v>1259</v>
      </c>
      <c r="I45" s="30" t="s">
        <v>690</v>
      </c>
      <c r="J45" s="30" t="s">
        <v>1073</v>
      </c>
    </row>
    <row r="46" spans="1:10" s="102" customFormat="1">
      <c r="A46" s="221" t="s">
        <v>490</v>
      </c>
      <c r="B46" s="30" t="s">
        <v>1227</v>
      </c>
      <c r="C46" s="30" t="s">
        <v>973</v>
      </c>
      <c r="D46" s="30" t="s">
        <v>440</v>
      </c>
      <c r="E46" s="30" t="s">
        <v>974</v>
      </c>
      <c r="F46" s="30" t="s">
        <v>975</v>
      </c>
      <c r="G46" s="30" t="s">
        <v>395</v>
      </c>
      <c r="H46" s="30" t="s">
        <v>1260</v>
      </c>
      <c r="I46" s="30" t="s">
        <v>683</v>
      </c>
      <c r="J46" s="30" t="s">
        <v>160</v>
      </c>
    </row>
    <row r="47" spans="1:10" s="104" customFormat="1">
      <c r="A47" s="221" t="s">
        <v>480</v>
      </c>
      <c r="B47" s="30" t="s">
        <v>890</v>
      </c>
      <c r="C47" s="30" t="s">
        <v>1011</v>
      </c>
      <c r="D47" s="30" t="s">
        <v>1012</v>
      </c>
      <c r="E47" s="30" t="s">
        <v>668</v>
      </c>
      <c r="F47" s="30" t="s">
        <v>1013</v>
      </c>
      <c r="G47" s="30" t="s">
        <v>1014</v>
      </c>
      <c r="H47" s="30" t="s">
        <v>960</v>
      </c>
      <c r="I47" s="30" t="s">
        <v>1261</v>
      </c>
      <c r="J47" s="30" t="s">
        <v>1016</v>
      </c>
    </row>
    <row r="48" spans="1:10" s="104" customFormat="1">
      <c r="A48" s="221" t="s">
        <v>761</v>
      </c>
      <c r="B48" s="30" t="s">
        <v>848</v>
      </c>
      <c r="C48" s="30" t="s">
        <v>737</v>
      </c>
      <c r="D48" s="30" t="s">
        <v>104</v>
      </c>
      <c r="E48" s="30" t="s">
        <v>1046</v>
      </c>
      <c r="F48" s="30" t="s">
        <v>1047</v>
      </c>
      <c r="G48" s="30" t="s">
        <v>1048</v>
      </c>
      <c r="H48" s="30" t="s">
        <v>1262</v>
      </c>
      <c r="I48" s="30" t="s">
        <v>1223</v>
      </c>
      <c r="J48" s="30" t="s">
        <v>810</v>
      </c>
    </row>
    <row r="49" spans="1:10" s="104" customFormat="1">
      <c r="A49" s="221" t="s">
        <v>482</v>
      </c>
      <c r="B49" s="30" t="s">
        <v>1075</v>
      </c>
      <c r="C49" s="30" t="s">
        <v>114</v>
      </c>
      <c r="D49" s="30" t="s">
        <v>425</v>
      </c>
      <c r="E49" s="30" t="s">
        <v>1074</v>
      </c>
      <c r="F49" s="30" t="s">
        <v>155</v>
      </c>
      <c r="G49" s="30" t="s">
        <v>442</v>
      </c>
      <c r="H49" s="30" t="s">
        <v>1263</v>
      </c>
      <c r="I49" s="30" t="s">
        <v>1264</v>
      </c>
      <c r="J49" s="30" t="s">
        <v>395</v>
      </c>
    </row>
    <row r="50" spans="1:10" s="102" customFormat="1">
      <c r="A50" s="221" t="s">
        <v>483</v>
      </c>
      <c r="B50" s="30" t="s">
        <v>381</v>
      </c>
      <c r="C50" s="30" t="s">
        <v>865</v>
      </c>
      <c r="D50" s="30" t="s">
        <v>1265</v>
      </c>
      <c r="E50" s="30" t="s">
        <v>934</v>
      </c>
      <c r="F50" s="30" t="s">
        <v>1266</v>
      </c>
      <c r="G50" s="30" t="s">
        <v>1267</v>
      </c>
      <c r="H50" s="30" t="s">
        <v>161</v>
      </c>
      <c r="I50" s="30" t="s">
        <v>316</v>
      </c>
      <c r="J50" s="30" t="s">
        <v>669</v>
      </c>
    </row>
    <row r="51" spans="1:10" s="102" customFormat="1">
      <c r="A51" s="104"/>
      <c r="B51" s="104"/>
      <c r="C51" s="104"/>
      <c r="D51" s="104"/>
      <c r="E51" s="104"/>
      <c r="F51" s="104"/>
      <c r="G51" s="104"/>
      <c r="H51" s="104"/>
      <c r="I51" s="104"/>
      <c r="J51" s="104"/>
    </row>
    <row r="52" spans="1:10" s="102" customFormat="1">
      <c r="A52" s="223" t="s">
        <v>1304</v>
      </c>
      <c r="B52" s="104"/>
      <c r="C52" s="104"/>
      <c r="D52" s="104"/>
      <c r="E52" s="104"/>
      <c r="F52" s="104"/>
      <c r="G52" s="104"/>
      <c r="H52" s="104"/>
      <c r="I52" s="104"/>
      <c r="J52" s="104"/>
    </row>
    <row r="53" spans="1:10" s="102" customFormat="1">
      <c r="A53" s="223" t="s">
        <v>1305</v>
      </c>
      <c r="B53" s="104"/>
      <c r="C53" s="104"/>
      <c r="D53" s="104"/>
      <c r="E53" s="104"/>
      <c r="F53" s="104"/>
      <c r="G53" s="104"/>
      <c r="H53" s="104"/>
      <c r="I53" s="104"/>
      <c r="J53" s="104"/>
    </row>
    <row r="54" spans="1:10" ht="15.75">
      <c r="A54" s="232"/>
      <c r="B54" s="102"/>
      <c r="C54" s="102"/>
      <c r="D54" s="102"/>
      <c r="E54" s="102"/>
      <c r="F54" s="102"/>
      <c r="G54" s="102"/>
      <c r="H54" s="102"/>
      <c r="I54" s="102"/>
      <c r="J54" s="102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activeCell="S6" sqref="S6"/>
    </sheetView>
  </sheetViews>
  <sheetFormatPr defaultRowHeight="15"/>
  <sheetData>
    <row r="1" spans="1:15">
      <c r="A1" s="97" t="s">
        <v>1271</v>
      </c>
      <c r="B1" s="102"/>
      <c r="C1" s="102"/>
      <c r="D1" s="102"/>
      <c r="E1" s="102"/>
      <c r="F1" s="102"/>
    </row>
    <row r="2" spans="1:15">
      <c r="A2" s="107" t="s">
        <v>1270</v>
      </c>
      <c r="B2" s="102"/>
      <c r="C2" s="102"/>
      <c r="D2" s="102"/>
      <c r="E2" s="102"/>
      <c r="F2" s="102"/>
    </row>
    <row r="4" spans="1:15" ht="26.25">
      <c r="A4" s="909"/>
      <c r="B4" s="946" t="s">
        <v>1049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 ht="26.25">
      <c r="A5" s="947" t="s">
        <v>1347</v>
      </c>
      <c r="B5" s="948">
        <v>43736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5" ht="26.25">
      <c r="A6" s="947" t="s">
        <v>1268</v>
      </c>
      <c r="B6" s="948">
        <v>31489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7" spans="1:15" ht="26.25">
      <c r="A7" s="947" t="s">
        <v>1348</v>
      </c>
      <c r="B7" s="949">
        <v>26156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5" ht="26.25">
      <c r="A8" s="947" t="s">
        <v>1269</v>
      </c>
      <c r="B8" s="948">
        <v>25330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</row>
    <row r="9" spans="1:15" ht="26.25">
      <c r="A9" s="947" t="s">
        <v>1349</v>
      </c>
      <c r="B9" s="948">
        <v>24878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1:15" ht="26.25">
      <c r="A10" s="947" t="s">
        <v>1350</v>
      </c>
      <c r="B10" s="948">
        <v>19648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1:15" ht="38.25">
      <c r="A11" s="950" t="s">
        <v>1351</v>
      </c>
      <c r="B11" s="948">
        <v>1953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</row>
    <row r="12" spans="1:15">
      <c r="A12" s="552"/>
      <c r="B12" s="553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</row>
    <row r="13" spans="1:15">
      <c r="A13" s="104"/>
      <c r="B13" s="104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K54"/>
  <sheetViews>
    <sheetView topLeftCell="A25" zoomScaleNormal="100" zoomScaleSheetLayoutView="202" workbookViewId="0">
      <selection activeCell="L24" sqref="L24"/>
    </sheetView>
  </sheetViews>
  <sheetFormatPr defaultColWidth="9.140625" defaultRowHeight="15"/>
  <cols>
    <col min="1" max="5" width="9.140625" style="123"/>
    <col min="6" max="6" width="10" style="123" customWidth="1"/>
    <col min="7" max="9" width="9.140625" style="123"/>
    <col min="10" max="10" width="11.5703125" style="123" customWidth="1"/>
    <col min="11" max="16384" width="9.140625" style="123"/>
  </cols>
  <sheetData>
    <row r="1" spans="1:11">
      <c r="A1" s="95" t="s">
        <v>649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</row>
    <row r="2" spans="1:11">
      <c r="A2" s="100" t="s">
        <v>435</v>
      </c>
      <c r="B2" s="101"/>
      <c r="C2" s="101"/>
      <c r="D2" s="101"/>
      <c r="E2" s="101"/>
      <c r="F2" s="101"/>
      <c r="G2" s="101"/>
      <c r="H2" s="101"/>
      <c r="I2" s="101"/>
      <c r="J2" s="102"/>
      <c r="K2" s="102"/>
    </row>
    <row r="3" spans="1:11">
      <c r="A3" s="100"/>
      <c r="B3" s="101"/>
      <c r="C3" s="101"/>
      <c r="D3" s="101"/>
      <c r="E3" s="101"/>
      <c r="F3" s="101"/>
      <c r="G3" s="101"/>
      <c r="H3" s="101"/>
      <c r="I3" s="101"/>
      <c r="J3" s="105" t="s">
        <v>369</v>
      </c>
    </row>
    <row r="4" spans="1:11" ht="25.5" customHeight="1">
      <c r="A4" s="759"/>
      <c r="B4" s="754" t="s">
        <v>414</v>
      </c>
      <c r="C4" s="754" t="s">
        <v>415</v>
      </c>
      <c r="D4" s="754" t="s">
        <v>416</v>
      </c>
      <c r="E4" s="754" t="s">
        <v>417</v>
      </c>
      <c r="F4" s="754" t="s">
        <v>477</v>
      </c>
      <c r="G4" s="754" t="s">
        <v>418</v>
      </c>
      <c r="H4" s="754" t="s">
        <v>419</v>
      </c>
      <c r="I4" s="754" t="s">
        <v>420</v>
      </c>
      <c r="J4" s="756" t="s">
        <v>421</v>
      </c>
    </row>
    <row r="5" spans="1:11" ht="25.5" customHeight="1">
      <c r="A5" s="760"/>
      <c r="B5" s="755"/>
      <c r="C5" s="755"/>
      <c r="D5" s="755"/>
      <c r="E5" s="755"/>
      <c r="F5" s="755"/>
      <c r="G5" s="755"/>
      <c r="H5" s="755"/>
      <c r="I5" s="755"/>
      <c r="J5" s="757"/>
    </row>
    <row r="6" spans="1:11">
      <c r="A6" s="103">
        <v>2011</v>
      </c>
      <c r="B6" s="131">
        <v>4577526</v>
      </c>
      <c r="C6" s="131">
        <v>132605</v>
      </c>
      <c r="D6" s="131">
        <v>386057</v>
      </c>
      <c r="E6" s="131">
        <v>238888</v>
      </c>
      <c r="F6" s="131">
        <v>1308920</v>
      </c>
      <c r="G6" s="131">
        <v>206574</v>
      </c>
      <c r="H6" s="131">
        <v>823095</v>
      </c>
      <c r="I6" s="131">
        <v>283374</v>
      </c>
      <c r="J6" s="131">
        <v>1198013</v>
      </c>
    </row>
    <row r="7" spans="1:11">
      <c r="A7" s="103">
        <v>2012</v>
      </c>
      <c r="B7" s="131">
        <v>4487548</v>
      </c>
      <c r="C7" s="131">
        <v>129757</v>
      </c>
      <c r="D7" s="131">
        <v>411748</v>
      </c>
      <c r="E7" s="131">
        <v>270356</v>
      </c>
      <c r="F7" s="131">
        <v>1165178</v>
      </c>
      <c r="G7" s="131">
        <v>202605</v>
      </c>
      <c r="H7" s="131">
        <v>770018</v>
      </c>
      <c r="I7" s="131">
        <v>241290</v>
      </c>
      <c r="J7" s="131">
        <v>1296595</v>
      </c>
    </row>
    <row r="8" spans="1:11">
      <c r="A8" s="399">
        <v>2013</v>
      </c>
      <c r="B8" s="131">
        <v>4557635</v>
      </c>
      <c r="C8" s="131">
        <v>122058</v>
      </c>
      <c r="D8" s="131">
        <v>444571</v>
      </c>
      <c r="E8" s="131">
        <v>286109</v>
      </c>
      <c r="F8" s="131">
        <v>1222278</v>
      </c>
      <c r="G8" s="131">
        <v>192686</v>
      </c>
      <c r="H8" s="131">
        <v>764879</v>
      </c>
      <c r="I8" s="131">
        <v>190719</v>
      </c>
      <c r="J8" s="131">
        <v>1334336</v>
      </c>
    </row>
    <row r="9" spans="1:11">
      <c r="A9" s="399">
        <v>2014</v>
      </c>
      <c r="B9" s="131">
        <v>4946061</v>
      </c>
      <c r="C9" s="131">
        <v>119866</v>
      </c>
      <c r="D9" s="131">
        <v>497981</v>
      </c>
      <c r="E9" s="131">
        <v>334424</v>
      </c>
      <c r="F9" s="131">
        <v>1063353</v>
      </c>
      <c r="G9" s="131">
        <v>207887</v>
      </c>
      <c r="H9" s="131">
        <v>792584</v>
      </c>
      <c r="I9" s="131">
        <v>198275</v>
      </c>
      <c r="J9" s="131">
        <v>1731692</v>
      </c>
    </row>
    <row r="10" spans="1:11" s="102" customFormat="1">
      <c r="A10" s="103" t="s">
        <v>1303</v>
      </c>
      <c r="B10" s="131">
        <v>4369179</v>
      </c>
      <c r="C10" s="131">
        <v>135417</v>
      </c>
      <c r="D10" s="131">
        <v>535162</v>
      </c>
      <c r="E10" s="131">
        <v>338912</v>
      </c>
      <c r="F10" s="131">
        <v>687052</v>
      </c>
      <c r="G10" s="131">
        <v>215661</v>
      </c>
      <c r="H10" s="131">
        <v>763299</v>
      </c>
      <c r="I10" s="131">
        <v>191797</v>
      </c>
      <c r="J10" s="131">
        <v>1501879</v>
      </c>
    </row>
    <row r="11" spans="1:11" s="102" customFormat="1">
      <c r="A11" s="103"/>
      <c r="B11" s="131"/>
      <c r="C11" s="131"/>
      <c r="D11" s="131"/>
      <c r="E11" s="131"/>
      <c r="F11" s="131"/>
      <c r="G11" s="131"/>
      <c r="H11" s="131"/>
      <c r="I11" s="131"/>
      <c r="J11" s="131"/>
    </row>
    <row r="12" spans="1:11" s="102" customFormat="1">
      <c r="A12" s="103" t="s">
        <v>1303</v>
      </c>
      <c r="B12" s="131"/>
      <c r="C12" s="131"/>
      <c r="D12" s="131"/>
      <c r="E12" s="131"/>
      <c r="F12" s="131"/>
      <c r="G12" s="131"/>
      <c r="H12" s="131"/>
      <c r="I12" s="131"/>
      <c r="J12" s="131"/>
    </row>
    <row r="13" spans="1:11" s="102" customFormat="1">
      <c r="A13" s="113" t="s">
        <v>483</v>
      </c>
      <c r="B13" s="396">
        <v>372707</v>
      </c>
      <c r="C13" s="396">
        <v>10909</v>
      </c>
      <c r="D13" s="396">
        <v>47710</v>
      </c>
      <c r="E13" s="396">
        <v>29633</v>
      </c>
      <c r="F13" s="396">
        <v>66342</v>
      </c>
      <c r="G13" s="396">
        <v>17620</v>
      </c>
      <c r="H13" s="396">
        <v>67560</v>
      </c>
      <c r="I13" s="396">
        <v>15193</v>
      </c>
      <c r="J13" s="396">
        <v>117739</v>
      </c>
    </row>
    <row r="14" spans="1:11" s="102" customFormat="1">
      <c r="A14" s="113" t="s">
        <v>484</v>
      </c>
      <c r="B14" s="396">
        <v>441833</v>
      </c>
      <c r="C14" s="396">
        <v>10797</v>
      </c>
      <c r="D14" s="396">
        <v>49402</v>
      </c>
      <c r="E14" s="396">
        <v>27567</v>
      </c>
      <c r="F14" s="396">
        <v>120297</v>
      </c>
      <c r="G14" s="396">
        <v>18291</v>
      </c>
      <c r="H14" s="396">
        <v>67310</v>
      </c>
      <c r="I14" s="396">
        <v>17957</v>
      </c>
      <c r="J14" s="396">
        <v>130211</v>
      </c>
    </row>
    <row r="15" spans="1:11" s="102" customFormat="1">
      <c r="A15" s="113" t="s">
        <v>485</v>
      </c>
      <c r="B15" s="396">
        <v>336388</v>
      </c>
      <c r="C15" s="396">
        <v>6694</v>
      </c>
      <c r="D15" s="396">
        <v>27739</v>
      </c>
      <c r="E15" s="396">
        <v>25659</v>
      </c>
      <c r="F15" s="396">
        <v>65144</v>
      </c>
      <c r="G15" s="396">
        <v>14178</v>
      </c>
      <c r="H15" s="396">
        <v>68151</v>
      </c>
      <c r="I15" s="396">
        <v>15466</v>
      </c>
      <c r="J15" s="396">
        <v>113357</v>
      </c>
    </row>
    <row r="16" spans="1:11" s="102" customFormat="1">
      <c r="A16" s="113" t="s">
        <v>486</v>
      </c>
      <c r="B16" s="396">
        <v>390273</v>
      </c>
      <c r="C16" s="396">
        <v>14372</v>
      </c>
      <c r="D16" s="396">
        <v>44564</v>
      </c>
      <c r="E16" s="396">
        <v>34766</v>
      </c>
      <c r="F16" s="396">
        <v>43184</v>
      </c>
      <c r="G16" s="396">
        <v>19446</v>
      </c>
      <c r="H16" s="396">
        <v>70544</v>
      </c>
      <c r="I16" s="396">
        <v>16800</v>
      </c>
      <c r="J16" s="396">
        <v>146598</v>
      </c>
    </row>
    <row r="17" spans="1:10" s="102" customFormat="1">
      <c r="A17" s="113" t="s">
        <v>487</v>
      </c>
      <c r="B17" s="396">
        <v>396961</v>
      </c>
      <c r="C17" s="396">
        <v>15332</v>
      </c>
      <c r="D17" s="396">
        <v>47285</v>
      </c>
      <c r="E17" s="396">
        <v>31546</v>
      </c>
      <c r="F17" s="396">
        <v>64454</v>
      </c>
      <c r="G17" s="396">
        <v>18671</v>
      </c>
      <c r="H17" s="396">
        <v>71330</v>
      </c>
      <c r="I17" s="396">
        <v>16550</v>
      </c>
      <c r="J17" s="396">
        <v>131792</v>
      </c>
    </row>
    <row r="18" spans="1:10" s="102" customFormat="1">
      <c r="A18" s="113" t="s">
        <v>488</v>
      </c>
      <c r="B18" s="396">
        <v>363606</v>
      </c>
      <c r="C18" s="396">
        <v>11456</v>
      </c>
      <c r="D18" s="396">
        <v>47845</v>
      </c>
      <c r="E18" s="396">
        <v>25765</v>
      </c>
      <c r="F18" s="396">
        <v>63932</v>
      </c>
      <c r="G18" s="396">
        <v>16676</v>
      </c>
      <c r="H18" s="396">
        <v>60101</v>
      </c>
      <c r="I18" s="396">
        <v>14720</v>
      </c>
      <c r="J18" s="396">
        <v>123110</v>
      </c>
    </row>
    <row r="19" spans="1:10" s="102" customFormat="1">
      <c r="A19" s="113" t="s">
        <v>489</v>
      </c>
      <c r="B19" s="396">
        <v>346357</v>
      </c>
      <c r="C19" s="396">
        <v>11030</v>
      </c>
      <c r="D19" s="396">
        <v>45490</v>
      </c>
      <c r="E19" s="396">
        <v>28043</v>
      </c>
      <c r="F19" s="396">
        <v>25500</v>
      </c>
      <c r="G19" s="396">
        <v>19495</v>
      </c>
      <c r="H19" s="396">
        <v>64795</v>
      </c>
      <c r="I19" s="396">
        <v>15699</v>
      </c>
      <c r="J19" s="396">
        <v>136305</v>
      </c>
    </row>
    <row r="20" spans="1:10" s="102" customFormat="1">
      <c r="A20" s="113"/>
      <c r="B20" s="396"/>
      <c r="C20" s="396"/>
      <c r="D20" s="396"/>
      <c r="E20" s="396"/>
      <c r="F20" s="396"/>
      <c r="G20" s="396"/>
      <c r="H20" s="396"/>
      <c r="I20" s="396"/>
      <c r="J20" s="396"/>
    </row>
    <row r="21" spans="1:10" s="102" customFormat="1">
      <c r="A21" s="684">
        <v>2016</v>
      </c>
      <c r="B21" s="396"/>
      <c r="C21" s="396"/>
      <c r="D21" s="396"/>
      <c r="E21" s="396"/>
      <c r="F21" s="396"/>
      <c r="G21" s="396"/>
      <c r="H21" s="396"/>
      <c r="I21" s="396"/>
      <c r="J21" s="396"/>
    </row>
    <row r="22" spans="1:10" s="102" customFormat="1">
      <c r="A22" s="398" t="s">
        <v>474</v>
      </c>
      <c r="B22" s="396">
        <v>227697</v>
      </c>
      <c r="C22" s="396">
        <v>6821</v>
      </c>
      <c r="D22" s="396">
        <v>31284</v>
      </c>
      <c r="E22" s="396">
        <v>17008</v>
      </c>
      <c r="F22" s="396">
        <v>23091</v>
      </c>
      <c r="G22" s="396">
        <v>12880</v>
      </c>
      <c r="H22" s="396">
        <v>40094</v>
      </c>
      <c r="I22" s="396">
        <v>10403</v>
      </c>
      <c r="J22" s="396">
        <v>86117</v>
      </c>
    </row>
    <row r="23" spans="1:10" s="102" customFormat="1">
      <c r="A23" s="113" t="s">
        <v>490</v>
      </c>
      <c r="B23" s="396">
        <v>330765</v>
      </c>
      <c r="C23" s="396">
        <v>9473</v>
      </c>
      <c r="D23" s="396">
        <v>40638</v>
      </c>
      <c r="E23" s="396">
        <v>28463</v>
      </c>
      <c r="F23" s="396">
        <v>31573</v>
      </c>
      <c r="G23" s="396">
        <v>18550</v>
      </c>
      <c r="H23" s="396">
        <v>59680</v>
      </c>
      <c r="I23" s="396">
        <v>14770</v>
      </c>
      <c r="J23" s="396">
        <v>127619</v>
      </c>
    </row>
    <row r="24" spans="1:10" s="102" customFormat="1">
      <c r="A24" s="113" t="s">
        <v>480</v>
      </c>
      <c r="B24" s="396">
        <v>354491</v>
      </c>
      <c r="C24" s="396">
        <v>12131</v>
      </c>
      <c r="D24" s="396">
        <v>47513</v>
      </c>
      <c r="E24" s="396">
        <v>31788</v>
      </c>
      <c r="F24" s="396">
        <v>17529</v>
      </c>
      <c r="G24" s="396">
        <v>20968</v>
      </c>
      <c r="H24" s="396">
        <v>72044</v>
      </c>
      <c r="I24" s="396">
        <v>18853</v>
      </c>
      <c r="J24" s="396">
        <v>133665</v>
      </c>
    </row>
    <row r="25" spans="1:10" s="102" customFormat="1">
      <c r="A25" s="113" t="s">
        <v>481</v>
      </c>
      <c r="B25" s="396">
        <v>409414</v>
      </c>
      <c r="C25" s="396">
        <v>11765</v>
      </c>
      <c r="D25" s="396">
        <v>51858</v>
      </c>
      <c r="E25" s="396">
        <v>31036</v>
      </c>
      <c r="F25" s="396">
        <v>74397</v>
      </c>
      <c r="G25" s="396">
        <v>20637</v>
      </c>
      <c r="H25" s="396">
        <v>71054</v>
      </c>
      <c r="I25" s="396">
        <v>21191</v>
      </c>
      <c r="J25" s="396">
        <v>127475</v>
      </c>
    </row>
    <row r="26" spans="1:10" s="102" customFormat="1">
      <c r="A26" s="113" t="s">
        <v>482</v>
      </c>
      <c r="B26" s="396">
        <v>312920</v>
      </c>
      <c r="C26" s="396">
        <v>9856</v>
      </c>
      <c r="D26" s="396">
        <v>48175</v>
      </c>
      <c r="E26" s="396">
        <v>26991</v>
      </c>
      <c r="F26" s="396">
        <v>17112</v>
      </c>
      <c r="G26" s="396">
        <v>17911</v>
      </c>
      <c r="H26" s="396">
        <v>60566</v>
      </c>
      <c r="I26" s="396">
        <v>15213</v>
      </c>
      <c r="J26" s="396">
        <v>117096</v>
      </c>
    </row>
    <row r="27" spans="1:10" s="102" customFormat="1">
      <c r="A27" s="113" t="s">
        <v>483</v>
      </c>
      <c r="B27" s="396">
        <v>418421</v>
      </c>
      <c r="C27" s="396">
        <v>11818</v>
      </c>
      <c r="D27" s="396">
        <v>50630</v>
      </c>
      <c r="E27" s="396">
        <v>30822</v>
      </c>
      <c r="F27" s="396">
        <v>81890</v>
      </c>
      <c r="G27" s="396">
        <v>23411</v>
      </c>
      <c r="H27" s="396">
        <v>65826</v>
      </c>
      <c r="I27" s="396">
        <v>17436</v>
      </c>
      <c r="J27" s="396">
        <v>136587</v>
      </c>
    </row>
    <row r="28" spans="1:10">
      <c r="A28" s="431" t="s">
        <v>219</v>
      </c>
      <c r="B28" s="431"/>
      <c r="C28" s="431"/>
      <c r="D28" s="431"/>
      <c r="E28" s="431"/>
      <c r="F28" s="431"/>
      <c r="G28" s="431"/>
      <c r="H28" s="431"/>
      <c r="I28" s="431"/>
      <c r="J28" s="431"/>
    </row>
    <row r="29" spans="1:10">
      <c r="A29" s="432" t="s">
        <v>220</v>
      </c>
      <c r="B29" s="432"/>
      <c r="C29" s="432"/>
      <c r="D29" s="432"/>
      <c r="E29" s="432"/>
      <c r="F29" s="432"/>
      <c r="G29" s="432"/>
      <c r="H29" s="432"/>
      <c r="I29" s="432"/>
      <c r="J29" s="432"/>
    </row>
    <row r="30" spans="1:10">
      <c r="A30" s="684">
        <v>2011</v>
      </c>
      <c r="B30" s="30" t="s">
        <v>384</v>
      </c>
      <c r="C30" s="30" t="s">
        <v>436</v>
      </c>
      <c r="D30" s="30" t="s">
        <v>437</v>
      </c>
      <c r="E30" s="30" t="s">
        <v>106</v>
      </c>
      <c r="F30" s="30" t="s">
        <v>438</v>
      </c>
      <c r="G30" s="30" t="s">
        <v>115</v>
      </c>
      <c r="H30" s="30" t="s">
        <v>386</v>
      </c>
      <c r="I30" s="30" t="s">
        <v>322</v>
      </c>
      <c r="J30" s="30" t="s">
        <v>325</v>
      </c>
    </row>
    <row r="31" spans="1:10">
      <c r="A31" s="684">
        <v>2012</v>
      </c>
      <c r="B31" s="30" t="s">
        <v>98</v>
      </c>
      <c r="C31" s="30" t="s">
        <v>439</v>
      </c>
      <c r="D31" s="30" t="s">
        <v>440</v>
      </c>
      <c r="E31" s="30" t="s">
        <v>328</v>
      </c>
      <c r="F31" s="30" t="s">
        <v>441</v>
      </c>
      <c r="G31" s="30" t="s">
        <v>323</v>
      </c>
      <c r="H31" s="30" t="s">
        <v>387</v>
      </c>
      <c r="I31" s="30" t="s">
        <v>379</v>
      </c>
      <c r="J31" s="30" t="s">
        <v>326</v>
      </c>
    </row>
    <row r="32" spans="1:10">
      <c r="A32" s="435">
        <v>2013</v>
      </c>
      <c r="B32" s="30" t="s">
        <v>153</v>
      </c>
      <c r="C32" s="30" t="s">
        <v>444</v>
      </c>
      <c r="D32" s="30" t="s">
        <v>397</v>
      </c>
      <c r="E32" s="30" t="s">
        <v>670</v>
      </c>
      <c r="F32" s="30" t="s">
        <v>442</v>
      </c>
      <c r="G32" s="30" t="s">
        <v>443</v>
      </c>
      <c r="H32" s="30" t="s">
        <v>108</v>
      </c>
      <c r="I32" s="30" t="s">
        <v>671</v>
      </c>
      <c r="J32" s="30" t="s">
        <v>433</v>
      </c>
    </row>
    <row r="33" spans="1:10">
      <c r="A33" s="435">
        <v>2014</v>
      </c>
      <c r="B33" s="78" t="s">
        <v>757</v>
      </c>
      <c r="C33" s="78" t="s">
        <v>99</v>
      </c>
      <c r="D33" s="78" t="s">
        <v>785</v>
      </c>
      <c r="E33" s="78" t="s">
        <v>691</v>
      </c>
      <c r="F33" s="78" t="s">
        <v>770</v>
      </c>
      <c r="G33" s="78" t="s">
        <v>708</v>
      </c>
      <c r="H33" s="78" t="s">
        <v>161</v>
      </c>
      <c r="I33" s="78" t="s">
        <v>701</v>
      </c>
      <c r="J33" s="78" t="s">
        <v>786</v>
      </c>
    </row>
    <row r="34" spans="1:10" s="102" customFormat="1">
      <c r="A34" s="103" t="s">
        <v>1303</v>
      </c>
      <c r="B34" s="78" t="s">
        <v>1231</v>
      </c>
      <c r="C34" s="78" t="s">
        <v>1272</v>
      </c>
      <c r="D34" s="78" t="s">
        <v>1273</v>
      </c>
      <c r="E34" s="78" t="s">
        <v>114</v>
      </c>
      <c r="F34" s="78" t="s">
        <v>1274</v>
      </c>
      <c r="G34" s="78" t="s">
        <v>390</v>
      </c>
      <c r="H34" s="78" t="s">
        <v>717</v>
      </c>
      <c r="I34" s="78" t="s">
        <v>386</v>
      </c>
      <c r="J34" s="78" t="s">
        <v>1275</v>
      </c>
    </row>
    <row r="35" spans="1:10">
      <c r="A35" s="684"/>
      <c r="B35" s="30"/>
      <c r="C35" s="30"/>
      <c r="D35" s="30"/>
      <c r="E35" s="30"/>
      <c r="F35" s="30"/>
      <c r="G35" s="30"/>
      <c r="H35" s="30"/>
      <c r="I35" s="30"/>
      <c r="J35" s="30"/>
    </row>
    <row r="36" spans="1:10" s="102" customFormat="1">
      <c r="A36" s="103" t="s">
        <v>1303</v>
      </c>
      <c r="B36" s="104"/>
      <c r="C36" s="104"/>
      <c r="D36" s="104"/>
      <c r="E36" s="104"/>
      <c r="F36" s="104"/>
      <c r="G36" s="104"/>
      <c r="H36" s="104"/>
      <c r="I36" s="104"/>
      <c r="J36" s="104"/>
    </row>
    <row r="37" spans="1:10" s="102" customFormat="1">
      <c r="A37" s="113" t="s">
        <v>744</v>
      </c>
      <c r="B37" s="6" t="s">
        <v>740</v>
      </c>
      <c r="C37" s="6" t="s">
        <v>782</v>
      </c>
      <c r="D37" s="6" t="s">
        <v>423</v>
      </c>
      <c r="E37" s="6" t="s">
        <v>1276</v>
      </c>
      <c r="F37" s="6" t="s">
        <v>907</v>
      </c>
      <c r="G37" s="6" t="s">
        <v>98</v>
      </c>
      <c r="H37" s="6" t="s">
        <v>835</v>
      </c>
      <c r="I37" s="6" t="s">
        <v>901</v>
      </c>
      <c r="J37" s="6" t="s">
        <v>694</v>
      </c>
    </row>
    <row r="38" spans="1:10" s="102" customFormat="1">
      <c r="A38" s="113" t="s">
        <v>812</v>
      </c>
      <c r="B38" s="6" t="s">
        <v>436</v>
      </c>
      <c r="C38" s="6" t="s">
        <v>1277</v>
      </c>
      <c r="D38" s="6" t="s">
        <v>687</v>
      </c>
      <c r="E38" s="6" t="s">
        <v>770</v>
      </c>
      <c r="F38" s="6" t="s">
        <v>908</v>
      </c>
      <c r="G38" s="6" t="s">
        <v>412</v>
      </c>
      <c r="H38" s="6" t="s">
        <v>855</v>
      </c>
      <c r="I38" s="6" t="s">
        <v>685</v>
      </c>
      <c r="J38" s="6" t="s">
        <v>925</v>
      </c>
    </row>
    <row r="39" spans="1:10" s="102" customFormat="1">
      <c r="A39" s="113" t="s">
        <v>485</v>
      </c>
      <c r="B39" s="6" t="s">
        <v>1234</v>
      </c>
      <c r="C39" s="6" t="s">
        <v>866</v>
      </c>
      <c r="D39" s="6" t="s">
        <v>1262</v>
      </c>
      <c r="E39" s="6" t="s">
        <v>909</v>
      </c>
      <c r="F39" s="6" t="s">
        <v>733</v>
      </c>
      <c r="G39" s="6" t="s">
        <v>910</v>
      </c>
      <c r="H39" s="6" t="s">
        <v>441</v>
      </c>
      <c r="I39" s="6" t="s">
        <v>160</v>
      </c>
      <c r="J39" s="6" t="s">
        <v>911</v>
      </c>
    </row>
    <row r="40" spans="1:10" s="102" customFormat="1">
      <c r="A40" s="113" t="s">
        <v>486</v>
      </c>
      <c r="B40" s="6" t="s">
        <v>382</v>
      </c>
      <c r="C40" s="6" t="s">
        <v>1075</v>
      </c>
      <c r="D40" s="6" t="s">
        <v>765</v>
      </c>
      <c r="E40" s="6" t="s">
        <v>432</v>
      </c>
      <c r="F40" s="6" t="s">
        <v>912</v>
      </c>
      <c r="G40" s="6" t="s">
        <v>666</v>
      </c>
      <c r="H40" s="6" t="s">
        <v>758</v>
      </c>
      <c r="I40" s="6" t="s">
        <v>393</v>
      </c>
      <c r="J40" s="6" t="s">
        <v>439</v>
      </c>
    </row>
    <row r="41" spans="1:10" s="102" customFormat="1">
      <c r="A41" s="113" t="s">
        <v>748</v>
      </c>
      <c r="B41" s="6" t="s">
        <v>1235</v>
      </c>
      <c r="C41" s="6" t="s">
        <v>913</v>
      </c>
      <c r="D41" s="6" t="s">
        <v>742</v>
      </c>
      <c r="E41" s="6" t="s">
        <v>705</v>
      </c>
      <c r="F41" s="6" t="s">
        <v>935</v>
      </c>
      <c r="G41" s="6" t="s">
        <v>756</v>
      </c>
      <c r="H41" s="6" t="s">
        <v>867</v>
      </c>
      <c r="I41" s="6" t="s">
        <v>868</v>
      </c>
      <c r="J41" s="6" t="s">
        <v>1278</v>
      </c>
    </row>
    <row r="42" spans="1:10" s="102" customFormat="1">
      <c r="A42" s="113" t="s">
        <v>488</v>
      </c>
      <c r="B42" s="6" t="s">
        <v>1236</v>
      </c>
      <c r="C42" s="6" t="s">
        <v>1279</v>
      </c>
      <c r="D42" s="6" t="s">
        <v>1280</v>
      </c>
      <c r="E42" s="6" t="s">
        <v>756</v>
      </c>
      <c r="F42" s="6" t="s">
        <v>1281</v>
      </c>
      <c r="G42" s="6" t="s">
        <v>1282</v>
      </c>
      <c r="H42" s="6" t="s">
        <v>837</v>
      </c>
      <c r="I42" s="6" t="s">
        <v>324</v>
      </c>
      <c r="J42" s="6" t="s">
        <v>1283</v>
      </c>
    </row>
    <row r="43" spans="1:10" s="102" customFormat="1">
      <c r="A43" s="113" t="s">
        <v>489</v>
      </c>
      <c r="B43" s="6" t="s">
        <v>1237</v>
      </c>
      <c r="C43" s="6" t="s">
        <v>703</v>
      </c>
      <c r="D43" s="6" t="s">
        <v>755</v>
      </c>
      <c r="E43" s="6" t="s">
        <v>1284</v>
      </c>
      <c r="F43" s="6" t="s">
        <v>1285</v>
      </c>
      <c r="G43" s="6" t="s">
        <v>1286</v>
      </c>
      <c r="H43" s="6" t="s">
        <v>1287</v>
      </c>
      <c r="I43" s="6" t="s">
        <v>1288</v>
      </c>
      <c r="J43" s="6" t="s">
        <v>1259</v>
      </c>
    </row>
    <row r="44" spans="1:10" s="102" customFormat="1">
      <c r="A44" s="436"/>
      <c r="B44" s="104"/>
      <c r="C44" s="104"/>
      <c r="D44" s="104"/>
      <c r="E44" s="177"/>
      <c r="F44" s="177"/>
      <c r="G44" s="177"/>
      <c r="H44" s="177"/>
      <c r="I44" s="177"/>
      <c r="J44" s="177"/>
    </row>
    <row r="45" spans="1:10" s="102" customFormat="1">
      <c r="A45" s="684">
        <v>2016</v>
      </c>
      <c r="B45" s="30"/>
      <c r="C45" s="30"/>
      <c r="D45" s="30"/>
      <c r="E45" s="30"/>
      <c r="F45" s="30"/>
      <c r="G45" s="30"/>
      <c r="H45" s="30"/>
      <c r="I45" s="30"/>
      <c r="J45" s="30"/>
    </row>
    <row r="46" spans="1:10" s="102" customFormat="1">
      <c r="A46" s="398" t="s">
        <v>474</v>
      </c>
      <c r="B46" s="6" t="s">
        <v>114</v>
      </c>
      <c r="C46" s="6" t="s">
        <v>765</v>
      </c>
      <c r="D46" s="6" t="s">
        <v>892</v>
      </c>
      <c r="E46" s="6" t="s">
        <v>968</v>
      </c>
      <c r="F46" s="6" t="s">
        <v>1015</v>
      </c>
      <c r="G46" s="6" t="s">
        <v>966</v>
      </c>
      <c r="H46" s="6" t="s">
        <v>100</v>
      </c>
      <c r="I46" s="6" t="s">
        <v>888</v>
      </c>
      <c r="J46" s="6" t="s">
        <v>1231</v>
      </c>
    </row>
    <row r="47" spans="1:10" s="102" customFormat="1">
      <c r="A47" s="113" t="s">
        <v>490</v>
      </c>
      <c r="B47" s="6" t="s">
        <v>1242</v>
      </c>
      <c r="C47" s="6" t="s">
        <v>976</v>
      </c>
      <c r="D47" s="6" t="s">
        <v>106</v>
      </c>
      <c r="E47" s="6" t="s">
        <v>977</v>
      </c>
      <c r="F47" s="6" t="s">
        <v>1239</v>
      </c>
      <c r="G47" s="6" t="s">
        <v>385</v>
      </c>
      <c r="H47" s="6" t="s">
        <v>978</v>
      </c>
      <c r="I47" s="6" t="s">
        <v>440</v>
      </c>
      <c r="J47" s="6" t="s">
        <v>433</v>
      </c>
    </row>
    <row r="48" spans="1:10" s="102" customFormat="1">
      <c r="A48" s="113" t="s">
        <v>480</v>
      </c>
      <c r="B48" s="6" t="s">
        <v>1244</v>
      </c>
      <c r="C48" s="6" t="s">
        <v>1016</v>
      </c>
      <c r="D48" s="6" t="s">
        <v>1216</v>
      </c>
      <c r="E48" s="6" t="s">
        <v>904</v>
      </c>
      <c r="F48" s="6" t="s">
        <v>1289</v>
      </c>
      <c r="G48" s="6" t="s">
        <v>756</v>
      </c>
      <c r="H48" s="6" t="s">
        <v>326</v>
      </c>
      <c r="I48" s="6" t="s">
        <v>386</v>
      </c>
      <c r="J48" s="6" t="s">
        <v>1262</v>
      </c>
    </row>
    <row r="49" spans="1:10" s="104" customFormat="1">
      <c r="A49" s="113" t="s">
        <v>761</v>
      </c>
      <c r="B49" s="6" t="s">
        <v>856</v>
      </c>
      <c r="C49" s="6" t="s">
        <v>1050</v>
      </c>
      <c r="D49" s="6" t="s">
        <v>670</v>
      </c>
      <c r="E49" s="6" t="s">
        <v>1051</v>
      </c>
      <c r="F49" s="6" t="s">
        <v>1290</v>
      </c>
      <c r="G49" s="6" t="s">
        <v>669</v>
      </c>
      <c r="H49" s="6" t="s">
        <v>1052</v>
      </c>
      <c r="I49" s="6" t="s">
        <v>670</v>
      </c>
      <c r="J49" s="6" t="s">
        <v>667</v>
      </c>
    </row>
    <row r="50" spans="1:10" s="102" customFormat="1">
      <c r="A50" s="113" t="s">
        <v>482</v>
      </c>
      <c r="B50" s="6" t="s">
        <v>1070</v>
      </c>
      <c r="C50" s="6" t="s">
        <v>1076</v>
      </c>
      <c r="D50" s="6" t="s">
        <v>1231</v>
      </c>
      <c r="E50" s="6" t="s">
        <v>669</v>
      </c>
      <c r="F50" s="6" t="s">
        <v>1077</v>
      </c>
      <c r="G50" s="6" t="s">
        <v>656</v>
      </c>
      <c r="H50" s="6" t="s">
        <v>99</v>
      </c>
      <c r="I50" s="6" t="s">
        <v>113</v>
      </c>
      <c r="J50" s="6" t="s">
        <v>851</v>
      </c>
    </row>
    <row r="51" spans="1:10" s="102" customFormat="1">
      <c r="A51" s="113" t="s">
        <v>483</v>
      </c>
      <c r="B51" s="6" t="s">
        <v>1048</v>
      </c>
      <c r="C51" s="6" t="s">
        <v>437</v>
      </c>
      <c r="D51" s="6" t="s">
        <v>1291</v>
      </c>
      <c r="E51" s="6" t="s">
        <v>701</v>
      </c>
      <c r="F51" s="6" t="s">
        <v>1292</v>
      </c>
      <c r="G51" s="6" t="s">
        <v>1293</v>
      </c>
      <c r="H51" s="6" t="s">
        <v>1294</v>
      </c>
      <c r="I51" s="6" t="s">
        <v>1295</v>
      </c>
      <c r="J51" s="6" t="s">
        <v>1296</v>
      </c>
    </row>
    <row r="52" spans="1:10" s="102" customFormat="1"/>
    <row r="53" spans="1:10" s="102" customFormat="1">
      <c r="A53" s="223" t="s">
        <v>1304</v>
      </c>
    </row>
    <row r="54" spans="1:10" s="102" customFormat="1">
      <c r="A54" s="223" t="s">
        <v>1305</v>
      </c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selection activeCell="R8" sqref="R8"/>
    </sheetView>
  </sheetViews>
  <sheetFormatPr defaultColWidth="9.140625" defaultRowHeight="15"/>
  <cols>
    <col min="1" max="1" width="12.28515625" style="102" customWidth="1"/>
    <col min="2" max="2" width="12.140625" style="102" customWidth="1"/>
    <col min="3" max="3" width="8.7109375" style="123" customWidth="1"/>
    <col min="4" max="16384" width="9.140625" style="123"/>
  </cols>
  <sheetData>
    <row r="1" spans="1:16" s="102" customFormat="1">
      <c r="A1" s="97" t="s">
        <v>1297</v>
      </c>
    </row>
    <row r="2" spans="1:16" s="102" customFormat="1">
      <c r="A2" s="107" t="s">
        <v>1298</v>
      </c>
    </row>
    <row r="3" spans="1:16"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6" s="545" customFormat="1" ht="25.5" customHeight="1">
      <c r="A4" s="951"/>
      <c r="B4" s="952" t="s">
        <v>1053</v>
      </c>
      <c r="C4" s="102"/>
      <c r="D4" s="102"/>
      <c r="E4" s="102"/>
      <c r="F4" s="102"/>
    </row>
    <row r="5" spans="1:16" s="545" customFormat="1" ht="37.15" customHeight="1">
      <c r="A5" s="953" t="s">
        <v>1299</v>
      </c>
      <c r="B5" s="954">
        <v>81890</v>
      </c>
      <c r="C5" s="102"/>
      <c r="D5" s="102"/>
      <c r="E5" s="102"/>
      <c r="F5" s="102"/>
    </row>
    <row r="6" spans="1:16" s="545" customFormat="1" ht="28.15" customHeight="1">
      <c r="A6" s="955" t="s">
        <v>1300</v>
      </c>
      <c r="B6" s="956">
        <v>65826</v>
      </c>
      <c r="C6" s="102"/>
      <c r="D6" s="102"/>
      <c r="E6" s="102"/>
      <c r="F6" s="102"/>
    </row>
    <row r="7" spans="1:16" s="545" customFormat="1" ht="29.45" customHeight="1">
      <c r="A7" s="957" t="s">
        <v>1301</v>
      </c>
      <c r="B7" s="956">
        <v>50630</v>
      </c>
      <c r="C7" s="102"/>
      <c r="D7" s="102"/>
      <c r="E7" s="102"/>
      <c r="F7" s="102"/>
    </row>
    <row r="8" spans="1:16" s="545" customFormat="1" ht="29.45" customHeight="1">
      <c r="A8" s="953" t="s">
        <v>1269</v>
      </c>
      <c r="B8" s="956">
        <v>30822</v>
      </c>
      <c r="D8" s="102"/>
      <c r="E8" s="102"/>
      <c r="F8" s="102"/>
    </row>
    <row r="9" spans="1:16" s="545" customFormat="1" ht="47.25" customHeight="1">
      <c r="A9" s="953" t="s">
        <v>1302</v>
      </c>
      <c r="B9" s="956">
        <v>23411</v>
      </c>
      <c r="C9" s="102"/>
      <c r="D9" s="102"/>
      <c r="E9" s="102"/>
      <c r="F9" s="102"/>
    </row>
    <row r="10" spans="1:16" s="545" customFormat="1" ht="25.15" customHeight="1">
      <c r="A10" s="953" t="s">
        <v>1078</v>
      </c>
      <c r="B10" s="956">
        <v>17436</v>
      </c>
      <c r="C10" s="102"/>
      <c r="D10" s="102"/>
      <c r="E10" s="102"/>
      <c r="F10" s="102"/>
    </row>
    <row r="11" spans="1:16" s="545" customFormat="1" ht="25.5" customHeight="1">
      <c r="A11" s="953" t="s">
        <v>1352</v>
      </c>
      <c r="B11" s="956">
        <v>11818</v>
      </c>
      <c r="C11" s="104"/>
      <c r="D11" s="102"/>
      <c r="E11" s="102"/>
      <c r="F11" s="102"/>
    </row>
    <row r="12" spans="1:16">
      <c r="C12" s="104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</row>
    <row r="13" spans="1:16">
      <c r="A13" s="104"/>
      <c r="B13" s="104"/>
      <c r="C13" s="104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</row>
    <row r="14" spans="1:16"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</row>
    <row r="15" spans="1:16">
      <c r="C15" s="102"/>
      <c r="D15" s="102"/>
      <c r="E15" s="102"/>
      <c r="F15" s="102"/>
      <c r="G15" s="102"/>
      <c r="H15" s="102"/>
      <c r="I15" s="102"/>
      <c r="J15" s="102"/>
      <c r="K15" s="102"/>
    </row>
    <row r="16" spans="1:16">
      <c r="B16" s="554"/>
      <c r="C16" s="102"/>
      <c r="D16" s="102"/>
      <c r="E16" s="102"/>
      <c r="F16" s="102"/>
      <c r="G16" s="102"/>
      <c r="H16" s="102"/>
      <c r="I16" s="102"/>
      <c r="J16" s="102"/>
      <c r="K16" s="102"/>
    </row>
    <row r="17" spans="2:16">
      <c r="B17" s="554"/>
      <c r="C17" s="102"/>
      <c r="D17" s="102"/>
      <c r="E17" s="102"/>
      <c r="F17" s="102"/>
      <c r="G17" s="102"/>
      <c r="H17" s="102"/>
      <c r="I17" s="102"/>
      <c r="J17" s="102"/>
      <c r="K17" s="102"/>
    </row>
    <row r="18" spans="2:16">
      <c r="B18" s="554"/>
      <c r="C18" s="102"/>
      <c r="D18" s="102"/>
      <c r="E18" s="102"/>
      <c r="F18" s="102"/>
      <c r="G18" s="102"/>
      <c r="H18" s="102"/>
      <c r="I18" s="102"/>
      <c r="J18" s="102"/>
      <c r="K18" s="102"/>
    </row>
    <row r="19" spans="2:16">
      <c r="B19" s="554"/>
      <c r="C19" s="102"/>
      <c r="D19" s="102"/>
      <c r="E19" s="102"/>
      <c r="F19" s="102"/>
      <c r="G19" s="102"/>
      <c r="H19" s="102"/>
      <c r="I19" s="102"/>
      <c r="J19" s="102"/>
      <c r="K19" s="102"/>
    </row>
    <row r="20" spans="2:16">
      <c r="B20" s="554"/>
      <c r="C20" s="102"/>
      <c r="D20" s="102"/>
      <c r="E20" s="102"/>
      <c r="F20" s="102"/>
      <c r="G20" s="102"/>
      <c r="H20" s="102"/>
      <c r="I20" s="102"/>
      <c r="J20" s="102"/>
      <c r="K20" s="102"/>
    </row>
    <row r="21" spans="2:16">
      <c r="B21" s="554"/>
      <c r="C21" s="102"/>
      <c r="D21" s="102"/>
      <c r="E21" s="102"/>
      <c r="F21" s="102"/>
      <c r="G21" s="102"/>
      <c r="H21" s="102"/>
      <c r="I21" s="102"/>
      <c r="J21" s="102"/>
      <c r="K21" s="102"/>
    </row>
    <row r="22" spans="2:16">
      <c r="B22" s="554"/>
      <c r="C22" s="102"/>
      <c r="D22" s="102"/>
      <c r="E22" s="102"/>
      <c r="F22" s="102"/>
      <c r="G22" s="102"/>
      <c r="H22" s="102"/>
      <c r="I22" s="102"/>
      <c r="J22" s="102"/>
      <c r="K22" s="102"/>
    </row>
    <row r="23" spans="2:16"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</row>
    <row r="24" spans="2:16"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5"/>
  <sheetViews>
    <sheetView zoomScale="110" zoomScaleNormal="110" workbookViewId="0">
      <selection activeCell="L24" sqref="L24"/>
    </sheetView>
  </sheetViews>
  <sheetFormatPr defaultRowHeight="15"/>
  <cols>
    <col min="1" max="1" width="3.85546875" style="123" customWidth="1"/>
    <col min="2" max="2" width="24.85546875" style="123" customWidth="1"/>
    <col min="3" max="7" width="7.140625" style="123" customWidth="1"/>
    <col min="8" max="11" width="7.28515625" style="123" customWidth="1"/>
    <col min="12" max="12" width="7.42578125" style="123" customWidth="1"/>
    <col min="13" max="14" width="7.28515625" style="123" customWidth="1"/>
    <col min="15" max="15" width="8.28515625" style="123" customWidth="1"/>
    <col min="16" max="16" width="7.5703125" style="123" customWidth="1"/>
    <col min="17" max="18" width="9.140625" style="123"/>
    <col min="19" max="19" width="9.140625" style="260"/>
    <col min="20" max="20" width="7.28515625" style="123" customWidth="1"/>
    <col min="21" max="16384" width="9.140625" style="123"/>
  </cols>
  <sheetData>
    <row r="1" spans="1:20">
      <c r="A1" s="95" t="s">
        <v>29</v>
      </c>
      <c r="B1" s="124"/>
      <c r="C1" s="124"/>
      <c r="D1" s="124"/>
      <c r="E1" s="124"/>
      <c r="F1" s="124"/>
      <c r="G1" s="124"/>
      <c r="H1" s="124"/>
      <c r="I1" s="124"/>
      <c r="K1" s="124"/>
      <c r="L1" s="124"/>
      <c r="M1" s="124"/>
      <c r="Q1" s="459"/>
      <c r="R1" s="459"/>
      <c r="S1" s="123"/>
      <c r="T1" s="124"/>
    </row>
    <row r="2" spans="1:20">
      <c r="A2" s="71" t="s">
        <v>30</v>
      </c>
      <c r="B2" s="124"/>
      <c r="C2" s="124"/>
      <c r="D2" s="124"/>
      <c r="E2" s="124"/>
      <c r="F2" s="124"/>
      <c r="G2" s="124"/>
      <c r="H2" s="124"/>
      <c r="I2" s="124"/>
      <c r="K2" s="124"/>
      <c r="L2" s="124"/>
      <c r="M2" s="124"/>
      <c r="Q2" s="459"/>
      <c r="R2" s="459"/>
      <c r="S2" s="123"/>
      <c r="T2" s="124"/>
    </row>
    <row r="3" spans="1:20">
      <c r="B3" s="72"/>
      <c r="C3" s="72"/>
      <c r="D3" s="72"/>
      <c r="E3" s="72"/>
      <c r="F3" s="72"/>
      <c r="G3" s="72"/>
      <c r="Q3" s="459"/>
      <c r="R3" s="459"/>
      <c r="T3" s="70" t="s">
        <v>31</v>
      </c>
    </row>
    <row r="4" spans="1:20">
      <c r="A4" s="731"/>
      <c r="B4" s="732"/>
      <c r="C4" s="728">
        <v>2011</v>
      </c>
      <c r="D4" s="728">
        <v>2012</v>
      </c>
      <c r="E4" s="728">
        <v>2013</v>
      </c>
      <c r="F4" s="727">
        <v>2014</v>
      </c>
      <c r="G4" s="728">
        <v>2015</v>
      </c>
      <c r="H4" s="726">
        <v>2015</v>
      </c>
      <c r="I4" s="726"/>
      <c r="J4" s="726"/>
      <c r="K4" s="726"/>
      <c r="L4" s="726"/>
      <c r="M4" s="726"/>
      <c r="N4" s="726"/>
      <c r="O4" s="724">
        <v>2016</v>
      </c>
      <c r="P4" s="725"/>
      <c r="Q4" s="725"/>
      <c r="R4" s="725"/>
      <c r="S4" s="725"/>
      <c r="T4" s="725"/>
    </row>
    <row r="5" spans="1:20" ht="25.5">
      <c r="A5" s="731"/>
      <c r="B5" s="732"/>
      <c r="C5" s="729"/>
      <c r="D5" s="729"/>
      <c r="E5" s="729"/>
      <c r="F5" s="727"/>
      <c r="G5" s="729"/>
      <c r="H5" s="575" t="s">
        <v>37</v>
      </c>
      <c r="I5" s="575" t="s">
        <v>38</v>
      </c>
      <c r="J5" s="575" t="s">
        <v>39</v>
      </c>
      <c r="K5" s="575" t="s">
        <v>40</v>
      </c>
      <c r="L5" s="575" t="s">
        <v>41</v>
      </c>
      <c r="M5" s="575" t="s">
        <v>42</v>
      </c>
      <c r="N5" s="575" t="s">
        <v>43</v>
      </c>
      <c r="O5" s="575" t="s">
        <v>32</v>
      </c>
      <c r="P5" s="575" t="s">
        <v>33</v>
      </c>
      <c r="Q5" s="575" t="s">
        <v>34</v>
      </c>
      <c r="R5" s="576" t="s">
        <v>35</v>
      </c>
      <c r="S5" s="576" t="s">
        <v>36</v>
      </c>
      <c r="T5" s="597" t="s">
        <v>37</v>
      </c>
    </row>
    <row r="6" spans="1:20" ht="29.25" customHeight="1">
      <c r="A6" s="730" t="s">
        <v>44</v>
      </c>
      <c r="B6" s="730"/>
      <c r="C6" s="73">
        <v>1326</v>
      </c>
      <c r="D6" s="110">
        <v>1349</v>
      </c>
      <c r="E6" s="110">
        <v>1333</v>
      </c>
      <c r="F6" s="110">
        <v>1334</v>
      </c>
      <c r="G6" s="466">
        <v>1340</v>
      </c>
      <c r="H6" s="601">
        <v>1360</v>
      </c>
      <c r="I6" s="466">
        <v>1343</v>
      </c>
      <c r="J6" s="602">
        <v>1345</v>
      </c>
      <c r="K6" s="601">
        <v>1345</v>
      </c>
      <c r="L6" s="601">
        <v>1326</v>
      </c>
      <c r="M6" s="601">
        <v>1328</v>
      </c>
      <c r="N6" s="601">
        <v>1344</v>
      </c>
      <c r="O6" s="466">
        <v>1313</v>
      </c>
      <c r="P6" s="598">
        <v>1349</v>
      </c>
      <c r="Q6" s="599">
        <v>1346</v>
      </c>
      <c r="R6" s="599">
        <v>1339</v>
      </c>
      <c r="S6" s="599">
        <v>1351</v>
      </c>
      <c r="T6" s="412">
        <v>1358</v>
      </c>
    </row>
    <row r="7" spans="1:20" ht="38.25">
      <c r="A7" s="460" t="s">
        <v>45</v>
      </c>
      <c r="B7" s="461" t="s">
        <v>46</v>
      </c>
      <c r="C7" s="73">
        <v>1056</v>
      </c>
      <c r="D7" s="110">
        <v>1074</v>
      </c>
      <c r="E7" s="73">
        <v>1080</v>
      </c>
      <c r="F7" s="73">
        <v>1098</v>
      </c>
      <c r="G7" s="466">
        <v>1105</v>
      </c>
      <c r="H7" s="601">
        <v>1106</v>
      </c>
      <c r="I7" s="466">
        <v>1124</v>
      </c>
      <c r="J7" s="465">
        <v>1120</v>
      </c>
      <c r="K7" s="601">
        <v>1123</v>
      </c>
      <c r="L7" s="601">
        <v>1109</v>
      </c>
      <c r="M7" s="601">
        <v>1137</v>
      </c>
      <c r="N7" s="601">
        <v>1136</v>
      </c>
      <c r="O7" s="466">
        <v>1127</v>
      </c>
      <c r="P7" s="465">
        <v>1116</v>
      </c>
      <c r="Q7" s="599">
        <v>1135</v>
      </c>
      <c r="R7" s="599">
        <v>1137</v>
      </c>
      <c r="S7" s="599">
        <v>1126</v>
      </c>
      <c r="T7" s="412">
        <v>1141</v>
      </c>
    </row>
    <row r="8" spans="1:20" ht="25.5">
      <c r="A8" s="460" t="s">
        <v>47</v>
      </c>
      <c r="B8" s="461" t="s">
        <v>48</v>
      </c>
      <c r="C8" s="73">
        <v>1625</v>
      </c>
      <c r="D8" s="73">
        <v>1676</v>
      </c>
      <c r="E8" s="73">
        <v>1719</v>
      </c>
      <c r="F8" s="73">
        <v>1754</v>
      </c>
      <c r="G8" s="466">
        <v>1787</v>
      </c>
      <c r="H8" s="601">
        <v>1893</v>
      </c>
      <c r="I8" s="466">
        <v>1770</v>
      </c>
      <c r="J8" s="465">
        <v>1717</v>
      </c>
      <c r="K8" s="601">
        <v>1803</v>
      </c>
      <c r="L8" s="601">
        <v>1726</v>
      </c>
      <c r="M8" s="601">
        <v>1797</v>
      </c>
      <c r="N8" s="601">
        <v>1798</v>
      </c>
      <c r="O8" s="466">
        <v>1754</v>
      </c>
      <c r="P8" s="465">
        <v>1779</v>
      </c>
      <c r="Q8" s="599">
        <v>1705</v>
      </c>
      <c r="R8" s="599">
        <v>1708</v>
      </c>
      <c r="S8" s="599">
        <v>1769</v>
      </c>
      <c r="T8" s="412">
        <v>1829</v>
      </c>
    </row>
    <row r="9" spans="1:20" ht="25.5">
      <c r="A9" s="460" t="s">
        <v>49</v>
      </c>
      <c r="B9" s="461" t="s">
        <v>50</v>
      </c>
      <c r="C9" s="110">
        <v>892</v>
      </c>
      <c r="D9" s="110">
        <v>918</v>
      </c>
      <c r="E9" s="110">
        <v>925</v>
      </c>
      <c r="F9" s="110">
        <v>925</v>
      </c>
      <c r="G9" s="466">
        <v>937</v>
      </c>
      <c r="H9" s="601">
        <v>958</v>
      </c>
      <c r="I9" s="466">
        <v>941</v>
      </c>
      <c r="J9" s="465">
        <v>959</v>
      </c>
      <c r="K9" s="601">
        <v>913</v>
      </c>
      <c r="L9" s="601">
        <v>929</v>
      </c>
      <c r="M9" s="601">
        <v>936</v>
      </c>
      <c r="N9" s="601">
        <v>940</v>
      </c>
      <c r="O9" s="466">
        <v>945</v>
      </c>
      <c r="P9" s="465">
        <v>955</v>
      </c>
      <c r="Q9" s="599">
        <v>945</v>
      </c>
      <c r="R9" s="599">
        <v>968</v>
      </c>
      <c r="S9" s="599">
        <v>950</v>
      </c>
      <c r="T9" s="412">
        <v>960</v>
      </c>
    </row>
    <row r="10" spans="1:20" ht="66" customHeight="1">
      <c r="A10" s="460" t="s">
        <v>51</v>
      </c>
      <c r="B10" s="461" t="s">
        <v>52</v>
      </c>
      <c r="C10" s="73">
        <v>1689</v>
      </c>
      <c r="D10" s="73">
        <v>1694</v>
      </c>
      <c r="E10" s="73">
        <v>1729</v>
      </c>
      <c r="F10" s="73">
        <v>1745</v>
      </c>
      <c r="G10" s="466">
        <v>1752</v>
      </c>
      <c r="H10" s="601">
        <v>1792</v>
      </c>
      <c r="I10" s="466">
        <v>1736</v>
      </c>
      <c r="J10" s="465">
        <v>1723</v>
      </c>
      <c r="K10" s="601">
        <v>1753</v>
      </c>
      <c r="L10" s="601">
        <v>1732</v>
      </c>
      <c r="M10" s="601">
        <v>1733</v>
      </c>
      <c r="N10" s="601">
        <v>1760</v>
      </c>
      <c r="O10" s="466">
        <v>1742</v>
      </c>
      <c r="P10" s="465">
        <v>1829</v>
      </c>
      <c r="Q10" s="599">
        <v>1746</v>
      </c>
      <c r="R10" s="599">
        <v>1733</v>
      </c>
      <c r="S10" s="599">
        <v>1763</v>
      </c>
      <c r="T10" s="412">
        <v>1790</v>
      </c>
    </row>
    <row r="11" spans="1:20" ht="89.25">
      <c r="A11" s="460" t="s">
        <v>53</v>
      </c>
      <c r="B11" s="461" t="s">
        <v>54</v>
      </c>
      <c r="C11" s="73">
        <v>1020</v>
      </c>
      <c r="D11" s="73">
        <v>1039</v>
      </c>
      <c r="E11" s="73">
        <v>1048</v>
      </c>
      <c r="F11" s="73">
        <v>1069</v>
      </c>
      <c r="G11" s="466">
        <v>1088</v>
      </c>
      <c r="H11" s="601">
        <v>1093</v>
      </c>
      <c r="I11" s="466">
        <v>1090</v>
      </c>
      <c r="J11" s="465">
        <v>1101</v>
      </c>
      <c r="K11" s="601">
        <v>1107</v>
      </c>
      <c r="L11" s="601">
        <v>1094</v>
      </c>
      <c r="M11" s="601">
        <v>1094</v>
      </c>
      <c r="N11" s="601">
        <v>1095</v>
      </c>
      <c r="O11" s="466">
        <v>1100</v>
      </c>
      <c r="P11" s="465">
        <v>1118</v>
      </c>
      <c r="Q11" s="599">
        <v>1082</v>
      </c>
      <c r="R11" s="599">
        <v>1081</v>
      </c>
      <c r="S11" s="599">
        <v>1095</v>
      </c>
      <c r="T11" s="412">
        <v>1102</v>
      </c>
    </row>
    <row r="12" spans="1:20" ht="25.5">
      <c r="A12" s="460" t="s">
        <v>55</v>
      </c>
      <c r="B12" s="461" t="s">
        <v>56</v>
      </c>
      <c r="C12" s="110">
        <v>962</v>
      </c>
      <c r="D12" s="110">
        <v>954</v>
      </c>
      <c r="E12" s="110">
        <v>907</v>
      </c>
      <c r="F12" s="110">
        <v>849</v>
      </c>
      <c r="G12" s="466">
        <v>831</v>
      </c>
      <c r="H12" s="601">
        <v>829</v>
      </c>
      <c r="I12" s="466">
        <v>829</v>
      </c>
      <c r="J12" s="465">
        <v>826</v>
      </c>
      <c r="K12" s="601">
        <v>836</v>
      </c>
      <c r="L12" s="601">
        <v>834</v>
      </c>
      <c r="M12" s="601">
        <v>836</v>
      </c>
      <c r="N12" s="601">
        <v>849</v>
      </c>
      <c r="O12" s="466">
        <v>849</v>
      </c>
      <c r="P12" s="465">
        <v>843</v>
      </c>
      <c r="Q12" s="599">
        <v>838</v>
      </c>
      <c r="R12" s="599">
        <v>844</v>
      </c>
      <c r="S12" s="599">
        <v>852</v>
      </c>
      <c r="T12" s="412">
        <v>856</v>
      </c>
    </row>
    <row r="13" spans="1:20" ht="63.75">
      <c r="A13" s="460" t="s">
        <v>57</v>
      </c>
      <c r="B13" s="461" t="s">
        <v>58</v>
      </c>
      <c r="C13" s="110">
        <v>985</v>
      </c>
      <c r="D13" s="110">
        <v>992</v>
      </c>
      <c r="E13" s="110">
        <v>996</v>
      </c>
      <c r="F13" s="110">
        <v>973</v>
      </c>
      <c r="G13" s="466">
        <v>961</v>
      </c>
      <c r="H13" s="601">
        <v>983</v>
      </c>
      <c r="I13" s="466">
        <v>970</v>
      </c>
      <c r="J13" s="465">
        <v>968</v>
      </c>
      <c r="K13" s="601">
        <v>967</v>
      </c>
      <c r="L13" s="601">
        <v>957</v>
      </c>
      <c r="M13" s="601">
        <v>951</v>
      </c>
      <c r="N13" s="601">
        <v>946</v>
      </c>
      <c r="O13" s="466">
        <v>939</v>
      </c>
      <c r="P13" s="465">
        <v>933</v>
      </c>
      <c r="Q13" s="599">
        <v>939</v>
      </c>
      <c r="R13" s="599">
        <v>948</v>
      </c>
      <c r="S13" s="599">
        <v>926</v>
      </c>
      <c r="T13" s="412">
        <v>941</v>
      </c>
    </row>
    <row r="14" spans="1:20" ht="25.5">
      <c r="A14" s="460" t="s">
        <v>59</v>
      </c>
      <c r="B14" s="461" t="s">
        <v>60</v>
      </c>
      <c r="C14" s="73">
        <v>1037</v>
      </c>
      <c r="D14" s="73">
        <v>1010</v>
      </c>
      <c r="E14" s="73">
        <v>1023</v>
      </c>
      <c r="F14" s="73">
        <v>992</v>
      </c>
      <c r="G14" s="466">
        <v>1007</v>
      </c>
      <c r="H14" s="601">
        <v>1017</v>
      </c>
      <c r="I14" s="466">
        <v>1008</v>
      </c>
      <c r="J14" s="465">
        <v>1005</v>
      </c>
      <c r="K14" s="601">
        <v>1006</v>
      </c>
      <c r="L14" s="601">
        <v>1002</v>
      </c>
      <c r="M14" s="601">
        <v>1004</v>
      </c>
      <c r="N14" s="601">
        <v>1010</v>
      </c>
      <c r="O14" s="466">
        <v>1004</v>
      </c>
      <c r="P14" s="465">
        <v>1009</v>
      </c>
      <c r="Q14" s="599">
        <v>958</v>
      </c>
      <c r="R14" s="599">
        <v>995</v>
      </c>
      <c r="S14" s="599">
        <v>987</v>
      </c>
      <c r="T14" s="412">
        <v>1039</v>
      </c>
    </row>
    <row r="15" spans="1:20" ht="64.5" customHeight="1">
      <c r="A15" s="460" t="s">
        <v>61</v>
      </c>
      <c r="B15" s="461" t="s">
        <v>62</v>
      </c>
      <c r="C15" s="110">
        <v>885</v>
      </c>
      <c r="D15" s="110">
        <v>901</v>
      </c>
      <c r="E15" s="110">
        <v>883</v>
      </c>
      <c r="F15" s="110">
        <v>892</v>
      </c>
      <c r="G15" s="466">
        <v>931</v>
      </c>
      <c r="H15" s="601">
        <v>953</v>
      </c>
      <c r="I15" s="466">
        <v>933</v>
      </c>
      <c r="J15" s="465">
        <v>931</v>
      </c>
      <c r="K15" s="601">
        <v>925</v>
      </c>
      <c r="L15" s="601">
        <v>933</v>
      </c>
      <c r="M15" s="601">
        <v>925</v>
      </c>
      <c r="N15" s="601">
        <v>968</v>
      </c>
      <c r="O15" s="466">
        <v>991</v>
      </c>
      <c r="P15" s="465">
        <v>883</v>
      </c>
      <c r="Q15" s="599">
        <v>856</v>
      </c>
      <c r="R15" s="599">
        <v>883</v>
      </c>
      <c r="S15" s="599">
        <v>885</v>
      </c>
      <c r="T15" s="412">
        <v>907</v>
      </c>
    </row>
    <row r="16" spans="1:20" ht="25.5">
      <c r="A16" s="460" t="s">
        <v>63</v>
      </c>
      <c r="B16" s="461" t="s">
        <v>64</v>
      </c>
      <c r="C16" s="73">
        <v>1743</v>
      </c>
      <c r="D16" s="73">
        <v>1770</v>
      </c>
      <c r="E16" s="73">
        <v>1835</v>
      </c>
      <c r="F16" s="73">
        <v>1929</v>
      </c>
      <c r="G16" s="466">
        <v>1897</v>
      </c>
      <c r="H16" s="601">
        <v>1894</v>
      </c>
      <c r="I16" s="466">
        <v>1880</v>
      </c>
      <c r="J16" s="465">
        <v>1953</v>
      </c>
      <c r="K16" s="601">
        <v>1919</v>
      </c>
      <c r="L16" s="601">
        <v>1873</v>
      </c>
      <c r="M16" s="601">
        <v>1876</v>
      </c>
      <c r="N16" s="601">
        <v>1966</v>
      </c>
      <c r="O16" s="466">
        <v>1325</v>
      </c>
      <c r="P16" s="465">
        <v>1900</v>
      </c>
      <c r="Q16" s="599">
        <v>1896</v>
      </c>
      <c r="R16" s="599">
        <v>1871</v>
      </c>
      <c r="S16" s="599">
        <v>1920</v>
      </c>
      <c r="T16" s="412">
        <v>2129</v>
      </c>
    </row>
    <row r="17" spans="1:20" ht="38.25">
      <c r="A17" s="460" t="s">
        <v>65</v>
      </c>
      <c r="B17" s="461" t="s">
        <v>66</v>
      </c>
      <c r="C17" s="73">
        <v>2055</v>
      </c>
      <c r="D17" s="73">
        <v>2120</v>
      </c>
      <c r="E17" s="73">
        <v>2141</v>
      </c>
      <c r="F17" s="73">
        <v>2075</v>
      </c>
      <c r="G17" s="466">
        <v>2068</v>
      </c>
      <c r="H17" s="601">
        <v>2079</v>
      </c>
      <c r="I17" s="466">
        <v>2070</v>
      </c>
      <c r="J17" s="465">
        <v>2062</v>
      </c>
      <c r="K17" s="601">
        <v>2065</v>
      </c>
      <c r="L17" s="601">
        <v>2067</v>
      </c>
      <c r="M17" s="601">
        <v>2074</v>
      </c>
      <c r="N17" s="601">
        <v>2063</v>
      </c>
      <c r="O17" s="466">
        <v>2117</v>
      </c>
      <c r="P17" s="465">
        <v>2056</v>
      </c>
      <c r="Q17" s="599">
        <v>2040</v>
      </c>
      <c r="R17" s="599">
        <v>2065</v>
      </c>
      <c r="S17" s="599">
        <v>2027</v>
      </c>
      <c r="T17" s="412">
        <v>2061</v>
      </c>
    </row>
    <row r="18" spans="1:20" ht="25.5">
      <c r="A18" s="460" t="s">
        <v>67</v>
      </c>
      <c r="B18" s="461" t="s">
        <v>68</v>
      </c>
      <c r="C18" s="73">
        <v>1368</v>
      </c>
      <c r="D18" s="73">
        <v>1290</v>
      </c>
      <c r="E18" s="73">
        <v>1171</v>
      </c>
      <c r="F18" s="73">
        <v>1166</v>
      </c>
      <c r="G18" s="466">
        <v>1099</v>
      </c>
      <c r="H18" s="601">
        <v>1104</v>
      </c>
      <c r="I18" s="466">
        <v>1081</v>
      </c>
      <c r="J18" s="465">
        <v>1043</v>
      </c>
      <c r="K18" s="601">
        <v>1056</v>
      </c>
      <c r="L18" s="601">
        <v>1050</v>
      </c>
      <c r="M18" s="601">
        <v>1052</v>
      </c>
      <c r="N18" s="601">
        <v>1134</v>
      </c>
      <c r="O18" s="466">
        <v>1108</v>
      </c>
      <c r="P18" s="465">
        <v>1127</v>
      </c>
      <c r="Q18" s="599">
        <v>1139</v>
      </c>
      <c r="R18" s="599">
        <v>1090</v>
      </c>
      <c r="S18" s="599">
        <v>1030</v>
      </c>
      <c r="T18" s="412">
        <v>1089</v>
      </c>
    </row>
    <row r="19" spans="1:20" ht="51">
      <c r="A19" s="460" t="s">
        <v>69</v>
      </c>
      <c r="B19" s="461" t="s">
        <v>70</v>
      </c>
      <c r="C19" s="73">
        <v>1306</v>
      </c>
      <c r="D19" s="73">
        <v>1370</v>
      </c>
      <c r="E19" s="73">
        <v>1281</v>
      </c>
      <c r="F19" s="73">
        <v>1336</v>
      </c>
      <c r="G19" s="466">
        <v>1252</v>
      </c>
      <c r="H19" s="601">
        <v>1248</v>
      </c>
      <c r="I19" s="466">
        <v>1257</v>
      </c>
      <c r="J19" s="465">
        <v>1243</v>
      </c>
      <c r="K19" s="601">
        <v>1258</v>
      </c>
      <c r="L19" s="601">
        <v>1242</v>
      </c>
      <c r="M19" s="601">
        <v>1239</v>
      </c>
      <c r="N19" s="601">
        <v>1240</v>
      </c>
      <c r="O19" s="466">
        <v>1159</v>
      </c>
      <c r="P19" s="465">
        <v>1224</v>
      </c>
      <c r="Q19" s="599">
        <v>1375</v>
      </c>
      <c r="R19" s="599">
        <v>1319</v>
      </c>
      <c r="S19" s="599">
        <v>1296</v>
      </c>
      <c r="T19" s="412">
        <v>1340</v>
      </c>
    </row>
    <row r="20" spans="1:20" ht="51">
      <c r="A20" s="460" t="s">
        <v>71</v>
      </c>
      <c r="B20" s="461" t="s">
        <v>72</v>
      </c>
      <c r="C20" s="110">
        <v>936</v>
      </c>
      <c r="D20" s="110">
        <v>872</v>
      </c>
      <c r="E20" s="110">
        <v>893</v>
      </c>
      <c r="F20" s="110">
        <v>769</v>
      </c>
      <c r="G20" s="466">
        <v>825</v>
      </c>
      <c r="H20" s="601">
        <v>825</v>
      </c>
      <c r="I20" s="466">
        <v>830</v>
      </c>
      <c r="J20" s="465">
        <v>825</v>
      </c>
      <c r="K20" s="601">
        <v>834</v>
      </c>
      <c r="L20" s="601">
        <v>829</v>
      </c>
      <c r="M20" s="601">
        <v>828</v>
      </c>
      <c r="N20" s="601">
        <v>834</v>
      </c>
      <c r="O20" s="466">
        <v>812</v>
      </c>
      <c r="P20" s="465">
        <v>816</v>
      </c>
      <c r="Q20" s="599">
        <v>806</v>
      </c>
      <c r="R20" s="599">
        <v>827</v>
      </c>
      <c r="S20" s="599">
        <v>837</v>
      </c>
      <c r="T20" s="412">
        <v>830</v>
      </c>
    </row>
    <row r="21" spans="1:20" ht="51">
      <c r="A21" s="460" t="s">
        <v>73</v>
      </c>
      <c r="B21" s="461" t="s">
        <v>74</v>
      </c>
      <c r="C21" s="73">
        <v>1775</v>
      </c>
      <c r="D21" s="73">
        <v>1818</v>
      </c>
      <c r="E21" s="73">
        <v>1727</v>
      </c>
      <c r="F21" s="73">
        <v>1786</v>
      </c>
      <c r="G21" s="466">
        <v>1809</v>
      </c>
      <c r="H21" s="601">
        <v>1807</v>
      </c>
      <c r="I21" s="466">
        <v>1812</v>
      </c>
      <c r="J21" s="465">
        <v>1810</v>
      </c>
      <c r="K21" s="601">
        <v>1814</v>
      </c>
      <c r="L21" s="601">
        <v>1802</v>
      </c>
      <c r="M21" s="601">
        <v>1788</v>
      </c>
      <c r="N21" s="601">
        <v>1820</v>
      </c>
      <c r="O21" s="466">
        <v>1782</v>
      </c>
      <c r="P21" s="465">
        <v>1836</v>
      </c>
      <c r="Q21" s="599">
        <v>1823</v>
      </c>
      <c r="R21" s="599">
        <v>1816</v>
      </c>
      <c r="S21" s="599">
        <v>1818</v>
      </c>
      <c r="T21" s="412">
        <v>1833</v>
      </c>
    </row>
    <row r="22" spans="1:20" ht="25.5">
      <c r="A22" s="460" t="s">
        <v>75</v>
      </c>
      <c r="B22" s="462" t="s">
        <v>76</v>
      </c>
      <c r="C22" s="73">
        <v>1453</v>
      </c>
      <c r="D22" s="73">
        <v>1451</v>
      </c>
      <c r="E22" s="73">
        <v>1360</v>
      </c>
      <c r="F22" s="73">
        <v>1375</v>
      </c>
      <c r="G22" s="466">
        <v>1385</v>
      </c>
      <c r="H22" s="601">
        <v>1398</v>
      </c>
      <c r="I22" s="466">
        <v>1393</v>
      </c>
      <c r="J22" s="465">
        <v>1402</v>
      </c>
      <c r="K22" s="601">
        <v>1408</v>
      </c>
      <c r="L22" s="601">
        <v>1389</v>
      </c>
      <c r="M22" s="601">
        <v>1352</v>
      </c>
      <c r="N22" s="601">
        <v>1387</v>
      </c>
      <c r="O22" s="466">
        <v>1353</v>
      </c>
      <c r="P22" s="465">
        <v>1365</v>
      </c>
      <c r="Q22" s="599">
        <v>1391</v>
      </c>
      <c r="R22" s="599">
        <v>1379</v>
      </c>
      <c r="S22" s="599">
        <v>1383</v>
      </c>
      <c r="T22" s="412">
        <v>1395</v>
      </c>
    </row>
    <row r="23" spans="1:20" ht="51">
      <c r="A23" s="460" t="s">
        <v>77</v>
      </c>
      <c r="B23" s="461" t="s">
        <v>78</v>
      </c>
      <c r="C23" s="73">
        <v>1703</v>
      </c>
      <c r="D23" s="73">
        <v>1726</v>
      </c>
      <c r="E23" s="73">
        <v>1713</v>
      </c>
      <c r="F23" s="73">
        <v>1698</v>
      </c>
      <c r="G23" s="466">
        <v>1710</v>
      </c>
      <c r="H23" s="601">
        <v>1722</v>
      </c>
      <c r="I23" s="466">
        <v>1704</v>
      </c>
      <c r="J23" s="465">
        <v>1710</v>
      </c>
      <c r="K23" s="601">
        <v>1725</v>
      </c>
      <c r="L23" s="601">
        <v>1684</v>
      </c>
      <c r="M23" s="601">
        <v>1717</v>
      </c>
      <c r="N23" s="601">
        <v>1722</v>
      </c>
      <c r="O23" s="466">
        <v>1729</v>
      </c>
      <c r="P23" s="465">
        <v>1753</v>
      </c>
      <c r="Q23" s="599">
        <v>1728</v>
      </c>
      <c r="R23" s="599">
        <v>1699</v>
      </c>
      <c r="S23" s="599">
        <v>1720</v>
      </c>
      <c r="T23" s="412">
        <v>1712</v>
      </c>
    </row>
    <row r="24" spans="1:20" ht="30.75" customHeight="1">
      <c r="A24" s="460" t="s">
        <v>79</v>
      </c>
      <c r="B24" s="461" t="s">
        <v>80</v>
      </c>
      <c r="C24" s="110">
        <v>951</v>
      </c>
      <c r="D24" s="110">
        <v>970</v>
      </c>
      <c r="E24" s="110">
        <v>919</v>
      </c>
      <c r="F24" s="110">
        <v>913</v>
      </c>
      <c r="G24" s="466">
        <v>885</v>
      </c>
      <c r="H24" s="601">
        <v>890</v>
      </c>
      <c r="I24" s="466">
        <v>889</v>
      </c>
      <c r="J24" s="465">
        <v>871</v>
      </c>
      <c r="K24" s="601">
        <v>877</v>
      </c>
      <c r="L24" s="601">
        <v>873</v>
      </c>
      <c r="M24" s="601">
        <v>886</v>
      </c>
      <c r="N24" s="601">
        <v>885</v>
      </c>
      <c r="O24" s="466">
        <v>871</v>
      </c>
      <c r="P24" s="465">
        <v>905</v>
      </c>
      <c r="Q24" s="599">
        <v>897</v>
      </c>
      <c r="R24" s="599">
        <v>821</v>
      </c>
      <c r="S24" s="599">
        <v>869</v>
      </c>
      <c r="T24" s="412">
        <v>892</v>
      </c>
    </row>
    <row r="25" spans="1:20" ht="25.5">
      <c r="A25" s="261" t="s">
        <v>81</v>
      </c>
      <c r="B25" s="463" t="s">
        <v>82</v>
      </c>
      <c r="C25" s="262">
        <v>1463</v>
      </c>
      <c r="D25" s="262">
        <v>1372</v>
      </c>
      <c r="E25" s="262">
        <v>1339</v>
      </c>
      <c r="F25" s="262">
        <v>1137</v>
      </c>
      <c r="G25" s="466">
        <v>1122</v>
      </c>
      <c r="H25" s="603">
        <v>1109</v>
      </c>
      <c r="I25" s="465">
        <v>1093</v>
      </c>
      <c r="J25" s="465">
        <v>1099</v>
      </c>
      <c r="K25" s="603">
        <v>1086</v>
      </c>
      <c r="L25" s="603">
        <v>1099</v>
      </c>
      <c r="M25" s="603">
        <v>1114</v>
      </c>
      <c r="N25" s="603">
        <v>1117</v>
      </c>
      <c r="O25" s="466">
        <v>1121</v>
      </c>
      <c r="P25" s="465">
        <v>1079</v>
      </c>
      <c r="Q25" s="600">
        <v>1100</v>
      </c>
      <c r="R25" s="599">
        <v>1153</v>
      </c>
      <c r="S25" s="599">
        <v>1091</v>
      </c>
      <c r="T25" s="412">
        <v>1111</v>
      </c>
    </row>
  </sheetData>
  <mergeCells count="9">
    <mergeCell ref="O4:T4"/>
    <mergeCell ref="H4:N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M29"/>
  <sheetViews>
    <sheetView zoomScaleNormal="100" workbookViewId="0">
      <selection activeCell="L24" sqref="L24"/>
    </sheetView>
  </sheetViews>
  <sheetFormatPr defaultRowHeight="15"/>
  <cols>
    <col min="1" max="2" width="9.140625" style="123"/>
    <col min="3" max="3" width="18.140625" style="123" customWidth="1"/>
    <col min="4" max="4" width="25" style="123" customWidth="1"/>
    <col min="5" max="5" width="19.42578125" style="123" customWidth="1"/>
    <col min="6" max="6" width="10.5703125" style="123" bestFit="1" customWidth="1"/>
    <col min="7" max="16384" width="9.140625" style="123"/>
  </cols>
  <sheetData>
    <row r="1" spans="1:13">
      <c r="A1" s="98" t="s">
        <v>648</v>
      </c>
      <c r="B1" s="99"/>
      <c r="C1" s="99"/>
      <c r="D1" s="99"/>
      <c r="E1" s="99"/>
      <c r="F1" s="99"/>
      <c r="G1" s="99"/>
    </row>
    <row r="2" spans="1:13">
      <c r="A2" s="100" t="s">
        <v>451</v>
      </c>
      <c r="B2" s="101"/>
      <c r="C2" s="101"/>
      <c r="D2" s="101"/>
      <c r="E2" s="101"/>
      <c r="F2" s="101"/>
      <c r="G2" s="100" t="s">
        <v>445</v>
      </c>
      <c r="H2" s="102"/>
      <c r="I2" s="102"/>
      <c r="J2" s="102"/>
    </row>
    <row r="3" spans="1:13">
      <c r="A3" s="830"/>
      <c r="B3" s="858" t="s">
        <v>446</v>
      </c>
      <c r="C3" s="858" t="s">
        <v>447</v>
      </c>
      <c r="D3" s="858"/>
      <c r="E3" s="858"/>
      <c r="F3" s="859"/>
      <c r="G3" s="101"/>
      <c r="H3" s="102"/>
      <c r="I3" s="102"/>
      <c r="J3" s="102"/>
    </row>
    <row r="4" spans="1:13">
      <c r="A4" s="831"/>
      <c r="B4" s="858"/>
      <c r="C4" s="858"/>
      <c r="D4" s="858"/>
      <c r="E4" s="858"/>
      <c r="F4" s="859"/>
      <c r="G4" s="101"/>
      <c r="H4" s="102"/>
      <c r="I4" s="102"/>
      <c r="J4" s="102"/>
    </row>
    <row r="5" spans="1:13">
      <c r="A5" s="831"/>
      <c r="B5" s="858"/>
      <c r="C5" s="858" t="s">
        <v>448</v>
      </c>
      <c r="D5" s="858" t="s">
        <v>479</v>
      </c>
      <c r="E5" s="858" t="s">
        <v>449</v>
      </c>
      <c r="F5" s="859" t="s">
        <v>450</v>
      </c>
      <c r="G5" s="101"/>
      <c r="H5" s="102"/>
      <c r="I5" s="102"/>
      <c r="J5" s="102"/>
    </row>
    <row r="6" spans="1:13" ht="60" customHeight="1">
      <c r="A6" s="832"/>
      <c r="B6" s="858"/>
      <c r="C6" s="858"/>
      <c r="D6" s="858"/>
      <c r="E6" s="858"/>
      <c r="F6" s="859"/>
      <c r="G6" s="101"/>
      <c r="H6" s="102"/>
      <c r="I6" s="102"/>
      <c r="J6" s="102"/>
    </row>
    <row r="7" spans="1:13" s="28" customFormat="1" ht="42" customHeight="1">
      <c r="A7" s="31" t="s">
        <v>478</v>
      </c>
      <c r="B7" s="31"/>
      <c r="C7" s="31"/>
      <c r="D7" s="31"/>
      <c r="E7" s="31"/>
      <c r="F7" s="31"/>
      <c r="G7" s="32"/>
      <c r="H7" s="27"/>
      <c r="I7" s="27"/>
      <c r="J7" s="27"/>
    </row>
    <row r="8" spans="1:13">
      <c r="A8" s="411">
        <v>2011</v>
      </c>
      <c r="B8" s="122">
        <v>106.95777500445817</v>
      </c>
      <c r="C8" s="122">
        <v>106.08553183221534</v>
      </c>
      <c r="D8" s="122">
        <v>105.29558468270568</v>
      </c>
      <c r="E8" s="122">
        <v>103.71638143695199</v>
      </c>
      <c r="F8" s="122">
        <v>113.06339345909271</v>
      </c>
      <c r="G8" s="90"/>
      <c r="H8" s="104"/>
      <c r="I8" s="104"/>
      <c r="J8" s="104"/>
    </row>
    <row r="9" spans="1:13">
      <c r="A9" s="411">
        <v>2012</v>
      </c>
      <c r="B9" s="122">
        <v>104.92404815431617</v>
      </c>
      <c r="C9" s="122">
        <v>102.65219540793431</v>
      </c>
      <c r="D9" s="122">
        <v>102.54512473828579</v>
      </c>
      <c r="E9" s="122">
        <v>109.63597946941337</v>
      </c>
      <c r="F9" s="122">
        <v>102.2720362418672</v>
      </c>
      <c r="G9" s="90"/>
      <c r="H9" s="104"/>
      <c r="I9" s="104"/>
      <c r="J9" s="104"/>
    </row>
    <row r="10" spans="1:13">
      <c r="A10" s="411">
        <v>2013</v>
      </c>
      <c r="B10" s="122">
        <v>120.30494164644649</v>
      </c>
      <c r="C10" s="122">
        <v>118.60820746102401</v>
      </c>
      <c r="D10" s="122">
        <v>116.71702802306854</v>
      </c>
      <c r="E10" s="122">
        <v>114.680716228173</v>
      </c>
      <c r="F10" s="122">
        <v>130.99849819805368</v>
      </c>
      <c r="G10" s="90"/>
      <c r="H10" s="104"/>
      <c r="I10" s="104"/>
      <c r="J10" s="104"/>
    </row>
    <row r="11" spans="1:13">
      <c r="A11" s="411">
        <v>2014</v>
      </c>
      <c r="B11" s="122">
        <v>91.497022071241247</v>
      </c>
      <c r="C11" s="122">
        <v>86.632241695987872</v>
      </c>
      <c r="D11" s="122">
        <v>107.06343435242265</v>
      </c>
      <c r="E11" s="122">
        <v>88.090610961297827</v>
      </c>
      <c r="F11" s="122">
        <v>97.809241511031303</v>
      </c>
      <c r="G11" s="90"/>
      <c r="H11" s="104"/>
      <c r="I11" s="104"/>
      <c r="J11" s="104"/>
    </row>
    <row r="12" spans="1:13">
      <c r="A12" s="411">
        <v>2015</v>
      </c>
      <c r="B12" s="122">
        <v>99.840807757731525</v>
      </c>
      <c r="C12" s="122">
        <v>104.28810543310927</v>
      </c>
      <c r="D12" s="122">
        <v>75.257438603700521</v>
      </c>
      <c r="E12" s="122">
        <v>97.968526922860335</v>
      </c>
      <c r="F12" s="122">
        <v>103.09131809157459</v>
      </c>
      <c r="G12" s="90"/>
      <c r="H12" s="104"/>
      <c r="I12" s="104"/>
      <c r="J12" s="104"/>
    </row>
    <row r="13" spans="1:13" ht="35.25" customHeight="1">
      <c r="A13" s="758" t="s">
        <v>967</v>
      </c>
      <c r="B13" s="758"/>
      <c r="C13" s="758"/>
      <c r="D13" s="758"/>
      <c r="E13" s="758"/>
      <c r="F13" s="758"/>
      <c r="G13" s="90"/>
      <c r="H13" s="104"/>
      <c r="I13" s="104"/>
      <c r="J13" s="104"/>
    </row>
    <row r="14" spans="1:13">
      <c r="A14" s="218">
        <v>2015</v>
      </c>
      <c r="B14" s="216"/>
      <c r="C14" s="216"/>
      <c r="D14" s="216"/>
      <c r="E14" s="216"/>
      <c r="F14" s="102"/>
      <c r="I14" s="265"/>
      <c r="J14" s="265"/>
      <c r="K14" s="265"/>
      <c r="L14" s="265"/>
      <c r="M14" s="265"/>
    </row>
    <row r="15" spans="1:13">
      <c r="A15" s="352" t="s">
        <v>744</v>
      </c>
      <c r="B15" s="215">
        <v>103.07033940802961</v>
      </c>
      <c r="C15" s="215">
        <v>102.18255894171591</v>
      </c>
      <c r="D15" s="215">
        <v>79.832217336264137</v>
      </c>
      <c r="E15" s="215">
        <v>102.27565032041031</v>
      </c>
      <c r="F15" s="215">
        <v>110.18323253221294</v>
      </c>
      <c r="I15" s="265"/>
      <c r="J15" s="265"/>
      <c r="K15" s="265"/>
      <c r="L15" s="265"/>
      <c r="M15" s="265"/>
    </row>
    <row r="16" spans="1:13">
      <c r="A16" s="352" t="s">
        <v>946</v>
      </c>
      <c r="B16" s="160">
        <v>114.1081121097034</v>
      </c>
      <c r="C16" s="160">
        <v>112.66382531668533</v>
      </c>
      <c r="D16" s="160">
        <v>92.740327440628818</v>
      </c>
      <c r="E16" s="160">
        <v>125.76006879684461</v>
      </c>
      <c r="F16" s="160">
        <v>107.86424593724581</v>
      </c>
    </row>
    <row r="17" spans="1:6">
      <c r="A17" s="352" t="s">
        <v>746</v>
      </c>
      <c r="B17" s="160">
        <v>117.4662482250868</v>
      </c>
      <c r="C17" s="160">
        <v>116.51915890049031</v>
      </c>
      <c r="D17" s="160">
        <v>93.863954876009942</v>
      </c>
      <c r="E17" s="160">
        <v>127.70691634236624</v>
      </c>
      <c r="F17" s="160">
        <v>112.76914777415283</v>
      </c>
    </row>
    <row r="18" spans="1:6">
      <c r="A18" s="352" t="s">
        <v>938</v>
      </c>
      <c r="B18" s="215">
        <v>104.75169861228039</v>
      </c>
      <c r="C18" s="215">
        <v>105.12251339625121</v>
      </c>
      <c r="D18" s="215">
        <v>71.087584282773392</v>
      </c>
      <c r="E18" s="215">
        <v>110.41080806899728</v>
      </c>
      <c r="F18" s="215">
        <v>106.02047690086631</v>
      </c>
    </row>
    <row r="19" spans="1:6">
      <c r="A19" s="352" t="s">
        <v>939</v>
      </c>
      <c r="B19" s="160">
        <v>104.45346458498315</v>
      </c>
      <c r="C19" s="160">
        <v>108.3928058189979</v>
      </c>
      <c r="D19" s="160">
        <v>68.620672256124337</v>
      </c>
      <c r="E19" s="160">
        <v>102.06777132406548</v>
      </c>
      <c r="F19" s="160">
        <v>111.36495767616374</v>
      </c>
    </row>
    <row r="20" spans="1:6">
      <c r="A20" s="352" t="s">
        <v>940</v>
      </c>
      <c r="B20" s="160">
        <v>96.707985433976475</v>
      </c>
      <c r="C20" s="160">
        <v>106.93769297278411</v>
      </c>
      <c r="D20" s="160">
        <v>63.846667026718492</v>
      </c>
      <c r="E20" s="160">
        <v>95.03207880691221</v>
      </c>
      <c r="F20" s="160">
        <v>95.868511641694326</v>
      </c>
    </row>
    <row r="21" spans="1:6">
      <c r="A21" s="199" t="s">
        <v>941</v>
      </c>
      <c r="B21" s="215">
        <v>103.98558923970418</v>
      </c>
      <c r="C21" s="215">
        <v>118.49843711581623</v>
      </c>
      <c r="D21" s="215">
        <v>76.368370830853365</v>
      </c>
      <c r="E21" s="215">
        <v>95.08392164972642</v>
      </c>
      <c r="F21" s="215">
        <v>105.47545663526512</v>
      </c>
    </row>
    <row r="22" spans="1:6">
      <c r="A22" s="104"/>
      <c r="B22" s="104"/>
      <c r="C22" s="104"/>
      <c r="D22" s="104"/>
      <c r="E22" s="104"/>
      <c r="F22" s="104"/>
    </row>
    <row r="23" spans="1:6">
      <c r="A23" s="218">
        <v>2016</v>
      </c>
      <c r="B23" s="199"/>
      <c r="C23" s="199"/>
      <c r="D23" s="199"/>
      <c r="E23" s="199"/>
      <c r="F23" s="104"/>
    </row>
    <row r="24" spans="1:6">
      <c r="A24" s="352" t="s">
        <v>751</v>
      </c>
      <c r="B24" s="215">
        <v>87.669084573122774</v>
      </c>
      <c r="C24" s="215">
        <v>99.255167732287177</v>
      </c>
      <c r="D24" s="215">
        <v>92.721509635836398</v>
      </c>
      <c r="E24" s="215">
        <v>79.068234052376198</v>
      </c>
      <c r="F24" s="215">
        <v>83.939586875326498</v>
      </c>
    </row>
    <row r="25" spans="1:6">
      <c r="A25" s="352" t="s">
        <v>752</v>
      </c>
      <c r="B25" s="215">
        <v>86.617453259355244</v>
      </c>
      <c r="C25" s="215">
        <v>92.363062232968147</v>
      </c>
      <c r="D25" s="215">
        <v>84.339376941024696</v>
      </c>
      <c r="E25" s="215">
        <v>74.699566380265409</v>
      </c>
      <c r="F25" s="215">
        <v>93.451362709953017</v>
      </c>
    </row>
    <row r="26" spans="1:6" s="80" customFormat="1">
      <c r="A26" s="352" t="s">
        <v>753</v>
      </c>
      <c r="B26" s="215">
        <v>103.15919614729141</v>
      </c>
      <c r="C26" s="215">
        <v>109.34894130730599</v>
      </c>
      <c r="D26" s="215">
        <v>98.182821436112548</v>
      </c>
      <c r="E26" s="215">
        <v>90.563805223996582</v>
      </c>
      <c r="F26" s="215">
        <v>110.6954239893615</v>
      </c>
    </row>
    <row r="27" spans="1:6">
      <c r="A27" s="352" t="s">
        <v>754</v>
      </c>
      <c r="B27" s="94">
        <v>115.34812041439326</v>
      </c>
      <c r="C27" s="94">
        <v>123.93473064909593</v>
      </c>
      <c r="D27" s="94">
        <v>117.14651686645854</v>
      </c>
      <c r="E27" s="94">
        <v>95.89660382119915</v>
      </c>
      <c r="F27" s="94">
        <v>126.37335817366055</v>
      </c>
    </row>
    <row r="28" spans="1:6">
      <c r="A28" s="352" t="s">
        <v>743</v>
      </c>
      <c r="B28" s="94">
        <v>106.22564583089111</v>
      </c>
      <c r="C28" s="94">
        <v>113.1500056404156</v>
      </c>
      <c r="D28" s="94">
        <v>115.88385212254502</v>
      </c>
      <c r="E28" s="94">
        <v>92.592170265247219</v>
      </c>
      <c r="F28" s="94">
        <v>111.62082776864652</v>
      </c>
    </row>
    <row r="29" spans="1:6">
      <c r="A29" s="352" t="s">
        <v>744</v>
      </c>
      <c r="B29" s="564">
        <v>109.01448498128316</v>
      </c>
      <c r="C29" s="564">
        <v>114.50304740484793</v>
      </c>
      <c r="D29" s="564">
        <v>117.37289026781725</v>
      </c>
      <c r="E29" s="564">
        <v>97.274319820131566</v>
      </c>
      <c r="F29" s="564">
        <v>114.13359550482132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Q28"/>
  <sheetViews>
    <sheetView workbookViewId="0">
      <selection activeCell="T6" sqref="T6"/>
    </sheetView>
  </sheetViews>
  <sheetFormatPr defaultRowHeight="15"/>
  <cols>
    <col min="1" max="1" width="7.5703125" style="123" customWidth="1"/>
    <col min="2" max="2" width="7.140625" style="123" customWidth="1"/>
    <col min="3" max="3" width="12.140625" style="123" customWidth="1"/>
    <col min="4" max="4" width="13.140625" style="123" customWidth="1"/>
    <col min="5" max="5" width="16" style="123" customWidth="1"/>
    <col min="6" max="6" width="7.5703125" style="123" customWidth="1"/>
    <col min="7" max="7" width="10.5703125" style="123" bestFit="1" customWidth="1"/>
    <col min="8" max="16384" width="9.140625" style="123"/>
  </cols>
  <sheetData>
    <row r="1" spans="1:17">
      <c r="A1" s="4" t="s">
        <v>1146</v>
      </c>
    </row>
    <row r="2" spans="1:17">
      <c r="A2" s="107" t="s">
        <v>1147</v>
      </c>
      <c r="B2" s="102"/>
      <c r="C2" s="102"/>
      <c r="D2" s="102"/>
    </row>
    <row r="4" spans="1:17" ht="158.25" customHeight="1">
      <c r="A4" s="549"/>
      <c r="B4" s="549"/>
      <c r="C4" s="958" t="s">
        <v>1054</v>
      </c>
      <c r="D4" s="959" t="s">
        <v>1057</v>
      </c>
      <c r="E4" s="958" t="s">
        <v>1055</v>
      </c>
      <c r="F4" s="958" t="s">
        <v>1353</v>
      </c>
      <c r="G4" s="222"/>
    </row>
    <row r="5" spans="1:17" ht="26.25">
      <c r="A5" s="549"/>
      <c r="B5" s="903" t="s">
        <v>1312</v>
      </c>
      <c r="C5" s="934">
        <v>102.18255894171591</v>
      </c>
      <c r="D5" s="934">
        <v>79.832217336264137</v>
      </c>
      <c r="E5" s="934">
        <v>102.27565032041031</v>
      </c>
      <c r="F5" s="960">
        <v>110.18323253221294</v>
      </c>
      <c r="G5" s="469"/>
    </row>
    <row r="6" spans="1:17" ht="26.25">
      <c r="A6" s="961"/>
      <c r="B6" s="903" t="s">
        <v>1313</v>
      </c>
      <c r="C6" s="962">
        <v>112.66382531668533</v>
      </c>
      <c r="D6" s="962">
        <v>92.740327440628818</v>
      </c>
      <c r="E6" s="962">
        <v>125.76006879684461</v>
      </c>
      <c r="F6" s="960">
        <v>107.86424593724581</v>
      </c>
      <c r="G6" s="469"/>
    </row>
    <row r="7" spans="1:17" ht="26.25">
      <c r="A7" s="937"/>
      <c r="B7" s="903" t="s">
        <v>1021</v>
      </c>
      <c r="C7" s="962">
        <v>116.51915890049031</v>
      </c>
      <c r="D7" s="962">
        <v>93.863954876009942</v>
      </c>
      <c r="E7" s="962">
        <v>127.70691634236624</v>
      </c>
      <c r="F7" s="960">
        <v>112.76914777415283</v>
      </c>
      <c r="G7" s="469"/>
    </row>
    <row r="8" spans="1:17" ht="26.25">
      <c r="A8" s="963">
        <v>2015</v>
      </c>
      <c r="B8" s="903" t="s">
        <v>1056</v>
      </c>
      <c r="C8" s="962">
        <v>105.12251339625121</v>
      </c>
      <c r="D8" s="962">
        <v>71.087584282773392</v>
      </c>
      <c r="E8" s="962">
        <v>110.41080806899728</v>
      </c>
      <c r="F8" s="960">
        <v>106.02047690086631</v>
      </c>
      <c r="G8" s="469"/>
    </row>
    <row r="9" spans="1:17" ht="26.25">
      <c r="A9" s="964"/>
      <c r="B9" s="903" t="s">
        <v>1023</v>
      </c>
      <c r="C9" s="962">
        <v>108.3928058189979</v>
      </c>
      <c r="D9" s="962">
        <v>68.620672256124337</v>
      </c>
      <c r="E9" s="962">
        <v>102.06777132406548</v>
      </c>
      <c r="F9" s="962">
        <v>111.36495767616374</v>
      </c>
      <c r="G9" s="469"/>
    </row>
    <row r="10" spans="1:17" ht="26.25">
      <c r="A10" s="964"/>
      <c r="B10" s="903" t="s">
        <v>1024</v>
      </c>
      <c r="C10" s="962">
        <v>106.93769297278411</v>
      </c>
      <c r="D10" s="962">
        <v>63.846667026718492</v>
      </c>
      <c r="E10" s="962">
        <v>95.03207880691221</v>
      </c>
      <c r="F10" s="962">
        <v>95.868511641694326</v>
      </c>
      <c r="G10" s="469"/>
    </row>
    <row r="11" spans="1:17" ht="26.25">
      <c r="A11" s="937"/>
      <c r="B11" s="903" t="s">
        <v>1025</v>
      </c>
      <c r="C11" s="962">
        <v>118.49843711581623</v>
      </c>
      <c r="D11" s="962">
        <v>76.368370830853365</v>
      </c>
      <c r="E11" s="962">
        <v>95.08392164972642</v>
      </c>
      <c r="F11" s="962">
        <v>105.47545663526512</v>
      </c>
      <c r="G11" s="563"/>
    </row>
    <row r="12" spans="1:17" ht="26.25">
      <c r="A12" s="545"/>
      <c r="B12" s="965" t="s">
        <v>1026</v>
      </c>
      <c r="C12" s="966">
        <v>99.255167732287177</v>
      </c>
      <c r="D12" s="966">
        <v>92.721509635836398</v>
      </c>
      <c r="E12" s="966">
        <v>79.068234052376198</v>
      </c>
      <c r="F12" s="966">
        <v>83.939586875326498</v>
      </c>
      <c r="G12" s="563"/>
    </row>
    <row r="13" spans="1:17" ht="26.25">
      <c r="A13" s="545"/>
      <c r="B13" s="967" t="s">
        <v>1027</v>
      </c>
      <c r="C13" s="966">
        <v>92.363062232968147</v>
      </c>
      <c r="D13" s="966">
        <v>84.339376941024696</v>
      </c>
      <c r="E13" s="966">
        <v>74.699566380265409</v>
      </c>
      <c r="F13" s="966">
        <v>93.451362709953017</v>
      </c>
      <c r="G13" s="563"/>
    </row>
    <row r="14" spans="1:17" ht="26.25">
      <c r="A14" s="545"/>
      <c r="B14" s="903" t="s">
        <v>1028</v>
      </c>
      <c r="C14" s="966">
        <v>109.34894130730599</v>
      </c>
      <c r="D14" s="966">
        <v>98.182821436112548</v>
      </c>
      <c r="E14" s="966">
        <v>90.563805223996582</v>
      </c>
      <c r="F14" s="966">
        <v>110.6954239893615</v>
      </c>
      <c r="G14" s="565"/>
    </row>
    <row r="15" spans="1:17" ht="26.25">
      <c r="A15" s="909">
        <v>2016</v>
      </c>
      <c r="B15" s="903" t="s">
        <v>1017</v>
      </c>
      <c r="C15" s="966">
        <v>123.93473064909593</v>
      </c>
      <c r="D15" s="966">
        <v>117.14651686645854</v>
      </c>
      <c r="E15" s="966">
        <v>95.89660382119915</v>
      </c>
      <c r="F15" s="966">
        <v>126.37335817366055</v>
      </c>
      <c r="G15" s="564"/>
    </row>
    <row r="16" spans="1:17" ht="26.25">
      <c r="A16" s="545"/>
      <c r="B16" s="903" t="s">
        <v>1320</v>
      </c>
      <c r="C16" s="966">
        <v>113.1500056404156</v>
      </c>
      <c r="D16" s="966">
        <v>115.88385212254502</v>
      </c>
      <c r="E16" s="966">
        <v>92.592170265247219</v>
      </c>
      <c r="F16" s="966">
        <v>111.62082776864652</v>
      </c>
      <c r="G16" s="564"/>
      <c r="N16" s="469"/>
      <c r="O16" s="469"/>
      <c r="P16" s="469"/>
      <c r="Q16" s="469"/>
    </row>
    <row r="17" spans="1:17" ht="26.25">
      <c r="A17" s="545"/>
      <c r="B17" s="903" t="s">
        <v>1312</v>
      </c>
      <c r="C17" s="966">
        <v>114.50304740484793</v>
      </c>
      <c r="D17" s="966">
        <v>117.37289026781725</v>
      </c>
      <c r="E17" s="966">
        <v>97.274319820131566</v>
      </c>
      <c r="F17" s="966">
        <v>114.13359550482132</v>
      </c>
      <c r="G17" s="564"/>
      <c r="N17" s="469"/>
      <c r="O17" s="469"/>
      <c r="P17" s="469"/>
      <c r="Q17" s="469"/>
    </row>
    <row r="18" spans="1:17">
      <c r="C18" s="563"/>
      <c r="D18" s="563"/>
      <c r="E18" s="563"/>
      <c r="F18" s="563"/>
      <c r="G18" s="563"/>
      <c r="N18" s="562"/>
      <c r="O18" s="562"/>
      <c r="P18" s="562"/>
      <c r="Q18" s="469"/>
    </row>
    <row r="19" spans="1:17">
      <c r="C19" s="563"/>
      <c r="D19" s="563"/>
      <c r="E19" s="563"/>
      <c r="F19" s="563"/>
      <c r="G19" s="563"/>
      <c r="N19" s="563"/>
      <c r="O19" s="563"/>
      <c r="P19" s="563"/>
      <c r="Q19" s="469"/>
    </row>
    <row r="20" spans="1:17">
      <c r="C20" s="563"/>
      <c r="D20" s="563"/>
      <c r="E20" s="563"/>
      <c r="F20" s="563"/>
      <c r="G20" s="563"/>
      <c r="N20" s="563"/>
      <c r="O20" s="563"/>
      <c r="P20" s="563"/>
      <c r="Q20" s="469"/>
    </row>
    <row r="21" spans="1:17">
      <c r="C21" s="563"/>
      <c r="D21" s="563"/>
      <c r="E21" s="563"/>
      <c r="F21" s="563"/>
      <c r="G21" s="563"/>
      <c r="N21" s="563"/>
      <c r="O21" s="563"/>
      <c r="P21" s="563"/>
      <c r="Q21" s="469"/>
    </row>
    <row r="22" spans="1:17">
      <c r="C22" s="563"/>
      <c r="D22" s="563"/>
      <c r="E22" s="563"/>
      <c r="F22" s="563"/>
      <c r="G22" s="563"/>
      <c r="N22" s="563"/>
      <c r="O22" s="563"/>
      <c r="P22" s="563"/>
      <c r="Q22" s="563"/>
    </row>
    <row r="23" spans="1:17">
      <c r="C23" s="563"/>
      <c r="D23" s="563"/>
      <c r="E23" s="563"/>
      <c r="F23" s="563"/>
      <c r="G23" s="563"/>
      <c r="N23" s="563"/>
      <c r="O23" s="563"/>
      <c r="P23" s="563"/>
      <c r="Q23" s="563"/>
    </row>
    <row r="24" spans="1:17">
      <c r="C24" s="563"/>
      <c r="D24" s="563"/>
      <c r="E24" s="563"/>
      <c r="F24" s="563"/>
      <c r="G24" s="563"/>
      <c r="N24" s="563"/>
      <c r="O24" s="563"/>
      <c r="P24" s="563"/>
      <c r="Q24" s="563"/>
    </row>
    <row r="25" spans="1:17">
      <c r="C25" s="563"/>
      <c r="D25" s="563"/>
      <c r="E25" s="563"/>
      <c r="F25" s="563"/>
      <c r="G25" s="563"/>
      <c r="N25" s="564"/>
      <c r="O25" s="564"/>
      <c r="P25" s="564"/>
      <c r="Q25" s="564"/>
    </row>
    <row r="26" spans="1:17">
      <c r="N26" s="564"/>
      <c r="O26" s="564"/>
      <c r="P26" s="564"/>
      <c r="Q26" s="564"/>
    </row>
    <row r="27" spans="1:17">
      <c r="N27" s="564"/>
      <c r="O27" s="564"/>
      <c r="P27" s="564"/>
      <c r="Q27" s="564"/>
    </row>
    <row r="28" spans="1:17">
      <c r="N28" s="564"/>
      <c r="O28" s="564"/>
      <c r="P28" s="564"/>
      <c r="Q28" s="564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43"/>
  <dimension ref="A1:H24"/>
  <sheetViews>
    <sheetView workbookViewId="0">
      <selection activeCell="L24" sqref="L24"/>
    </sheetView>
  </sheetViews>
  <sheetFormatPr defaultRowHeight="15"/>
  <cols>
    <col min="1" max="1" width="9.140625" style="123"/>
    <col min="2" max="2" width="12.85546875" style="123" customWidth="1"/>
    <col min="3" max="3" width="16.5703125" style="123" customWidth="1"/>
    <col min="4" max="4" width="20.85546875" style="123" customWidth="1"/>
    <col min="5" max="7" width="9.140625" style="123"/>
    <col min="8" max="8" width="9.5703125" style="123" customWidth="1"/>
    <col min="9" max="16384" width="9.140625" style="123"/>
  </cols>
  <sheetData>
    <row r="1" spans="1:8" s="21" customFormat="1" ht="14.25" customHeight="1">
      <c r="A1" s="860" t="s">
        <v>725</v>
      </c>
      <c r="B1" s="860"/>
      <c r="C1" s="860"/>
      <c r="D1" s="860"/>
      <c r="E1" s="20"/>
      <c r="F1" s="20"/>
      <c r="G1" s="20"/>
      <c r="H1" s="20"/>
    </row>
    <row r="2" spans="1:8" s="21" customFormat="1" ht="14.25" customHeight="1">
      <c r="A2" s="22" t="s">
        <v>726</v>
      </c>
      <c r="B2" s="257"/>
      <c r="C2" s="257"/>
      <c r="D2" s="257"/>
      <c r="E2" s="20"/>
      <c r="F2" s="20"/>
      <c r="G2" s="20"/>
      <c r="H2" s="20"/>
    </row>
    <row r="3" spans="1:8">
      <c r="A3" s="23"/>
      <c r="B3" s="99"/>
      <c r="C3" s="99"/>
      <c r="D3" s="99"/>
      <c r="E3" s="99"/>
      <c r="F3" s="99"/>
      <c r="G3" s="99"/>
    </row>
    <row r="4" spans="1:8" ht="62.25" customHeight="1">
      <c r="A4" s="24"/>
      <c r="B4" s="25" t="s">
        <v>165</v>
      </c>
      <c r="C4" s="25" t="s">
        <v>727</v>
      </c>
      <c r="D4" s="26" t="s">
        <v>728</v>
      </c>
      <c r="E4" s="99"/>
      <c r="F4" s="99"/>
      <c r="G4" s="99"/>
      <c r="H4" s="99"/>
    </row>
    <row r="5" spans="1:8" s="28" customFormat="1" ht="36.75" customHeight="1">
      <c r="A5" s="351" t="s">
        <v>729</v>
      </c>
      <c r="B5" s="205"/>
      <c r="C5" s="205"/>
      <c r="D5" s="205"/>
      <c r="E5" s="206"/>
      <c r="F5" s="206"/>
      <c r="G5" s="206"/>
      <c r="H5" s="206"/>
    </row>
    <row r="6" spans="1:8">
      <c r="A6" s="103">
        <v>2011</v>
      </c>
      <c r="B6" s="183">
        <v>101.50074705940757</v>
      </c>
      <c r="C6" s="183">
        <v>103.47148031929456</v>
      </c>
      <c r="D6" s="183">
        <v>99.371871291065332</v>
      </c>
      <c r="E6" s="99"/>
      <c r="F6" s="99"/>
      <c r="G6" s="99"/>
      <c r="H6" s="99"/>
    </row>
    <row r="7" spans="1:8">
      <c r="A7" s="103">
        <v>2012</v>
      </c>
      <c r="B7" s="183">
        <v>101.17909850844886</v>
      </c>
      <c r="C7" s="183">
        <v>112.93137085811887</v>
      </c>
      <c r="D7" s="183">
        <v>87.960009889833827</v>
      </c>
      <c r="E7" s="99"/>
      <c r="F7" s="99"/>
      <c r="G7" s="99"/>
      <c r="H7" s="99"/>
    </row>
    <row r="8" spans="1:8">
      <c r="A8" s="103">
        <v>2013</v>
      </c>
      <c r="B8" s="207">
        <v>121.79501684215862</v>
      </c>
      <c r="C8" s="207">
        <v>106.68912625537024</v>
      </c>
      <c r="D8" s="207">
        <v>143.61002259934915</v>
      </c>
      <c r="E8" s="99"/>
      <c r="F8" s="99"/>
      <c r="G8" s="99"/>
      <c r="H8" s="99"/>
    </row>
    <row r="9" spans="1:8">
      <c r="A9" s="103">
        <v>2014</v>
      </c>
      <c r="B9" s="207">
        <v>103.14678925320852</v>
      </c>
      <c r="C9" s="207">
        <v>92.112887346394402</v>
      </c>
      <c r="D9" s="207">
        <v>114.98465809215412</v>
      </c>
      <c r="E9" s="99"/>
      <c r="F9" s="99"/>
      <c r="G9" s="99"/>
      <c r="H9" s="99"/>
    </row>
    <row r="10" spans="1:8">
      <c r="A10" s="103">
        <v>2015</v>
      </c>
      <c r="B10" s="207">
        <v>109.04095726019793</v>
      </c>
      <c r="C10" s="207">
        <v>109.94822442081089</v>
      </c>
      <c r="D10" s="207">
        <v>108.26119880229727</v>
      </c>
      <c r="E10" s="99"/>
      <c r="F10" s="99"/>
      <c r="G10" s="99"/>
      <c r="H10" s="99"/>
    </row>
    <row r="11" spans="1:8">
      <c r="A11" s="103"/>
      <c r="B11" s="183"/>
      <c r="C11" s="183"/>
      <c r="D11" s="183"/>
      <c r="E11" s="99"/>
      <c r="F11" s="99"/>
      <c r="G11" s="99"/>
      <c r="H11" s="99"/>
    </row>
    <row r="12" spans="1:8">
      <c r="A12" s="103">
        <v>2014</v>
      </c>
      <c r="B12" s="207"/>
      <c r="C12" s="207"/>
      <c r="D12" s="207"/>
      <c r="E12" s="99"/>
      <c r="F12" s="99"/>
      <c r="G12" s="99"/>
      <c r="H12" s="99"/>
    </row>
    <row r="13" spans="1:8">
      <c r="A13" s="108" t="s">
        <v>16</v>
      </c>
      <c r="B13" s="183">
        <v>96.482807316722869</v>
      </c>
      <c r="C13" s="183">
        <v>88.991447491494398</v>
      </c>
      <c r="D13" s="183">
        <v>103.81724323320486</v>
      </c>
      <c r="E13" s="99"/>
      <c r="F13" s="99"/>
      <c r="G13" s="99"/>
      <c r="H13" s="99"/>
    </row>
    <row r="14" spans="1:8">
      <c r="A14" s="108" t="s">
        <v>17</v>
      </c>
      <c r="B14" s="268">
        <v>106.70221054991327</v>
      </c>
      <c r="C14" s="268">
        <v>96.555807087708217</v>
      </c>
      <c r="D14" s="268">
        <v>115.24932233987562</v>
      </c>
      <c r="E14" s="99"/>
      <c r="F14" s="99"/>
      <c r="G14" s="99"/>
      <c r="H14" s="99"/>
    </row>
    <row r="15" spans="1:8">
      <c r="A15" s="108" t="s">
        <v>18</v>
      </c>
      <c r="B15" s="268">
        <v>109.79924908250027</v>
      </c>
      <c r="C15" s="268">
        <v>101.44531525131457</v>
      </c>
      <c r="D15" s="268">
        <v>119.00629928900042</v>
      </c>
      <c r="E15" s="99"/>
      <c r="F15" s="99"/>
      <c r="G15" s="99"/>
      <c r="H15" s="99"/>
    </row>
    <row r="16" spans="1:8">
      <c r="A16" s="108"/>
      <c r="B16" s="268"/>
      <c r="C16" s="268"/>
      <c r="D16" s="268"/>
      <c r="E16" s="99"/>
      <c r="F16" s="99"/>
      <c r="G16" s="99"/>
      <c r="H16" s="99"/>
    </row>
    <row r="17" spans="1:8">
      <c r="A17" s="103">
        <v>2015</v>
      </c>
      <c r="B17" s="268"/>
      <c r="C17" s="268"/>
      <c r="D17" s="268"/>
      <c r="E17" s="99"/>
      <c r="F17" s="99"/>
      <c r="G17" s="99"/>
      <c r="H17" s="99"/>
    </row>
    <row r="18" spans="1:8">
      <c r="A18" s="30" t="s">
        <v>15</v>
      </c>
      <c r="B18" s="268">
        <v>117.9478818484279</v>
      </c>
      <c r="C18" s="268">
        <v>139.28310492142501</v>
      </c>
      <c r="D18" s="268">
        <v>96.460873295131421</v>
      </c>
      <c r="E18" s="99"/>
      <c r="F18" s="99"/>
      <c r="G18" s="99"/>
      <c r="H18" s="99"/>
    </row>
    <row r="19" spans="1:8">
      <c r="A19" s="6" t="s">
        <v>16</v>
      </c>
      <c r="B19" s="160">
        <v>111.19978530843653</v>
      </c>
      <c r="C19" s="160">
        <v>113.98569357420072</v>
      </c>
      <c r="D19" s="160">
        <v>108.86174684758201</v>
      </c>
      <c r="E19" s="99"/>
      <c r="F19" s="99"/>
      <c r="G19" s="99"/>
      <c r="H19" s="99"/>
    </row>
    <row r="20" spans="1:8">
      <c r="A20" s="70" t="s">
        <v>17</v>
      </c>
      <c r="B20" s="267">
        <v>106.87579513214749</v>
      </c>
      <c r="C20" s="267">
        <v>97.517279357298463</v>
      </c>
      <c r="D20" s="267">
        <v>113.48051270476016</v>
      </c>
      <c r="E20" s="99"/>
      <c r="F20" s="99"/>
      <c r="G20" s="99"/>
      <c r="H20" s="99"/>
    </row>
    <row r="21" spans="1:8">
      <c r="A21" s="108" t="s">
        <v>18</v>
      </c>
      <c r="B21" s="114">
        <v>101.5</v>
      </c>
      <c r="C21" s="114">
        <v>90.9</v>
      </c>
      <c r="D21" s="114">
        <v>111.4</v>
      </c>
      <c r="E21" s="99"/>
      <c r="F21" s="99"/>
      <c r="G21" s="99"/>
      <c r="H21" s="99"/>
    </row>
    <row r="22" spans="1:8">
      <c r="A22" s="219"/>
      <c r="B22" s="199"/>
      <c r="C22" s="215"/>
      <c r="D22" s="199"/>
    </row>
    <row r="23" spans="1:8">
      <c r="A23" s="103">
        <v>2016</v>
      </c>
      <c r="B23" s="268"/>
      <c r="C23" s="268"/>
      <c r="D23" s="268"/>
      <c r="E23" s="99"/>
      <c r="F23" s="99"/>
      <c r="G23" s="99"/>
      <c r="H23" s="99"/>
    </row>
    <row r="24" spans="1:8">
      <c r="A24" s="30" t="s">
        <v>15</v>
      </c>
      <c r="B24" s="114">
        <v>87.7</v>
      </c>
      <c r="C24" s="114">
        <v>84.5</v>
      </c>
      <c r="D24" s="114">
        <v>92.4</v>
      </c>
      <c r="E24" s="99"/>
      <c r="F24" s="99"/>
      <c r="G24" s="99"/>
      <c r="H24" s="9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H49"/>
  <sheetViews>
    <sheetView topLeftCell="A19" workbookViewId="0">
      <selection activeCell="L24" sqref="L24"/>
    </sheetView>
  </sheetViews>
  <sheetFormatPr defaultRowHeight="16.5"/>
  <cols>
    <col min="1" max="1" width="9.140625" style="118"/>
    <col min="2" max="7" width="10.5703125" style="130" customWidth="1"/>
    <col min="8" max="16384" width="9.140625" style="118"/>
  </cols>
  <sheetData>
    <row r="1" spans="1:8" ht="15">
      <c r="A1" s="116" t="s">
        <v>647</v>
      </c>
      <c r="B1" s="115"/>
      <c r="C1" s="115"/>
      <c r="D1" s="115"/>
      <c r="E1" s="115"/>
      <c r="F1" s="115"/>
      <c r="G1" s="115"/>
    </row>
    <row r="2" spans="1:8" ht="15">
      <c r="A2" s="120" t="s">
        <v>452</v>
      </c>
      <c r="B2" s="119"/>
      <c r="C2" s="119"/>
      <c r="D2" s="119"/>
      <c r="E2" s="115"/>
      <c r="F2" s="115"/>
      <c r="G2" s="117" t="s">
        <v>445</v>
      </c>
    </row>
    <row r="3" spans="1:8" ht="29.25" customHeight="1">
      <c r="A3" s="861"/>
      <c r="B3" s="802" t="s">
        <v>453</v>
      </c>
      <c r="C3" s="862"/>
      <c r="D3" s="804"/>
      <c r="E3" s="802" t="s">
        <v>454</v>
      </c>
      <c r="F3" s="862"/>
      <c r="G3" s="862"/>
    </row>
    <row r="4" spans="1:8" ht="29.25" customHeight="1">
      <c r="A4" s="861"/>
      <c r="B4" s="125" t="s">
        <v>455</v>
      </c>
      <c r="C4" s="125" t="s">
        <v>456</v>
      </c>
      <c r="D4" s="125" t="s">
        <v>457</v>
      </c>
      <c r="E4" s="125" t="s">
        <v>455</v>
      </c>
      <c r="F4" s="125" t="s">
        <v>456</v>
      </c>
      <c r="G4" s="258" t="s">
        <v>457</v>
      </c>
    </row>
    <row r="5" spans="1:8" ht="15">
      <c r="A5" s="378">
        <v>2011</v>
      </c>
      <c r="B5" s="139">
        <v>235247</v>
      </c>
      <c r="C5" s="139">
        <v>137858</v>
      </c>
      <c r="D5" s="139">
        <v>97389</v>
      </c>
      <c r="E5" s="139">
        <v>575420</v>
      </c>
      <c r="F5" s="139">
        <v>348652</v>
      </c>
      <c r="G5" s="139">
        <v>226768</v>
      </c>
    </row>
    <row r="6" spans="1:8" ht="15">
      <c r="A6" s="378">
        <v>2012</v>
      </c>
      <c r="B6" s="139">
        <v>238685</v>
      </c>
      <c r="C6" s="139">
        <v>136710</v>
      </c>
      <c r="D6" s="139">
        <v>101975</v>
      </c>
      <c r="E6" s="139">
        <v>591154</v>
      </c>
      <c r="F6" s="139">
        <v>346368</v>
      </c>
      <c r="G6" s="139">
        <v>244786</v>
      </c>
    </row>
    <row r="7" spans="1:8" ht="15">
      <c r="A7" s="378">
        <v>2013</v>
      </c>
      <c r="B7" s="139">
        <v>253653</v>
      </c>
      <c r="C7" s="139">
        <v>140886</v>
      </c>
      <c r="D7" s="139">
        <v>112767</v>
      </c>
      <c r="E7" s="139">
        <v>629663</v>
      </c>
      <c r="F7" s="139">
        <v>355727</v>
      </c>
      <c r="G7" s="139">
        <v>273936</v>
      </c>
    </row>
    <row r="8" spans="1:8" ht="15">
      <c r="A8" s="378">
        <v>2014</v>
      </c>
      <c r="B8" s="139">
        <v>260160</v>
      </c>
      <c r="C8" s="139">
        <v>141898</v>
      </c>
      <c r="D8" s="139">
        <v>118262</v>
      </c>
      <c r="E8" s="139">
        <v>598668</v>
      </c>
      <c r="F8" s="139">
        <v>323002</v>
      </c>
      <c r="G8" s="139">
        <v>275666</v>
      </c>
    </row>
    <row r="9" spans="1:8" ht="15">
      <c r="A9" s="378">
        <v>2015</v>
      </c>
      <c r="B9" s="139">
        <v>294781</v>
      </c>
      <c r="C9" s="139">
        <v>158571</v>
      </c>
      <c r="D9" s="139">
        <v>136210</v>
      </c>
      <c r="E9" s="139">
        <v>686944</v>
      </c>
      <c r="F9" s="139">
        <v>366761</v>
      </c>
      <c r="G9" s="139">
        <v>320183</v>
      </c>
    </row>
    <row r="10" spans="1:8" ht="9.9499999999999993" customHeight="1">
      <c r="A10" s="378"/>
      <c r="B10" s="139"/>
      <c r="C10" s="139"/>
      <c r="D10" s="139"/>
      <c r="E10" s="139"/>
      <c r="F10" s="139"/>
      <c r="G10" s="139"/>
    </row>
    <row r="11" spans="1:8" ht="15">
      <c r="A11" s="380">
        <v>2015</v>
      </c>
      <c r="B11" s="165"/>
      <c r="C11" s="165"/>
      <c r="D11" s="165"/>
      <c r="E11" s="165"/>
      <c r="F11" s="165"/>
      <c r="G11" s="165"/>
    </row>
    <row r="12" spans="1:8" ht="15">
      <c r="A12" s="367" t="s">
        <v>744</v>
      </c>
      <c r="B12" s="437">
        <v>28898</v>
      </c>
      <c r="C12" s="437">
        <v>15958</v>
      </c>
      <c r="D12" s="438">
        <v>12940</v>
      </c>
      <c r="E12" s="437">
        <v>63026</v>
      </c>
      <c r="F12" s="437">
        <v>39187</v>
      </c>
      <c r="G12" s="438">
        <v>23839</v>
      </c>
      <c r="H12" s="126"/>
    </row>
    <row r="13" spans="1:8" ht="15">
      <c r="A13" s="367" t="s">
        <v>745</v>
      </c>
      <c r="B13" s="437">
        <v>24976</v>
      </c>
      <c r="C13" s="437">
        <v>11345</v>
      </c>
      <c r="D13" s="438">
        <v>13631</v>
      </c>
      <c r="E13" s="437">
        <v>60471</v>
      </c>
      <c r="F13" s="437">
        <v>34819</v>
      </c>
      <c r="G13" s="438">
        <v>25652</v>
      </c>
      <c r="H13" s="126"/>
    </row>
    <row r="14" spans="1:8" ht="15">
      <c r="A14" s="367" t="s">
        <v>746</v>
      </c>
      <c r="B14" s="437">
        <v>26623</v>
      </c>
      <c r="C14" s="437">
        <v>11446</v>
      </c>
      <c r="D14" s="438">
        <v>15177</v>
      </c>
      <c r="E14" s="437">
        <v>67330</v>
      </c>
      <c r="F14" s="437">
        <v>33457</v>
      </c>
      <c r="G14" s="438">
        <v>33873</v>
      </c>
      <c r="H14" s="126"/>
    </row>
    <row r="15" spans="1:8" ht="15">
      <c r="A15" s="367" t="s">
        <v>747</v>
      </c>
      <c r="B15" s="437">
        <v>26728</v>
      </c>
      <c r="C15" s="437">
        <v>14355</v>
      </c>
      <c r="D15" s="438">
        <v>12373</v>
      </c>
      <c r="E15" s="437">
        <v>60374</v>
      </c>
      <c r="F15" s="437">
        <v>36259</v>
      </c>
      <c r="G15" s="438">
        <v>24115</v>
      </c>
      <c r="H15" s="126"/>
    </row>
    <row r="16" spans="1:8" ht="15">
      <c r="A16" s="367" t="s">
        <v>748</v>
      </c>
      <c r="B16" s="437">
        <v>26943</v>
      </c>
      <c r="C16" s="437">
        <v>15363</v>
      </c>
      <c r="D16" s="438">
        <v>11580</v>
      </c>
      <c r="E16" s="437">
        <v>63475</v>
      </c>
      <c r="F16" s="437">
        <v>34319</v>
      </c>
      <c r="G16" s="438">
        <v>29156</v>
      </c>
      <c r="H16" s="126"/>
    </row>
    <row r="17" spans="1:8" ht="15">
      <c r="A17" s="367" t="s">
        <v>749</v>
      </c>
      <c r="B17" s="437">
        <v>22165</v>
      </c>
      <c r="C17" s="437">
        <v>13597</v>
      </c>
      <c r="D17" s="438">
        <v>8568</v>
      </c>
      <c r="E17" s="437">
        <v>50282</v>
      </c>
      <c r="F17" s="437">
        <v>26395</v>
      </c>
      <c r="G17" s="438">
        <v>23887</v>
      </c>
      <c r="H17" s="126"/>
    </row>
    <row r="18" spans="1:8" ht="15">
      <c r="A18" s="367" t="s">
        <v>750</v>
      </c>
      <c r="B18" s="437">
        <v>23800</v>
      </c>
      <c r="C18" s="437">
        <v>14411</v>
      </c>
      <c r="D18" s="438">
        <v>9389</v>
      </c>
      <c r="E18" s="437">
        <v>47057</v>
      </c>
      <c r="F18" s="437">
        <v>25542</v>
      </c>
      <c r="G18" s="438">
        <v>21515</v>
      </c>
      <c r="H18" s="126"/>
    </row>
    <row r="19" spans="1:8" ht="15">
      <c r="A19" s="439"/>
      <c r="B19" s="440"/>
      <c r="C19" s="440"/>
      <c r="D19" s="440"/>
      <c r="E19" s="440"/>
      <c r="F19" s="440"/>
      <c r="G19" s="440"/>
      <c r="H19" s="126"/>
    </row>
    <row r="20" spans="1:8" ht="15">
      <c r="A20" s="374">
        <v>2016</v>
      </c>
      <c r="B20" s="440"/>
      <c r="C20" s="440"/>
      <c r="D20" s="441"/>
      <c r="E20" s="440"/>
      <c r="F20" s="440"/>
      <c r="G20" s="441"/>
      <c r="H20" s="126"/>
    </row>
    <row r="21" spans="1:8" ht="15">
      <c r="A21" s="367" t="s">
        <v>751</v>
      </c>
      <c r="B21" s="440">
        <v>18881</v>
      </c>
      <c r="C21" s="440">
        <v>9509</v>
      </c>
      <c r="D21" s="441">
        <v>9372</v>
      </c>
      <c r="E21" s="440">
        <v>52362</v>
      </c>
      <c r="F21" s="440">
        <v>21135</v>
      </c>
      <c r="G21" s="441">
        <v>31227</v>
      </c>
      <c r="H21" s="126"/>
    </row>
    <row r="22" spans="1:8" ht="15">
      <c r="A22" s="367" t="s">
        <v>752</v>
      </c>
      <c r="B22" s="440">
        <v>21413</v>
      </c>
      <c r="C22" s="440">
        <v>11167</v>
      </c>
      <c r="D22" s="441">
        <v>10246</v>
      </c>
      <c r="E22" s="440">
        <v>54153</v>
      </c>
      <c r="F22" s="440">
        <v>22227</v>
      </c>
      <c r="G22" s="441">
        <v>31926</v>
      </c>
      <c r="H22" s="126"/>
    </row>
    <row r="23" spans="1:8" ht="15">
      <c r="A23" s="501" t="s">
        <v>480</v>
      </c>
      <c r="B23" s="440">
        <v>23848</v>
      </c>
      <c r="C23" s="440">
        <v>13117</v>
      </c>
      <c r="D23" s="441">
        <v>10731</v>
      </c>
      <c r="E23" s="440">
        <v>57998</v>
      </c>
      <c r="F23" s="440">
        <v>27352</v>
      </c>
      <c r="G23" s="441">
        <v>30646</v>
      </c>
    </row>
    <row r="24" spans="1:8" ht="15">
      <c r="A24" s="367" t="s">
        <v>754</v>
      </c>
      <c r="B24" s="567">
        <v>26015</v>
      </c>
      <c r="C24" s="567">
        <v>14365</v>
      </c>
      <c r="D24" s="568">
        <v>11650</v>
      </c>
      <c r="E24" s="569">
        <v>56708</v>
      </c>
      <c r="F24" s="569">
        <v>29041</v>
      </c>
      <c r="G24" s="568">
        <v>27667</v>
      </c>
    </row>
    <row r="25" spans="1:8" ht="15">
      <c r="A25" s="367" t="s">
        <v>743</v>
      </c>
      <c r="B25" s="567">
        <v>35736</v>
      </c>
      <c r="C25" s="567">
        <v>17652</v>
      </c>
      <c r="D25" s="568">
        <v>18084</v>
      </c>
      <c r="E25" s="569">
        <v>76815</v>
      </c>
      <c r="F25" s="569">
        <v>42491</v>
      </c>
      <c r="G25" s="568">
        <v>34324</v>
      </c>
    </row>
    <row r="26" spans="1:8" ht="15">
      <c r="A26" s="367" t="s">
        <v>744</v>
      </c>
      <c r="B26" s="567">
        <v>32338</v>
      </c>
      <c r="C26" s="567">
        <v>16285</v>
      </c>
      <c r="D26" s="568">
        <v>16053</v>
      </c>
      <c r="E26" s="569">
        <v>67801</v>
      </c>
      <c r="F26" s="569">
        <v>38906</v>
      </c>
      <c r="G26" s="568">
        <v>28895</v>
      </c>
      <c r="H26" s="126"/>
    </row>
    <row r="27" spans="1:8" ht="25.5">
      <c r="A27" s="418" t="s">
        <v>979</v>
      </c>
      <c r="B27" s="418"/>
      <c r="C27" s="418"/>
      <c r="D27" s="418"/>
      <c r="E27" s="418"/>
      <c r="F27" s="418"/>
      <c r="G27" s="418"/>
    </row>
    <row r="28" spans="1:8" ht="15">
      <c r="A28" s="374">
        <v>2011</v>
      </c>
      <c r="B28" s="376">
        <v>100.6</v>
      </c>
      <c r="C28" s="376">
        <v>99.4</v>
      </c>
      <c r="D28" s="376">
        <v>102.4</v>
      </c>
      <c r="E28" s="376">
        <v>106.4</v>
      </c>
      <c r="F28" s="376">
        <v>104.4</v>
      </c>
      <c r="G28" s="376">
        <v>109.6</v>
      </c>
    </row>
    <row r="29" spans="1:8" ht="15">
      <c r="A29" s="374">
        <v>2012</v>
      </c>
      <c r="B29" s="376">
        <v>101.5</v>
      </c>
      <c r="C29" s="376">
        <v>99.2</v>
      </c>
      <c r="D29" s="376">
        <v>104.7</v>
      </c>
      <c r="E29" s="376">
        <v>102.7</v>
      </c>
      <c r="F29" s="376">
        <v>99.3</v>
      </c>
      <c r="G29" s="376">
        <v>107.9</v>
      </c>
    </row>
    <row r="30" spans="1:8" ht="15">
      <c r="A30" s="442">
        <v>2013</v>
      </c>
      <c r="B30" s="443">
        <v>106.3</v>
      </c>
      <c r="C30" s="443">
        <v>103.1</v>
      </c>
      <c r="D30" s="443">
        <v>110.6</v>
      </c>
      <c r="E30" s="443">
        <v>106.5</v>
      </c>
      <c r="F30" s="443">
        <v>102.7</v>
      </c>
      <c r="G30" s="443">
        <v>111.9</v>
      </c>
    </row>
    <row r="31" spans="1:8" ht="15">
      <c r="A31" s="442">
        <v>2014</v>
      </c>
      <c r="B31" s="376">
        <v>102.56531560833106</v>
      </c>
      <c r="C31" s="376">
        <v>100.71831125874822</v>
      </c>
      <c r="D31" s="376">
        <v>104.872879477152</v>
      </c>
      <c r="E31" s="376">
        <v>95.077525597025712</v>
      </c>
      <c r="F31" s="376">
        <v>90.800529619624044</v>
      </c>
      <c r="G31" s="376">
        <v>100.63153437299223</v>
      </c>
    </row>
    <row r="32" spans="1:8" ht="15">
      <c r="A32" s="442">
        <v>2015</v>
      </c>
      <c r="B32" s="376">
        <v>113.30757995079949</v>
      </c>
      <c r="C32" s="376">
        <v>111.74998942902647</v>
      </c>
      <c r="D32" s="376">
        <v>115.17647257783565</v>
      </c>
      <c r="E32" s="376">
        <v>114.74540145790321</v>
      </c>
      <c r="F32" s="376">
        <v>113.54759413254408</v>
      </c>
      <c r="G32" s="376">
        <v>116.14889032379764</v>
      </c>
    </row>
    <row r="33" spans="1:7" ht="15">
      <c r="A33" s="374"/>
      <c r="B33" s="376"/>
      <c r="C33" s="376"/>
      <c r="D33" s="376"/>
      <c r="E33" s="376"/>
      <c r="F33" s="376"/>
      <c r="G33" s="376"/>
    </row>
    <row r="34" spans="1:7" ht="15">
      <c r="A34" s="374">
        <v>2015</v>
      </c>
      <c r="B34" s="417"/>
      <c r="C34" s="417"/>
      <c r="D34" s="417"/>
      <c r="E34" s="417"/>
      <c r="F34" s="417"/>
      <c r="G34" s="417"/>
    </row>
    <row r="35" spans="1:7" ht="15">
      <c r="A35" s="367" t="s">
        <v>744</v>
      </c>
      <c r="B35" s="417">
        <v>119.16209640839553</v>
      </c>
      <c r="C35" s="417">
        <v>123.34209305920545</v>
      </c>
      <c r="D35" s="417">
        <v>114.38168478741271</v>
      </c>
      <c r="E35" s="417">
        <v>118.816099538128</v>
      </c>
      <c r="F35" s="417">
        <v>121.38962889535965</v>
      </c>
      <c r="G35" s="417">
        <v>114.81481481481481</v>
      </c>
    </row>
    <row r="36" spans="1:7" ht="15">
      <c r="A36" s="367" t="s">
        <v>745</v>
      </c>
      <c r="B36" s="417">
        <v>105.03385340005889</v>
      </c>
      <c r="C36" s="417">
        <v>101.21331073244716</v>
      </c>
      <c r="D36" s="417">
        <v>108.44073190135242</v>
      </c>
      <c r="E36" s="417">
        <v>100.32184747084294</v>
      </c>
      <c r="F36" s="417">
        <v>102.97214171644882</v>
      </c>
      <c r="G36" s="417">
        <v>96.935343687412612</v>
      </c>
    </row>
    <row r="37" spans="1:7" ht="15">
      <c r="A37" s="367" t="s">
        <v>746</v>
      </c>
      <c r="B37" s="417">
        <v>107.45045808612825</v>
      </c>
      <c r="C37" s="417">
        <v>95.359493459968334</v>
      </c>
      <c r="D37" s="417">
        <v>118.81164866134336</v>
      </c>
      <c r="E37" s="417">
        <v>109.26292557852715</v>
      </c>
      <c r="F37" s="417">
        <v>98.862360380592165</v>
      </c>
      <c r="G37" s="417">
        <v>121.93304535637148</v>
      </c>
    </row>
    <row r="38" spans="1:7" ht="15">
      <c r="A38" s="367" t="s">
        <v>747</v>
      </c>
      <c r="B38" s="417">
        <v>99.76484640364302</v>
      </c>
      <c r="C38" s="417">
        <v>97.163936645458236</v>
      </c>
      <c r="D38" s="417">
        <v>102.96246983440128</v>
      </c>
      <c r="E38" s="417">
        <v>104.57812960108089</v>
      </c>
      <c r="F38" s="417">
        <v>101.56867139135551</v>
      </c>
      <c r="G38" s="417">
        <v>109.4544299201162</v>
      </c>
    </row>
    <row r="39" spans="1:7" ht="15">
      <c r="A39" s="367" t="s">
        <v>748</v>
      </c>
      <c r="B39" s="417">
        <v>106.88273563947952</v>
      </c>
      <c r="C39" s="417">
        <v>113.58125092414608</v>
      </c>
      <c r="D39" s="417">
        <v>99.126861838726242</v>
      </c>
      <c r="E39" s="417">
        <v>105.88166608283709</v>
      </c>
      <c r="F39" s="417">
        <v>118.0970406056435</v>
      </c>
      <c r="G39" s="417">
        <v>94.389588526659978</v>
      </c>
    </row>
    <row r="40" spans="1:7" ht="15">
      <c r="A40" s="367" t="s">
        <v>749</v>
      </c>
      <c r="B40" s="417">
        <v>103.44908055633341</v>
      </c>
      <c r="C40" s="417">
        <v>106.15192442813645</v>
      </c>
      <c r="D40" s="417">
        <v>99.431356620633622</v>
      </c>
      <c r="E40" s="417">
        <v>110.15400793042258</v>
      </c>
      <c r="F40" s="417">
        <v>108.94869360630702</v>
      </c>
      <c r="G40" s="417">
        <v>111.51727357609711</v>
      </c>
    </row>
    <row r="41" spans="1:7" ht="15">
      <c r="A41" s="367" t="s">
        <v>750</v>
      </c>
      <c r="B41" s="417">
        <v>110.30774935113088</v>
      </c>
      <c r="C41" s="417">
        <v>108.1988137247541</v>
      </c>
      <c r="D41" s="417">
        <v>113.70957975051472</v>
      </c>
      <c r="E41" s="417">
        <v>112.57924830737578</v>
      </c>
      <c r="F41" s="417">
        <v>110.29926156237855</v>
      </c>
      <c r="G41" s="417">
        <v>115.41143654114366</v>
      </c>
    </row>
    <row r="42" spans="1:7" ht="15">
      <c r="A42" s="419"/>
      <c r="B42" s="417"/>
      <c r="C42" s="417"/>
      <c r="D42" s="417"/>
      <c r="E42" s="417"/>
      <c r="F42" s="417"/>
      <c r="G42" s="417"/>
    </row>
    <row r="43" spans="1:7" ht="15">
      <c r="A43" s="374">
        <v>2016</v>
      </c>
      <c r="B43" s="419"/>
      <c r="C43" s="419"/>
      <c r="D43" s="419"/>
      <c r="E43" s="419"/>
      <c r="F43" s="419"/>
      <c r="G43" s="419"/>
    </row>
    <row r="44" spans="1:7" ht="15">
      <c r="A44" s="367" t="s">
        <v>751</v>
      </c>
      <c r="B44" s="417">
        <v>112.90438318483527</v>
      </c>
      <c r="C44" s="417">
        <v>108.97318358927343</v>
      </c>
      <c r="D44" s="417">
        <v>117.1939477303989</v>
      </c>
      <c r="E44" s="417">
        <v>113.10020087694667</v>
      </c>
      <c r="F44" s="417">
        <v>98.909584425308879</v>
      </c>
      <c r="G44" s="417">
        <v>125.26374904729431</v>
      </c>
    </row>
    <row r="45" spans="1:7" ht="15">
      <c r="A45" s="367" t="s">
        <v>752</v>
      </c>
      <c r="B45" s="417">
        <v>102.32235867539544</v>
      </c>
      <c r="C45" s="417">
        <v>97.273519163763069</v>
      </c>
      <c r="D45" s="417">
        <v>108.45771144278606</v>
      </c>
      <c r="E45" s="417">
        <v>101.79326679072915</v>
      </c>
      <c r="F45" s="417">
        <v>92.147920898801871</v>
      </c>
      <c r="G45" s="417">
        <v>109.7943462411445</v>
      </c>
    </row>
    <row r="46" spans="1:7" s="129" customFormat="1" ht="15">
      <c r="A46" s="501" t="s">
        <v>480</v>
      </c>
      <c r="B46" s="566">
        <v>105.39155029167404</v>
      </c>
      <c r="C46" s="566">
        <v>104.39315559092719</v>
      </c>
      <c r="D46" s="566">
        <v>106.63817946934313</v>
      </c>
      <c r="E46" s="566">
        <v>104.04535098577399</v>
      </c>
      <c r="F46" s="566">
        <v>112.11214493585277</v>
      </c>
      <c r="G46" s="566">
        <v>97.766860205448864</v>
      </c>
    </row>
    <row r="47" spans="1:7" ht="15">
      <c r="A47" s="367" t="s">
        <v>754</v>
      </c>
      <c r="B47" s="566">
        <v>113.3847629009763</v>
      </c>
      <c r="C47" s="566">
        <v>112.27919337189307</v>
      </c>
      <c r="D47" s="566">
        <v>114.77832512315271</v>
      </c>
      <c r="E47" s="566">
        <v>106.05176540993418</v>
      </c>
      <c r="F47" s="566">
        <v>97.85033188449745</v>
      </c>
      <c r="G47" s="566">
        <v>116.28209977724542</v>
      </c>
    </row>
    <row r="48" spans="1:7" ht="15">
      <c r="A48" s="367" t="s">
        <v>743</v>
      </c>
      <c r="B48" s="566">
        <v>113.71475848023928</v>
      </c>
      <c r="C48" s="566">
        <v>106.78119895953057</v>
      </c>
      <c r="D48" s="566">
        <v>121.40986908358509</v>
      </c>
      <c r="E48" s="566">
        <v>116.00320154640733</v>
      </c>
      <c r="F48" s="566">
        <v>114.16787575904132</v>
      </c>
      <c r="G48" s="566">
        <v>118.35862068965517</v>
      </c>
    </row>
    <row r="49" spans="1:8" ht="15">
      <c r="A49" s="367" t="s">
        <v>744</v>
      </c>
      <c r="B49" s="566">
        <v>111.90393798878814</v>
      </c>
      <c r="C49" s="566">
        <v>102.04912896352927</v>
      </c>
      <c r="D49" s="566">
        <v>124.05718701700155</v>
      </c>
      <c r="E49" s="566">
        <v>107.57623837781234</v>
      </c>
      <c r="F49" s="566">
        <v>99.282925459973967</v>
      </c>
      <c r="G49" s="566">
        <v>121.20894332815975</v>
      </c>
      <c r="H49" s="126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P18" sqref="P18"/>
    </sheetView>
  </sheetViews>
  <sheetFormatPr defaultRowHeight="15"/>
  <cols>
    <col min="1" max="1" width="6.5703125" style="289" customWidth="1"/>
    <col min="2" max="2" width="4.85546875" style="289" customWidth="1"/>
    <col min="3" max="3" width="16.28515625" style="289" customWidth="1"/>
    <col min="4" max="4" width="8.7109375" style="289" customWidth="1"/>
    <col min="5" max="16384" width="9.140625" style="330"/>
  </cols>
  <sheetData>
    <row r="1" spans="1:15">
      <c r="A1" s="329" t="s">
        <v>1144</v>
      </c>
    </row>
    <row r="2" spans="1:15">
      <c r="A2" s="331" t="s">
        <v>1145</v>
      </c>
    </row>
    <row r="3" spans="1:15">
      <c r="A3" s="167"/>
      <c r="B3" s="167"/>
      <c r="C3" s="167"/>
      <c r="D3" s="167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</row>
    <row r="4" spans="1:15" ht="39">
      <c r="A4" s="968"/>
      <c r="B4" s="968"/>
      <c r="C4" s="969" t="s">
        <v>1354</v>
      </c>
      <c r="D4" s="570"/>
      <c r="E4" s="167"/>
      <c r="F4" s="332"/>
      <c r="G4" s="332"/>
      <c r="H4" s="332"/>
      <c r="I4" s="332"/>
      <c r="J4" s="332"/>
      <c r="K4" s="332"/>
      <c r="L4" s="332"/>
      <c r="M4" s="332"/>
      <c r="N4" s="332"/>
      <c r="O4" s="332"/>
    </row>
    <row r="5" spans="1:15" ht="26.25">
      <c r="A5" s="968">
        <v>2015</v>
      </c>
      <c r="B5" s="970" t="s">
        <v>1355</v>
      </c>
      <c r="C5" s="971">
        <v>110.09869857629486</v>
      </c>
    </row>
    <row r="6" spans="1:15" ht="26.25">
      <c r="A6" s="972"/>
      <c r="B6" s="970" t="s">
        <v>1356</v>
      </c>
      <c r="C6" s="971">
        <v>105.63542667481876</v>
      </c>
    </row>
    <row r="7" spans="1:15" ht="26.25">
      <c r="A7" s="972"/>
      <c r="B7" s="973" t="s">
        <v>1357</v>
      </c>
      <c r="C7" s="971">
        <v>117.61725914927068</v>
      </c>
    </row>
    <row r="8" spans="1:15" ht="26.25">
      <c r="A8" s="972"/>
      <c r="B8" s="973" t="s">
        <v>1358</v>
      </c>
      <c r="C8" s="971">
        <v>105.46597956153376</v>
      </c>
    </row>
    <row r="9" spans="1:15" ht="26.25">
      <c r="A9" s="972"/>
      <c r="B9" s="973" t="s">
        <v>1359</v>
      </c>
      <c r="C9" s="971">
        <v>110.88304655428422</v>
      </c>
    </row>
    <row r="10" spans="1:15" ht="26.25">
      <c r="A10" s="972"/>
      <c r="B10" s="973" t="s">
        <v>1360</v>
      </c>
      <c r="C10" s="971">
        <v>87.836492270067254</v>
      </c>
    </row>
    <row r="11" spans="1:15" ht="26.25">
      <c r="A11" s="972"/>
      <c r="B11" s="973" t="s">
        <v>1361</v>
      </c>
      <c r="C11" s="971">
        <v>82.202812472705048</v>
      </c>
    </row>
    <row r="12" spans="1:15" ht="26.25">
      <c r="A12" s="972"/>
      <c r="B12" s="970" t="s">
        <v>1362</v>
      </c>
      <c r="C12" s="971">
        <v>91.469997379683818</v>
      </c>
      <c r="F12" s="571" t="s">
        <v>1032</v>
      </c>
    </row>
    <row r="13" spans="1:15" ht="26.25">
      <c r="A13" s="972"/>
      <c r="B13" s="970" t="s">
        <v>1363</v>
      </c>
      <c r="C13" s="971">
        <v>94.598654904358455</v>
      </c>
      <c r="F13" s="571" t="s">
        <v>1032</v>
      </c>
    </row>
    <row r="14" spans="1:15" ht="26.25">
      <c r="A14" s="968">
        <v>2016</v>
      </c>
      <c r="B14" s="970" t="s">
        <v>1326</v>
      </c>
      <c r="C14" s="971">
        <v>101.31539872477946</v>
      </c>
    </row>
    <row r="15" spans="1:15" ht="26.25">
      <c r="A15" s="972"/>
      <c r="B15" s="970" t="s">
        <v>1364</v>
      </c>
      <c r="C15" s="971">
        <v>99.06192680583456</v>
      </c>
    </row>
    <row r="16" spans="1:15" ht="26.25">
      <c r="A16" s="972"/>
      <c r="B16" s="970" t="s">
        <v>1365</v>
      </c>
      <c r="C16" s="971">
        <v>134.18639182461348</v>
      </c>
    </row>
    <row r="17" spans="1:3" ht="26.25">
      <c r="A17" s="974"/>
      <c r="B17" s="970" t="s">
        <v>1355</v>
      </c>
      <c r="C17" s="971">
        <v>118.44003843130405</v>
      </c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>
  <sheetPr codeName="Sheet46"/>
  <dimension ref="A1:P51"/>
  <sheetViews>
    <sheetView topLeftCell="A10" workbookViewId="0">
      <selection activeCell="L24" sqref="L24"/>
    </sheetView>
  </sheetViews>
  <sheetFormatPr defaultRowHeight="12.75"/>
  <cols>
    <col min="1" max="1" width="9.140625" style="115"/>
    <col min="2" max="2" width="12.5703125" style="115" customWidth="1"/>
    <col min="3" max="3" width="13" style="332" customWidth="1"/>
    <col min="4" max="4" width="12" style="332" customWidth="1"/>
    <col min="5" max="5" width="10.5703125" style="115" bestFit="1" customWidth="1"/>
    <col min="6" max="6" width="12.7109375" style="115" customWidth="1"/>
    <col min="7" max="7" width="12" style="332" customWidth="1"/>
    <col min="8" max="8" width="9.42578125" style="115" bestFit="1" customWidth="1"/>
    <col min="9" max="16384" width="9.140625" style="115"/>
  </cols>
  <sheetData>
    <row r="1" spans="1:8">
      <c r="A1" s="116" t="s">
        <v>646</v>
      </c>
    </row>
    <row r="2" spans="1:8">
      <c r="A2" s="120" t="s">
        <v>458</v>
      </c>
      <c r="B2" s="119"/>
      <c r="C2" s="167"/>
      <c r="D2" s="167"/>
      <c r="E2" s="119"/>
      <c r="F2" s="119"/>
    </row>
    <row r="3" spans="1:8" ht="15" customHeight="1">
      <c r="A3" s="861"/>
      <c r="B3" s="801" t="s">
        <v>459</v>
      </c>
      <c r="C3" s="801"/>
      <c r="D3" s="801"/>
      <c r="E3" s="801"/>
      <c r="F3" s="801" t="s">
        <v>460</v>
      </c>
      <c r="G3" s="801"/>
      <c r="H3" s="802"/>
    </row>
    <row r="4" spans="1:8" ht="14.25" customHeight="1">
      <c r="A4" s="861"/>
      <c r="B4" s="801"/>
      <c r="C4" s="801"/>
      <c r="D4" s="801"/>
      <c r="E4" s="801"/>
      <c r="F4" s="801"/>
      <c r="G4" s="801"/>
      <c r="H4" s="802"/>
    </row>
    <row r="5" spans="1:8" ht="25.5" customHeight="1">
      <c r="A5" s="861"/>
      <c r="B5" s="863" t="s">
        <v>914</v>
      </c>
      <c r="C5" s="866" t="s">
        <v>915</v>
      </c>
      <c r="D5" s="866" t="s">
        <v>916</v>
      </c>
      <c r="E5" s="869" t="s">
        <v>461</v>
      </c>
      <c r="F5" s="872" t="s">
        <v>914</v>
      </c>
      <c r="G5" s="866" t="s">
        <v>917</v>
      </c>
      <c r="H5" s="875" t="s">
        <v>462</v>
      </c>
    </row>
    <row r="6" spans="1:8">
      <c r="A6" s="861"/>
      <c r="B6" s="864"/>
      <c r="C6" s="867"/>
      <c r="D6" s="867"/>
      <c r="E6" s="870"/>
      <c r="F6" s="873"/>
      <c r="G6" s="867"/>
      <c r="H6" s="876"/>
    </row>
    <row r="7" spans="1:8" ht="27.75" customHeight="1">
      <c r="A7" s="861"/>
      <c r="B7" s="865"/>
      <c r="C7" s="868"/>
      <c r="D7" s="868"/>
      <c r="E7" s="871"/>
      <c r="F7" s="874"/>
      <c r="G7" s="868"/>
      <c r="H7" s="877"/>
    </row>
    <row r="8" spans="1:8">
      <c r="A8" s="380">
        <v>2011</v>
      </c>
      <c r="B8" s="145">
        <v>317</v>
      </c>
      <c r="C8" s="141">
        <v>8326</v>
      </c>
      <c r="D8" s="141">
        <v>23845</v>
      </c>
      <c r="E8" s="145">
        <v>8372</v>
      </c>
      <c r="F8" s="141">
        <v>21500</v>
      </c>
      <c r="G8" s="141">
        <v>458</v>
      </c>
      <c r="H8" s="145" t="s">
        <v>157</v>
      </c>
    </row>
    <row r="9" spans="1:8">
      <c r="A9" s="380">
        <v>2012</v>
      </c>
      <c r="B9" s="145">
        <v>321</v>
      </c>
      <c r="C9" s="141">
        <v>8300</v>
      </c>
      <c r="D9" s="141">
        <v>24312</v>
      </c>
      <c r="E9" s="145">
        <v>6397</v>
      </c>
      <c r="F9" s="141">
        <v>22500</v>
      </c>
      <c r="G9" s="141">
        <v>563</v>
      </c>
      <c r="H9" s="145" t="s">
        <v>157</v>
      </c>
    </row>
    <row r="10" spans="1:8">
      <c r="A10" s="380">
        <v>2013</v>
      </c>
      <c r="B10" s="145">
        <v>211</v>
      </c>
      <c r="C10" s="141">
        <v>8264</v>
      </c>
      <c r="D10" s="141">
        <v>23482</v>
      </c>
      <c r="E10" s="145">
        <v>8734</v>
      </c>
      <c r="F10" s="141">
        <v>14780</v>
      </c>
      <c r="G10" s="141">
        <v>457</v>
      </c>
      <c r="H10" s="145" t="s">
        <v>157</v>
      </c>
    </row>
    <row r="11" spans="1:8">
      <c r="A11" s="380">
        <v>2014</v>
      </c>
      <c r="B11" s="145">
        <v>173</v>
      </c>
      <c r="C11" s="141">
        <v>7504</v>
      </c>
      <c r="D11" s="141">
        <v>22248</v>
      </c>
      <c r="E11" s="141">
        <v>27734</v>
      </c>
      <c r="F11" s="141">
        <v>12322</v>
      </c>
      <c r="G11" s="141">
        <v>419</v>
      </c>
      <c r="H11" s="145" t="s">
        <v>157</v>
      </c>
    </row>
    <row r="12" spans="1:8">
      <c r="A12" s="380">
        <v>2015</v>
      </c>
      <c r="B12" s="145">
        <v>178</v>
      </c>
      <c r="C12" s="141">
        <v>9263</v>
      </c>
      <c r="D12" s="141">
        <v>24035</v>
      </c>
      <c r="E12" s="141">
        <v>22793</v>
      </c>
      <c r="F12" s="141">
        <v>12580</v>
      </c>
      <c r="G12" s="141">
        <v>393</v>
      </c>
      <c r="H12" s="145" t="s">
        <v>157</v>
      </c>
    </row>
    <row r="13" spans="1:8">
      <c r="A13" s="380"/>
      <c r="B13" s="145"/>
      <c r="C13" s="141"/>
      <c r="D13" s="141"/>
      <c r="E13" s="141"/>
      <c r="F13" s="141"/>
      <c r="G13" s="141"/>
      <c r="H13" s="145"/>
    </row>
    <row r="14" spans="1:8">
      <c r="A14" s="145">
        <v>2014</v>
      </c>
      <c r="B14" s="145"/>
      <c r="C14" s="141"/>
      <c r="D14" s="141"/>
      <c r="E14" s="141"/>
      <c r="F14" s="141"/>
      <c r="G14" s="141"/>
      <c r="H14" s="145"/>
    </row>
    <row r="15" spans="1:8">
      <c r="A15" s="145" t="s">
        <v>16</v>
      </c>
      <c r="B15" s="145">
        <v>39</v>
      </c>
      <c r="C15" s="141">
        <v>1855</v>
      </c>
      <c r="D15" s="141">
        <v>5484</v>
      </c>
      <c r="E15" s="141">
        <v>7008</v>
      </c>
      <c r="F15" s="141">
        <v>2617</v>
      </c>
      <c r="G15" s="141">
        <v>103</v>
      </c>
      <c r="H15" s="145" t="s">
        <v>157</v>
      </c>
    </row>
    <row r="16" spans="1:8">
      <c r="A16" s="166" t="s">
        <v>17</v>
      </c>
      <c r="B16" s="119">
        <v>41</v>
      </c>
      <c r="C16" s="245">
        <v>1815</v>
      </c>
      <c r="D16" s="167">
        <v>5053</v>
      </c>
      <c r="E16" s="167">
        <v>10111</v>
      </c>
      <c r="F16" s="167">
        <v>2930</v>
      </c>
      <c r="G16" s="245">
        <v>112</v>
      </c>
      <c r="H16" s="166" t="s">
        <v>157</v>
      </c>
    </row>
    <row r="17" spans="1:16">
      <c r="A17" s="166" t="s">
        <v>18</v>
      </c>
      <c r="B17" s="119">
        <v>49</v>
      </c>
      <c r="C17" s="245">
        <v>1933</v>
      </c>
      <c r="D17" s="245">
        <v>6220</v>
      </c>
      <c r="E17" s="167">
        <v>6115</v>
      </c>
      <c r="F17" s="167">
        <v>3662</v>
      </c>
      <c r="G17" s="245">
        <v>109</v>
      </c>
      <c r="H17" s="166" t="s">
        <v>157</v>
      </c>
    </row>
    <row r="18" spans="1:16">
      <c r="A18" s="166"/>
      <c r="B18" s="119"/>
      <c r="C18" s="167"/>
      <c r="D18" s="167"/>
      <c r="E18" s="119"/>
      <c r="F18" s="119"/>
      <c r="G18" s="167"/>
      <c r="H18" s="166"/>
    </row>
    <row r="19" spans="1:16">
      <c r="A19" s="166">
        <v>2015</v>
      </c>
      <c r="B19" s="119"/>
      <c r="C19" s="167"/>
      <c r="D19" s="167"/>
      <c r="E19" s="119"/>
      <c r="F19" s="119"/>
      <c r="G19" s="167"/>
      <c r="H19" s="166"/>
    </row>
    <row r="20" spans="1:16">
      <c r="A20" s="166" t="s">
        <v>15</v>
      </c>
      <c r="B20" s="119">
        <v>41</v>
      </c>
      <c r="C20" s="245">
        <v>2630</v>
      </c>
      <c r="D20" s="167">
        <v>5896</v>
      </c>
      <c r="E20" s="119">
        <v>4306</v>
      </c>
      <c r="F20" s="119">
        <v>2850</v>
      </c>
      <c r="G20" s="167">
        <v>89</v>
      </c>
      <c r="H20" s="166" t="s">
        <v>157</v>
      </c>
    </row>
    <row r="21" spans="1:16">
      <c r="A21" s="166" t="s">
        <v>16</v>
      </c>
      <c r="B21" s="119">
        <v>46</v>
      </c>
      <c r="C21" s="119">
        <v>2371</v>
      </c>
      <c r="D21" s="166">
        <v>6394</v>
      </c>
      <c r="E21" s="119">
        <v>6561</v>
      </c>
      <c r="F21" s="119">
        <v>3238</v>
      </c>
      <c r="G21" s="119">
        <v>105</v>
      </c>
      <c r="H21" s="166" t="s">
        <v>157</v>
      </c>
    </row>
    <row r="22" spans="1:16">
      <c r="A22" s="166" t="s">
        <v>17</v>
      </c>
      <c r="B22" s="119">
        <v>48</v>
      </c>
      <c r="C22" s="119">
        <v>2101</v>
      </c>
      <c r="D22" s="119">
        <v>5307</v>
      </c>
      <c r="E22" s="119">
        <v>7303</v>
      </c>
      <c r="F22" s="119">
        <v>3412</v>
      </c>
      <c r="G22" s="119">
        <v>103</v>
      </c>
      <c r="H22" s="166" t="s">
        <v>157</v>
      </c>
    </row>
    <row r="23" spans="1:16">
      <c r="A23" s="166" t="s">
        <v>18</v>
      </c>
      <c r="B23" s="119">
        <v>43</v>
      </c>
      <c r="C23" s="119">
        <v>2155</v>
      </c>
      <c r="D23" s="119">
        <v>6438</v>
      </c>
      <c r="E23" s="119">
        <v>4623</v>
      </c>
      <c r="F23" s="119">
        <v>3080</v>
      </c>
      <c r="G23" s="119">
        <v>93</v>
      </c>
      <c r="H23" s="166" t="s">
        <v>157</v>
      </c>
    </row>
    <row r="24" spans="1:16">
      <c r="A24" s="166"/>
      <c r="B24" s="119"/>
      <c r="C24" s="119"/>
      <c r="D24" s="119"/>
      <c r="E24" s="119"/>
      <c r="F24" s="119"/>
      <c r="G24" s="119"/>
      <c r="H24" s="166"/>
    </row>
    <row r="25" spans="1:16">
      <c r="A25" s="166">
        <v>2016</v>
      </c>
      <c r="B25" s="119"/>
      <c r="C25" s="167"/>
      <c r="D25" s="167"/>
      <c r="E25" s="119"/>
      <c r="F25" s="119"/>
      <c r="G25" s="167"/>
      <c r="H25" s="166"/>
    </row>
    <row r="26" spans="1:16">
      <c r="A26" s="166" t="s">
        <v>15</v>
      </c>
      <c r="B26" s="119">
        <v>40</v>
      </c>
      <c r="C26" s="119">
        <v>1979</v>
      </c>
      <c r="D26" s="119">
        <v>5394</v>
      </c>
      <c r="E26" s="119">
        <v>3720</v>
      </c>
      <c r="F26" s="119">
        <v>2834</v>
      </c>
      <c r="G26" s="119">
        <v>73</v>
      </c>
      <c r="H26" s="166" t="s">
        <v>157</v>
      </c>
    </row>
    <row r="27" spans="1:16" ht="25.5">
      <c r="A27" s="401" t="s">
        <v>704</v>
      </c>
      <c r="B27" s="401"/>
      <c r="C27" s="402"/>
      <c r="D27" s="402"/>
      <c r="E27" s="401"/>
      <c r="F27" s="401"/>
      <c r="G27" s="402"/>
      <c r="H27" s="401"/>
      <c r="K27" s="119"/>
      <c r="L27" s="167"/>
      <c r="M27" s="167"/>
      <c r="N27" s="119"/>
      <c r="O27" s="119"/>
      <c r="P27" s="167"/>
    </row>
    <row r="28" spans="1:16">
      <c r="A28" s="380">
        <v>2011</v>
      </c>
      <c r="B28" s="146">
        <v>78.900000000000006</v>
      </c>
      <c r="C28" s="189">
        <v>114.9</v>
      </c>
      <c r="D28" s="189">
        <v>102.5</v>
      </c>
      <c r="E28" s="146">
        <v>183.4</v>
      </c>
      <c r="F28" s="189">
        <v>88</v>
      </c>
      <c r="G28" s="189">
        <v>102</v>
      </c>
      <c r="H28" s="145" t="s">
        <v>157</v>
      </c>
      <c r="K28" s="119"/>
      <c r="L28" s="167"/>
      <c r="M28" s="167"/>
      <c r="N28" s="119"/>
      <c r="O28" s="119"/>
      <c r="P28" s="167"/>
    </row>
    <row r="29" spans="1:16" ht="16.5" customHeight="1">
      <c r="A29" s="380">
        <v>2012</v>
      </c>
      <c r="B29" s="146">
        <v>101.3</v>
      </c>
      <c r="C29" s="189">
        <v>99.7</v>
      </c>
      <c r="D29" s="189">
        <v>102</v>
      </c>
      <c r="E29" s="146">
        <v>76.400000000000006</v>
      </c>
      <c r="F29" s="189">
        <v>104.5</v>
      </c>
      <c r="G29" s="189">
        <v>122.9</v>
      </c>
      <c r="H29" s="145" t="s">
        <v>157</v>
      </c>
    </row>
    <row r="30" spans="1:16" ht="15" customHeight="1">
      <c r="A30" s="380">
        <v>2013</v>
      </c>
      <c r="B30" s="146">
        <v>65.7</v>
      </c>
      <c r="C30" s="189">
        <v>99.6</v>
      </c>
      <c r="D30" s="189">
        <v>96.4</v>
      </c>
      <c r="E30" s="146">
        <v>136.5</v>
      </c>
      <c r="F30" s="189">
        <v>65.2</v>
      </c>
      <c r="G30" s="189">
        <v>81.2</v>
      </c>
      <c r="H30" s="145" t="s">
        <v>157</v>
      </c>
    </row>
    <row r="31" spans="1:16">
      <c r="A31" s="380">
        <v>2014</v>
      </c>
      <c r="B31" s="146">
        <v>82</v>
      </c>
      <c r="C31" s="344">
        <v>110.1</v>
      </c>
      <c r="D31" s="344">
        <v>94.5</v>
      </c>
      <c r="E31" s="146">
        <v>317.54064575223265</v>
      </c>
      <c r="F31" s="189">
        <v>83.369418132611642</v>
      </c>
      <c r="G31" s="189">
        <v>92.1</v>
      </c>
      <c r="H31" s="145" t="s">
        <v>157</v>
      </c>
    </row>
    <row r="32" spans="1:16">
      <c r="A32" s="380">
        <v>2015</v>
      </c>
      <c r="B32" s="145">
        <v>102.9</v>
      </c>
      <c r="C32" s="141">
        <v>123.4</v>
      </c>
      <c r="D32" s="189">
        <v>108</v>
      </c>
      <c r="E32" s="145">
        <v>82.2</v>
      </c>
      <c r="F32" s="141">
        <v>102.1</v>
      </c>
      <c r="G32" s="141">
        <v>93.8</v>
      </c>
      <c r="H32" s="145" t="s">
        <v>157</v>
      </c>
    </row>
    <row r="33" spans="1:8">
      <c r="A33" s="145"/>
      <c r="B33" s="146"/>
      <c r="C33" s="189"/>
      <c r="D33" s="189"/>
      <c r="E33" s="146"/>
      <c r="F33" s="189"/>
      <c r="G33" s="189"/>
      <c r="H33" s="145"/>
    </row>
    <row r="34" spans="1:8">
      <c r="A34" s="145">
        <v>2014</v>
      </c>
      <c r="B34" s="146"/>
      <c r="C34" s="189"/>
      <c r="D34" s="189"/>
      <c r="E34" s="146"/>
      <c r="F34" s="189"/>
      <c r="G34" s="189"/>
      <c r="H34" s="145"/>
    </row>
    <row r="35" spans="1:8">
      <c r="A35" s="145" t="s">
        <v>16</v>
      </c>
      <c r="B35" s="146">
        <v>70.3</v>
      </c>
      <c r="C35" s="189">
        <v>107.3</v>
      </c>
      <c r="D35" s="189">
        <v>92.4</v>
      </c>
      <c r="E35" s="189">
        <v>455.6</v>
      </c>
      <c r="F35" s="189">
        <v>71.599999999999994</v>
      </c>
      <c r="G35" s="189">
        <v>88</v>
      </c>
      <c r="H35" s="145" t="s">
        <v>157</v>
      </c>
    </row>
    <row r="36" spans="1:8">
      <c r="A36" s="145" t="s">
        <v>17</v>
      </c>
      <c r="B36" s="190">
        <v>73.2</v>
      </c>
      <c r="C36" s="191">
        <v>132.19999999999999</v>
      </c>
      <c r="D36" s="192">
        <v>96</v>
      </c>
      <c r="E36" s="192">
        <v>419.89</v>
      </c>
      <c r="F36" s="191">
        <v>68.3</v>
      </c>
      <c r="G36" s="192">
        <v>102.2</v>
      </c>
      <c r="H36" s="145" t="s">
        <v>157</v>
      </c>
    </row>
    <row r="37" spans="1:8">
      <c r="A37" s="190" t="s">
        <v>18</v>
      </c>
      <c r="B37" s="146">
        <v>87.8</v>
      </c>
      <c r="C37" s="189">
        <v>102.6</v>
      </c>
      <c r="D37" s="189">
        <v>95.3</v>
      </c>
      <c r="E37" s="176">
        <v>178.3</v>
      </c>
      <c r="F37" s="176">
        <v>106</v>
      </c>
      <c r="G37" s="176">
        <v>94.5</v>
      </c>
      <c r="H37" s="193" t="s">
        <v>157</v>
      </c>
    </row>
    <row r="38" spans="1:8">
      <c r="A38" s="403"/>
      <c r="B38" s="154"/>
      <c r="C38" s="233"/>
      <c r="D38" s="233"/>
      <c r="E38" s="154"/>
      <c r="F38" s="154"/>
      <c r="G38" s="233"/>
      <c r="H38" s="403"/>
    </row>
    <row r="39" spans="1:8">
      <c r="A39" s="404">
        <v>2015</v>
      </c>
      <c r="B39" s="404"/>
      <c r="C39" s="233"/>
      <c r="D39" s="233"/>
      <c r="E39" s="154"/>
      <c r="F39" s="154"/>
      <c r="G39" s="233"/>
      <c r="H39" s="403"/>
    </row>
    <row r="40" spans="1:8">
      <c r="A40" s="190" t="s">
        <v>15</v>
      </c>
      <c r="B40" s="404">
        <v>93.2</v>
      </c>
      <c r="C40" s="189" t="s">
        <v>918</v>
      </c>
      <c r="D40" s="233">
        <v>107.1</v>
      </c>
      <c r="E40" s="154">
        <v>95.7</v>
      </c>
      <c r="F40" s="154">
        <v>91.3</v>
      </c>
      <c r="G40" s="189" t="s">
        <v>919</v>
      </c>
      <c r="H40" s="190" t="s">
        <v>157</v>
      </c>
    </row>
    <row r="41" spans="1:8">
      <c r="A41" s="190" t="s">
        <v>16</v>
      </c>
      <c r="B41" s="154">
        <v>117.9</v>
      </c>
      <c r="C41" s="189" t="s">
        <v>920</v>
      </c>
      <c r="D41" s="233">
        <v>106.9</v>
      </c>
      <c r="E41" s="154">
        <v>93.6</v>
      </c>
      <c r="F41" s="154">
        <v>123.7</v>
      </c>
      <c r="G41" s="189" t="s">
        <v>921</v>
      </c>
      <c r="H41" s="190" t="s">
        <v>157</v>
      </c>
    </row>
    <row r="42" spans="1:8">
      <c r="A42" s="190" t="s">
        <v>17</v>
      </c>
      <c r="B42" s="233">
        <v>117.1</v>
      </c>
      <c r="C42" s="189">
        <v>115.8</v>
      </c>
      <c r="D42" s="233">
        <v>104.6</v>
      </c>
      <c r="E42" s="233">
        <v>72.2</v>
      </c>
      <c r="F42" s="233">
        <v>116.5</v>
      </c>
      <c r="G42" s="233">
        <v>91.9</v>
      </c>
      <c r="H42" s="190" t="s">
        <v>157</v>
      </c>
    </row>
    <row r="43" spans="1:8">
      <c r="A43" s="190" t="s">
        <v>18</v>
      </c>
      <c r="B43" s="140">
        <v>87.8</v>
      </c>
      <c r="C43" s="119">
        <v>111.5</v>
      </c>
      <c r="D43" s="119">
        <v>103.5</v>
      </c>
      <c r="E43" s="119">
        <v>75.599999999999994</v>
      </c>
      <c r="F43" s="119">
        <v>84.1</v>
      </c>
      <c r="G43" s="119">
        <v>85.6</v>
      </c>
      <c r="H43" s="190" t="s">
        <v>157</v>
      </c>
    </row>
    <row r="44" spans="1:8">
      <c r="A44" s="148"/>
      <c r="B44" s="211"/>
      <c r="C44" s="142"/>
      <c r="D44" s="210"/>
      <c r="E44" s="128"/>
      <c r="F44" s="128"/>
      <c r="G44" s="142"/>
      <c r="H44" s="148"/>
    </row>
    <row r="45" spans="1:8">
      <c r="A45" s="166">
        <v>2016</v>
      </c>
      <c r="B45" s="119"/>
      <c r="C45" s="167"/>
      <c r="D45" s="167"/>
      <c r="E45" s="119"/>
      <c r="F45" s="119"/>
      <c r="G45" s="167"/>
      <c r="H45" s="166"/>
    </row>
    <row r="46" spans="1:8">
      <c r="A46" s="166" t="s">
        <v>15</v>
      </c>
      <c r="B46" s="188">
        <v>97.6</v>
      </c>
      <c r="C46" s="188">
        <v>90.9</v>
      </c>
      <c r="D46" s="188">
        <v>91.2</v>
      </c>
      <c r="E46" s="188">
        <v>86.4</v>
      </c>
      <c r="F46" s="188">
        <v>99.4</v>
      </c>
      <c r="G46" s="188">
        <v>79.2</v>
      </c>
      <c r="H46" s="572" t="s">
        <v>157</v>
      </c>
    </row>
    <row r="47" spans="1:8">
      <c r="C47" s="115"/>
      <c r="D47" s="115"/>
      <c r="G47" s="115"/>
    </row>
    <row r="48" spans="1:8">
      <c r="B48" s="127"/>
      <c r="C48" s="333"/>
      <c r="D48" s="333"/>
      <c r="E48" s="127"/>
      <c r="F48" s="127"/>
      <c r="G48" s="333"/>
    </row>
    <row r="51" spans="1:1">
      <c r="A51" s="334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codeName="Sheet47"/>
  <dimension ref="A1:M47"/>
  <sheetViews>
    <sheetView topLeftCell="A10" workbookViewId="0">
      <selection activeCell="L24" sqref="L24"/>
    </sheetView>
  </sheetViews>
  <sheetFormatPr defaultRowHeight="12.75"/>
  <cols>
    <col min="1" max="1" width="9.140625" style="115"/>
    <col min="2" max="2" width="12.5703125" style="115" customWidth="1"/>
    <col min="3" max="3" width="12.28515625" style="115" customWidth="1"/>
    <col min="4" max="4" width="12.140625" style="115" customWidth="1"/>
    <col min="5" max="5" width="12.5703125" style="115" customWidth="1"/>
    <col min="6" max="7" width="12.140625" style="115" customWidth="1"/>
    <col min="8" max="16384" width="9.140625" style="115"/>
  </cols>
  <sheetData>
    <row r="1" spans="1:13">
      <c r="A1" s="116" t="s">
        <v>645</v>
      </c>
    </row>
    <row r="2" spans="1:13">
      <c r="A2" s="335" t="s">
        <v>463</v>
      </c>
    </row>
    <row r="3" spans="1:13" ht="27" customHeight="1">
      <c r="A3" s="861"/>
      <c r="B3" s="802" t="s">
        <v>464</v>
      </c>
      <c r="C3" s="862"/>
      <c r="D3" s="804"/>
      <c r="E3" s="801" t="s">
        <v>473</v>
      </c>
      <c r="F3" s="801"/>
      <c r="G3" s="802"/>
    </row>
    <row r="4" spans="1:13" ht="38.25">
      <c r="A4" s="861"/>
      <c r="B4" s="125" t="s">
        <v>465</v>
      </c>
      <c r="C4" s="125" t="s">
        <v>466</v>
      </c>
      <c r="D4" s="125" t="s">
        <v>461</v>
      </c>
      <c r="E4" s="125" t="s">
        <v>465</v>
      </c>
      <c r="F4" s="125" t="s">
        <v>466</v>
      </c>
      <c r="G4" s="258" t="s">
        <v>461</v>
      </c>
    </row>
    <row r="5" spans="1:13">
      <c r="A5" s="378">
        <v>2011</v>
      </c>
      <c r="B5" s="143">
        <v>5191</v>
      </c>
      <c r="C5" s="143">
        <v>1741</v>
      </c>
      <c r="D5" s="143" t="s">
        <v>157</v>
      </c>
      <c r="E5" s="143">
        <v>425</v>
      </c>
      <c r="F5" s="143">
        <v>1006</v>
      </c>
      <c r="G5" s="143" t="s">
        <v>157</v>
      </c>
      <c r="H5" s="119"/>
      <c r="I5" s="119"/>
    </row>
    <row r="6" spans="1:13">
      <c r="A6" s="378">
        <v>2012</v>
      </c>
      <c r="B6" s="143">
        <v>5372</v>
      </c>
      <c r="C6" s="143">
        <v>2063</v>
      </c>
      <c r="D6" s="143" t="s">
        <v>157</v>
      </c>
      <c r="E6" s="143">
        <v>457</v>
      </c>
      <c r="F6" s="143">
        <v>942</v>
      </c>
      <c r="G6" s="143" t="s">
        <v>157</v>
      </c>
      <c r="H6" s="119"/>
      <c r="I6" s="119"/>
    </row>
    <row r="7" spans="1:13">
      <c r="A7" s="378">
        <v>2013</v>
      </c>
      <c r="B7" s="143">
        <v>5191</v>
      </c>
      <c r="C7" s="143">
        <v>2444</v>
      </c>
      <c r="D7" s="143" t="s">
        <v>157</v>
      </c>
      <c r="E7" s="143">
        <v>455</v>
      </c>
      <c r="F7" s="336">
        <v>1101</v>
      </c>
      <c r="G7" s="143" t="s">
        <v>157</v>
      </c>
      <c r="H7" s="119"/>
      <c r="I7" s="119"/>
    </row>
    <row r="8" spans="1:13">
      <c r="A8" s="378">
        <v>2014</v>
      </c>
      <c r="B8" s="143">
        <v>5009</v>
      </c>
      <c r="C8" s="336">
        <v>2665</v>
      </c>
      <c r="D8" s="336" t="s">
        <v>157</v>
      </c>
      <c r="E8" s="336">
        <v>428</v>
      </c>
      <c r="F8" s="336">
        <v>1223</v>
      </c>
      <c r="G8" s="143" t="s">
        <v>157</v>
      </c>
      <c r="H8" s="119"/>
      <c r="I8" s="119"/>
    </row>
    <row r="9" spans="1:13">
      <c r="A9" s="378">
        <v>2015</v>
      </c>
      <c r="B9" s="143">
        <v>4964</v>
      </c>
      <c r="C9" s="336">
        <v>3599</v>
      </c>
      <c r="D9" s="336" t="s">
        <v>157</v>
      </c>
      <c r="E9" s="336">
        <v>451</v>
      </c>
      <c r="F9" s="336">
        <v>1261</v>
      </c>
      <c r="G9" s="143" t="s">
        <v>157</v>
      </c>
      <c r="H9" s="119"/>
      <c r="I9" s="119"/>
    </row>
    <row r="10" spans="1:13">
      <c r="A10" s="144"/>
      <c r="B10" s="143"/>
      <c r="C10" s="336"/>
      <c r="D10" s="336"/>
      <c r="E10" s="336"/>
      <c r="F10" s="336"/>
      <c r="G10" s="143"/>
      <c r="H10" s="119"/>
      <c r="I10" s="119"/>
    </row>
    <row r="11" spans="1:13">
      <c r="A11" s="143">
        <v>2014</v>
      </c>
      <c r="B11" s="143"/>
      <c r="C11" s="336"/>
      <c r="D11" s="336"/>
      <c r="E11" s="336"/>
      <c r="F11" s="336"/>
      <c r="G11" s="143"/>
      <c r="H11" s="119"/>
      <c r="I11" s="119"/>
    </row>
    <row r="12" spans="1:13">
      <c r="A12" s="143" t="s">
        <v>16</v>
      </c>
      <c r="B12" s="143">
        <v>1139</v>
      </c>
      <c r="C12" s="336">
        <v>593</v>
      </c>
      <c r="D12" s="336" t="s">
        <v>157</v>
      </c>
      <c r="E12" s="336">
        <v>104</v>
      </c>
      <c r="F12" s="336">
        <v>318</v>
      </c>
      <c r="G12" s="143" t="s">
        <v>157</v>
      </c>
      <c r="H12" s="119"/>
      <c r="I12" s="140"/>
      <c r="M12" s="188"/>
    </row>
    <row r="13" spans="1:13">
      <c r="A13" s="166" t="s">
        <v>17</v>
      </c>
      <c r="B13" s="143">
        <v>1455</v>
      </c>
      <c r="C13" s="336">
        <v>728</v>
      </c>
      <c r="D13" s="336" t="s">
        <v>157</v>
      </c>
      <c r="E13" s="336">
        <v>131</v>
      </c>
      <c r="F13" s="336">
        <v>314</v>
      </c>
      <c r="G13" s="143" t="s">
        <v>157</v>
      </c>
      <c r="H13" s="119"/>
      <c r="I13" s="119"/>
    </row>
    <row r="14" spans="1:13">
      <c r="A14" s="166" t="s">
        <v>18</v>
      </c>
      <c r="B14" s="143">
        <v>1183</v>
      </c>
      <c r="C14" s="336">
        <v>772</v>
      </c>
      <c r="D14" s="336" t="s">
        <v>157</v>
      </c>
      <c r="E14" s="336">
        <v>85</v>
      </c>
      <c r="F14" s="336">
        <v>303</v>
      </c>
      <c r="G14" s="143" t="s">
        <v>157</v>
      </c>
      <c r="H14" s="119"/>
      <c r="I14" s="337"/>
    </row>
    <row r="15" spans="1:13">
      <c r="A15" s="166"/>
      <c r="B15" s="143"/>
      <c r="C15" s="336"/>
      <c r="D15" s="336"/>
      <c r="E15" s="336"/>
      <c r="F15" s="336"/>
      <c r="G15" s="143"/>
      <c r="H15" s="119"/>
      <c r="I15" s="337"/>
    </row>
    <row r="16" spans="1:13">
      <c r="A16" s="166">
        <v>2015</v>
      </c>
      <c r="B16" s="143"/>
      <c r="C16" s="336"/>
      <c r="D16" s="336"/>
      <c r="E16" s="336"/>
      <c r="F16" s="336"/>
      <c r="G16" s="143"/>
      <c r="H16" s="119"/>
      <c r="I16" s="337"/>
    </row>
    <row r="17" spans="1:9">
      <c r="A17" s="166" t="s">
        <v>15</v>
      </c>
      <c r="B17" s="143">
        <v>1320</v>
      </c>
      <c r="C17" s="336">
        <v>740</v>
      </c>
      <c r="D17" s="336" t="s">
        <v>157</v>
      </c>
      <c r="E17" s="336">
        <v>114</v>
      </c>
      <c r="F17" s="336">
        <v>279</v>
      </c>
      <c r="G17" s="143" t="s">
        <v>157</v>
      </c>
      <c r="H17" s="119"/>
      <c r="I17" s="337"/>
    </row>
    <row r="18" spans="1:9">
      <c r="A18" s="166" t="s">
        <v>16</v>
      </c>
      <c r="B18" s="119">
        <v>1283</v>
      </c>
      <c r="C18" s="245">
        <v>1003</v>
      </c>
      <c r="D18" s="336" t="s">
        <v>157</v>
      </c>
      <c r="E18" s="167">
        <v>118</v>
      </c>
      <c r="F18" s="245">
        <v>331</v>
      </c>
      <c r="G18" s="143" t="s">
        <v>157</v>
      </c>
      <c r="H18" s="119"/>
      <c r="I18" s="337"/>
    </row>
    <row r="19" spans="1:9">
      <c r="A19" s="166" t="s">
        <v>17</v>
      </c>
      <c r="B19" s="166">
        <v>1360</v>
      </c>
      <c r="C19" s="245">
        <v>910</v>
      </c>
      <c r="D19" s="336" t="s">
        <v>157</v>
      </c>
      <c r="E19" s="245">
        <v>128</v>
      </c>
      <c r="F19" s="245">
        <v>359</v>
      </c>
      <c r="G19" s="143" t="s">
        <v>157</v>
      </c>
      <c r="H19" s="119"/>
      <c r="I19" s="337"/>
    </row>
    <row r="20" spans="1:9">
      <c r="A20" s="166" t="s">
        <v>18</v>
      </c>
      <c r="B20" s="166">
        <v>1001</v>
      </c>
      <c r="C20" s="245">
        <v>946</v>
      </c>
      <c r="D20" s="336" t="s">
        <v>157</v>
      </c>
      <c r="E20" s="245">
        <v>91</v>
      </c>
      <c r="F20" s="245">
        <v>293</v>
      </c>
      <c r="G20" s="143" t="s">
        <v>157</v>
      </c>
      <c r="H20" s="119"/>
      <c r="I20" s="337"/>
    </row>
    <row r="21" spans="1:9">
      <c r="A21" s="166"/>
      <c r="B21" s="166"/>
      <c r="C21" s="245"/>
      <c r="D21" s="336"/>
      <c r="E21" s="245"/>
      <c r="F21" s="245"/>
      <c r="G21" s="143"/>
      <c r="H21" s="119"/>
      <c r="I21" s="337"/>
    </row>
    <row r="22" spans="1:9">
      <c r="A22" s="166">
        <v>2016</v>
      </c>
      <c r="B22" s="166"/>
      <c r="C22" s="245"/>
      <c r="D22" s="336"/>
      <c r="E22" s="245"/>
      <c r="F22" s="245"/>
      <c r="G22" s="143"/>
      <c r="H22" s="119"/>
      <c r="I22" s="337"/>
    </row>
    <row r="23" spans="1:9">
      <c r="A23" s="166" t="s">
        <v>15</v>
      </c>
      <c r="B23" s="166">
        <v>861</v>
      </c>
      <c r="C23" s="245">
        <v>621</v>
      </c>
      <c r="D23" s="336" t="s">
        <v>157</v>
      </c>
      <c r="E23" s="245">
        <v>72</v>
      </c>
      <c r="F23" s="245">
        <v>281</v>
      </c>
      <c r="G23" s="143" t="s">
        <v>157</v>
      </c>
      <c r="H23" s="119"/>
      <c r="I23" s="337"/>
    </row>
    <row r="24" spans="1:9" ht="25.5">
      <c r="A24" s="401" t="s">
        <v>704</v>
      </c>
      <c r="B24" s="401"/>
      <c r="C24" s="401"/>
      <c r="D24" s="401"/>
      <c r="E24" s="401"/>
      <c r="F24" s="401"/>
      <c r="G24" s="401"/>
      <c r="H24" s="119"/>
      <c r="I24" s="337"/>
    </row>
    <row r="25" spans="1:9">
      <c r="A25" s="378">
        <v>2011</v>
      </c>
      <c r="B25" s="339">
        <v>102</v>
      </c>
      <c r="C25" s="339">
        <v>120.3</v>
      </c>
      <c r="D25" s="143" t="s">
        <v>157</v>
      </c>
      <c r="E25" s="339">
        <v>109.8</v>
      </c>
      <c r="F25" s="339">
        <v>146</v>
      </c>
      <c r="G25" s="143" t="s">
        <v>157</v>
      </c>
      <c r="H25" s="119"/>
      <c r="I25" s="337"/>
    </row>
    <row r="26" spans="1:9">
      <c r="A26" s="378">
        <v>2012</v>
      </c>
      <c r="B26" s="339">
        <v>103.5</v>
      </c>
      <c r="C26" s="339">
        <v>118.5</v>
      </c>
      <c r="D26" s="143" t="s">
        <v>157</v>
      </c>
      <c r="E26" s="339">
        <v>107.5</v>
      </c>
      <c r="F26" s="339">
        <v>93.6</v>
      </c>
      <c r="G26" s="143" t="s">
        <v>157</v>
      </c>
      <c r="H26" s="338"/>
      <c r="I26" s="119"/>
    </row>
    <row r="27" spans="1:9">
      <c r="A27" s="378">
        <v>2013</v>
      </c>
      <c r="B27" s="339">
        <v>96.6</v>
      </c>
      <c r="C27" s="339">
        <v>118.5</v>
      </c>
      <c r="D27" s="143" t="s">
        <v>157</v>
      </c>
      <c r="E27" s="339">
        <v>99.6</v>
      </c>
      <c r="F27" s="339">
        <v>113.9</v>
      </c>
      <c r="G27" s="143" t="s">
        <v>157</v>
      </c>
      <c r="H27" s="119"/>
      <c r="I27" s="119"/>
    </row>
    <row r="28" spans="1:9">
      <c r="A28" s="378">
        <v>2014</v>
      </c>
      <c r="B28" s="339">
        <v>96.493931805047197</v>
      </c>
      <c r="C28" s="339">
        <v>104.4</v>
      </c>
      <c r="D28" s="143" t="s">
        <v>157</v>
      </c>
      <c r="E28" s="339">
        <f>E8/E7*100</f>
        <v>94.065934065934059</v>
      </c>
      <c r="F28" s="339">
        <v>105</v>
      </c>
      <c r="G28" s="143" t="s">
        <v>157</v>
      </c>
      <c r="H28" s="119"/>
      <c r="I28" s="119"/>
    </row>
    <row r="29" spans="1:9">
      <c r="A29" s="378">
        <v>2015</v>
      </c>
      <c r="B29" s="143">
        <v>99.1</v>
      </c>
      <c r="C29" s="339">
        <v>135</v>
      </c>
      <c r="D29" s="143"/>
      <c r="E29" s="143">
        <v>105.4</v>
      </c>
      <c r="F29" s="143">
        <v>103.1</v>
      </c>
      <c r="G29" s="143" t="s">
        <v>157</v>
      </c>
      <c r="H29" s="119"/>
      <c r="I29" s="119"/>
    </row>
    <row r="30" spans="1:9">
      <c r="A30" s="378"/>
      <c r="B30" s="339"/>
      <c r="C30" s="339"/>
      <c r="D30" s="339"/>
      <c r="E30" s="339"/>
      <c r="F30" s="339"/>
      <c r="G30" s="339"/>
      <c r="H30" s="119"/>
      <c r="I30" s="119"/>
    </row>
    <row r="31" spans="1:9">
      <c r="A31" s="403">
        <v>2014</v>
      </c>
      <c r="B31" s="173"/>
      <c r="C31" s="173"/>
      <c r="D31" s="173"/>
      <c r="E31" s="173"/>
      <c r="F31" s="173"/>
      <c r="G31" s="173"/>
      <c r="H31" s="119"/>
      <c r="I31" s="119"/>
    </row>
    <row r="32" spans="1:9">
      <c r="A32" s="166" t="s">
        <v>16</v>
      </c>
      <c r="B32" s="193">
        <v>84.4</v>
      </c>
      <c r="C32" s="193">
        <v>96.2</v>
      </c>
      <c r="D32" s="193" t="s">
        <v>157</v>
      </c>
      <c r="E32" s="193">
        <v>89.2</v>
      </c>
      <c r="F32" s="193">
        <v>140.9</v>
      </c>
      <c r="G32" s="193" t="s">
        <v>157</v>
      </c>
      <c r="H32" s="119"/>
      <c r="I32" s="119"/>
    </row>
    <row r="33" spans="1:9">
      <c r="A33" s="145" t="s">
        <v>17</v>
      </c>
      <c r="B33" s="193">
        <v>107.5</v>
      </c>
      <c r="C33" s="193">
        <v>101.7</v>
      </c>
      <c r="D33" s="193" t="s">
        <v>157</v>
      </c>
      <c r="E33" s="193">
        <v>106.3</v>
      </c>
      <c r="F33" s="193">
        <v>101.5</v>
      </c>
      <c r="G33" s="193" t="s">
        <v>157</v>
      </c>
    </row>
    <row r="34" spans="1:9">
      <c r="A34" s="190" t="s">
        <v>18</v>
      </c>
      <c r="B34" s="173">
        <v>99.6</v>
      </c>
      <c r="C34" s="173">
        <v>108.5</v>
      </c>
      <c r="D34" s="193" t="s">
        <v>157</v>
      </c>
      <c r="E34" s="173">
        <v>86.5</v>
      </c>
      <c r="F34" s="173">
        <v>98.5</v>
      </c>
      <c r="G34" s="193" t="s">
        <v>157</v>
      </c>
    </row>
    <row r="35" spans="1:9">
      <c r="A35" s="190"/>
      <c r="B35" s="173"/>
      <c r="C35" s="173"/>
      <c r="D35" s="173"/>
      <c r="E35" s="173"/>
      <c r="F35" s="173"/>
      <c r="G35" s="193"/>
    </row>
    <row r="36" spans="1:9">
      <c r="A36" s="404">
        <v>2015</v>
      </c>
      <c r="B36" s="404"/>
      <c r="C36" s="403"/>
      <c r="D36" s="403"/>
      <c r="E36" s="403"/>
      <c r="F36" s="403"/>
      <c r="G36" s="193"/>
    </row>
    <row r="37" spans="1:9">
      <c r="A37" s="190" t="s">
        <v>15</v>
      </c>
      <c r="B37" s="403">
        <v>107.1</v>
      </c>
      <c r="C37" s="403">
        <v>122.5</v>
      </c>
      <c r="D37" s="190" t="s">
        <v>157</v>
      </c>
      <c r="E37" s="403">
        <v>105.1</v>
      </c>
      <c r="F37" s="173">
        <v>101</v>
      </c>
      <c r="G37" s="193" t="s">
        <v>157</v>
      </c>
    </row>
    <row r="38" spans="1:9">
      <c r="A38" s="190" t="s">
        <v>16</v>
      </c>
      <c r="B38" s="403">
        <v>112.6</v>
      </c>
      <c r="C38" s="173">
        <v>141</v>
      </c>
      <c r="D38" s="190" t="s">
        <v>157</v>
      </c>
      <c r="E38" s="403">
        <v>112.7</v>
      </c>
      <c r="F38" s="173">
        <v>104.4</v>
      </c>
      <c r="G38" s="190" t="s">
        <v>157</v>
      </c>
    </row>
    <row r="39" spans="1:9">
      <c r="A39" s="190" t="s">
        <v>17</v>
      </c>
      <c r="B39" s="405">
        <v>93.5</v>
      </c>
      <c r="C39" s="405">
        <v>116.8</v>
      </c>
      <c r="D39" s="191" t="s">
        <v>157</v>
      </c>
      <c r="E39" s="405">
        <v>97.9</v>
      </c>
      <c r="F39" s="176">
        <v>124</v>
      </c>
      <c r="G39" s="190" t="s">
        <v>157</v>
      </c>
    </row>
    <row r="40" spans="1:9">
      <c r="A40" s="190" t="s">
        <v>18</v>
      </c>
      <c r="B40" s="119">
        <v>84.6</v>
      </c>
      <c r="C40" s="119">
        <v>122.6</v>
      </c>
      <c r="D40" s="191" t="s">
        <v>157</v>
      </c>
      <c r="E40" s="119">
        <v>106.8</v>
      </c>
      <c r="F40" s="119">
        <v>96.7</v>
      </c>
      <c r="G40" s="190" t="s">
        <v>157</v>
      </c>
    </row>
    <row r="41" spans="1:9">
      <c r="A41" s="211"/>
      <c r="B41" s="211"/>
      <c r="C41" s="147"/>
      <c r="D41" s="147"/>
      <c r="E41" s="147"/>
      <c r="F41" s="147"/>
      <c r="G41" s="147"/>
    </row>
    <row r="42" spans="1:9">
      <c r="A42" s="166">
        <v>2016</v>
      </c>
      <c r="B42" s="166"/>
      <c r="C42" s="245"/>
      <c r="D42" s="336"/>
      <c r="E42" s="245"/>
      <c r="F42" s="245"/>
      <c r="G42" s="143"/>
      <c r="H42" s="119"/>
      <c r="I42" s="337"/>
    </row>
    <row r="43" spans="1:9">
      <c r="A43" s="166" t="s">
        <v>15</v>
      </c>
      <c r="B43" s="115">
        <v>65.2</v>
      </c>
      <c r="C43" s="115">
        <v>81.2</v>
      </c>
      <c r="D43" s="191" t="s">
        <v>157</v>
      </c>
      <c r="E43" s="115">
        <v>63.2</v>
      </c>
      <c r="F43" s="115">
        <v>96.1</v>
      </c>
      <c r="G43" s="190" t="s">
        <v>157</v>
      </c>
      <c r="H43" s="119"/>
      <c r="I43" s="337"/>
    </row>
    <row r="44" spans="1:9">
      <c r="A44" s="148"/>
      <c r="B44" s="250"/>
      <c r="C44" s="250"/>
      <c r="D44" s="249"/>
      <c r="E44" s="250"/>
      <c r="F44" s="209"/>
      <c r="G44" s="148"/>
    </row>
    <row r="47" spans="1:9">
      <c r="A47" s="334"/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sheetPr codeName="Sheet49"/>
  <dimension ref="A1:G25"/>
  <sheetViews>
    <sheetView workbookViewId="0">
      <selection activeCell="L24" sqref="L24"/>
    </sheetView>
  </sheetViews>
  <sheetFormatPr defaultRowHeight="15"/>
  <cols>
    <col min="1" max="1" width="9.140625" style="342"/>
    <col min="2" max="2" width="10.85546875" style="342" customWidth="1"/>
    <col min="3" max="4" width="9.140625" style="342"/>
    <col min="5" max="5" width="11.42578125" style="342" customWidth="1"/>
    <col min="6" max="6" width="13" style="342" customWidth="1"/>
    <col min="7" max="7" width="11.85546875" style="342" customWidth="1"/>
    <col min="8" max="9" width="9.140625" style="342"/>
    <col min="10" max="10" width="11.85546875" style="342" customWidth="1"/>
    <col min="11" max="11" width="12.85546875" style="342" customWidth="1"/>
    <col min="12" max="12" width="12.5703125" style="342" customWidth="1"/>
    <col min="13" max="13" width="11.42578125" style="342" customWidth="1"/>
    <col min="14" max="16384" width="9.140625" style="342"/>
  </cols>
  <sheetData>
    <row r="1" spans="1:7">
      <c r="A1" s="340" t="s">
        <v>644</v>
      </c>
      <c r="B1" s="341"/>
      <c r="C1" s="341"/>
      <c r="D1" s="341"/>
      <c r="E1" s="341"/>
      <c r="F1" s="341"/>
      <c r="G1" s="341"/>
    </row>
    <row r="2" spans="1:7">
      <c r="A2" s="343" t="s">
        <v>467</v>
      </c>
      <c r="B2" s="341"/>
      <c r="C2" s="341"/>
      <c r="D2" s="341"/>
      <c r="E2" s="341"/>
      <c r="F2" s="341"/>
      <c r="G2" s="341"/>
    </row>
    <row r="3" spans="1:7">
      <c r="A3" s="878"/>
      <c r="B3" s="879" t="s">
        <v>1060</v>
      </c>
      <c r="C3" s="879"/>
      <c r="D3" s="879"/>
      <c r="E3" s="879" t="s">
        <v>468</v>
      </c>
      <c r="F3" s="879"/>
      <c r="G3" s="880"/>
    </row>
    <row r="4" spans="1:7" ht="38.25" customHeight="1">
      <c r="A4" s="878"/>
      <c r="B4" s="879"/>
      <c r="C4" s="879"/>
      <c r="D4" s="879"/>
      <c r="E4" s="879"/>
      <c r="F4" s="879"/>
      <c r="G4" s="880"/>
    </row>
    <row r="5" spans="1:7" ht="15" customHeight="1">
      <c r="A5" s="878"/>
      <c r="B5" s="879" t="s">
        <v>1059</v>
      </c>
      <c r="C5" s="879" t="s">
        <v>469</v>
      </c>
      <c r="D5" s="879" t="s">
        <v>470</v>
      </c>
      <c r="E5" s="879" t="s">
        <v>471</v>
      </c>
      <c r="F5" s="879" t="s">
        <v>469</v>
      </c>
      <c r="G5" s="880" t="s">
        <v>470</v>
      </c>
    </row>
    <row r="6" spans="1:7" ht="51.75" customHeight="1">
      <c r="A6" s="878"/>
      <c r="B6" s="879"/>
      <c r="C6" s="879"/>
      <c r="D6" s="879"/>
      <c r="E6" s="879"/>
      <c r="F6" s="879"/>
      <c r="G6" s="880"/>
    </row>
    <row r="7" spans="1:7">
      <c r="A7" s="406">
        <v>2011</v>
      </c>
      <c r="B7" s="151">
        <v>23491</v>
      </c>
      <c r="C7" s="149">
        <v>51345</v>
      </c>
      <c r="D7" s="149">
        <v>10441</v>
      </c>
      <c r="E7" s="150">
        <v>82</v>
      </c>
      <c r="F7" s="150">
        <v>73.5</v>
      </c>
      <c r="G7" s="150">
        <v>116.6</v>
      </c>
    </row>
    <row r="8" spans="1:7">
      <c r="A8" s="406">
        <v>2012</v>
      </c>
      <c r="B8" s="151">
        <v>20214</v>
      </c>
      <c r="C8" s="149">
        <v>44708</v>
      </c>
      <c r="D8" s="149">
        <v>10192</v>
      </c>
      <c r="E8" s="150">
        <v>86.1</v>
      </c>
      <c r="F8" s="150">
        <v>87.1</v>
      </c>
      <c r="G8" s="150">
        <v>97.6</v>
      </c>
    </row>
    <row r="9" spans="1:7">
      <c r="A9" s="406">
        <v>2013</v>
      </c>
      <c r="B9" s="151">
        <v>20705</v>
      </c>
      <c r="C9" s="149">
        <v>74917</v>
      </c>
      <c r="D9" s="149">
        <v>8075</v>
      </c>
      <c r="E9" s="150">
        <v>102.4</v>
      </c>
      <c r="F9" s="150">
        <v>167.6</v>
      </c>
      <c r="G9" s="150">
        <v>79.2</v>
      </c>
    </row>
    <row r="10" spans="1:7">
      <c r="A10" s="406">
        <v>2014</v>
      </c>
      <c r="B10" s="151">
        <v>25350</v>
      </c>
      <c r="C10" s="149">
        <v>87722</v>
      </c>
      <c r="D10" s="149">
        <v>6340</v>
      </c>
      <c r="E10" s="150">
        <v>122.4</v>
      </c>
      <c r="F10" s="150">
        <v>117.1</v>
      </c>
      <c r="G10" s="150">
        <v>78.513931888544903</v>
      </c>
    </row>
    <row r="11" spans="1:7">
      <c r="A11" s="406">
        <v>2015</v>
      </c>
      <c r="B11" s="151">
        <v>25101</v>
      </c>
      <c r="C11" s="149">
        <v>41507</v>
      </c>
      <c r="D11" s="149">
        <v>9171</v>
      </c>
      <c r="E11" s="407">
        <v>99</v>
      </c>
      <c r="F11" s="149">
        <v>47.3</v>
      </c>
      <c r="G11" s="149">
        <v>144.69999999999999</v>
      </c>
    </row>
    <row r="12" spans="1:7">
      <c r="A12" s="151"/>
      <c r="B12" s="151"/>
      <c r="C12" s="149"/>
      <c r="D12" s="149"/>
      <c r="E12" s="150"/>
      <c r="F12" s="150"/>
      <c r="G12" s="150"/>
    </row>
    <row r="13" spans="1:7">
      <c r="A13" s="168">
        <v>2014</v>
      </c>
      <c r="B13" s="169"/>
      <c r="C13" s="170"/>
      <c r="D13" s="170"/>
      <c r="E13" s="194"/>
      <c r="F13" s="194"/>
      <c r="G13" s="194"/>
    </row>
    <row r="14" spans="1:7">
      <c r="A14" s="152" t="s">
        <v>16</v>
      </c>
      <c r="B14" s="152">
        <v>6508</v>
      </c>
      <c r="C14" s="153">
        <v>22024</v>
      </c>
      <c r="D14" s="153">
        <v>1462</v>
      </c>
      <c r="E14" s="171">
        <v>140.30000000000001</v>
      </c>
      <c r="F14" s="171">
        <v>159</v>
      </c>
      <c r="G14" s="171">
        <v>74.599999999999994</v>
      </c>
    </row>
    <row r="15" spans="1:7">
      <c r="A15" s="151" t="s">
        <v>17</v>
      </c>
      <c r="B15" s="168">
        <v>5928</v>
      </c>
      <c r="C15" s="168">
        <v>22133</v>
      </c>
      <c r="D15" s="168">
        <v>1539</v>
      </c>
      <c r="E15" s="195">
        <v>134.1</v>
      </c>
      <c r="F15" s="195">
        <v>123.2</v>
      </c>
      <c r="G15" s="195">
        <v>83.9</v>
      </c>
    </row>
    <row r="16" spans="1:7">
      <c r="A16" s="408" t="s">
        <v>18</v>
      </c>
      <c r="B16" s="168">
        <v>6028</v>
      </c>
      <c r="C16" s="168">
        <v>18216</v>
      </c>
      <c r="D16" s="168">
        <v>1656</v>
      </c>
      <c r="E16" s="172">
        <v>90.2</v>
      </c>
      <c r="F16" s="172">
        <v>66.900000000000006</v>
      </c>
      <c r="G16" s="195">
        <v>82.4</v>
      </c>
    </row>
    <row r="17" spans="1:7">
      <c r="A17" s="408"/>
      <c r="B17" s="170"/>
      <c r="C17" s="170"/>
      <c r="D17" s="170"/>
      <c r="E17" s="170"/>
      <c r="F17" s="170"/>
      <c r="G17" s="170"/>
    </row>
    <row r="18" spans="1:7">
      <c r="A18" s="404">
        <v>2015</v>
      </c>
      <c r="B18" s="404"/>
      <c r="C18" s="170"/>
      <c r="D18" s="170"/>
      <c r="E18" s="194"/>
      <c r="F18" s="170"/>
      <c r="G18" s="170"/>
    </row>
    <row r="19" spans="1:7">
      <c r="A19" s="190" t="s">
        <v>15</v>
      </c>
      <c r="B19" s="404">
        <v>6352</v>
      </c>
      <c r="C19" s="168">
        <v>10194</v>
      </c>
      <c r="D19" s="168">
        <v>2180</v>
      </c>
      <c r="E19" s="172">
        <v>97</v>
      </c>
      <c r="F19" s="168">
        <v>40.200000000000003</v>
      </c>
      <c r="G19" s="168">
        <v>129.5</v>
      </c>
    </row>
    <row r="20" spans="1:7">
      <c r="A20" s="152" t="s">
        <v>16</v>
      </c>
      <c r="B20" s="168">
        <v>6395</v>
      </c>
      <c r="C20" s="168">
        <v>9084</v>
      </c>
      <c r="D20" s="168">
        <v>2111</v>
      </c>
      <c r="E20" s="172">
        <v>98.2</v>
      </c>
      <c r="F20" s="168">
        <v>41.2</v>
      </c>
      <c r="G20" s="168">
        <v>144.4</v>
      </c>
    </row>
    <row r="21" spans="1:7">
      <c r="A21" s="152" t="s">
        <v>17</v>
      </c>
      <c r="B21" s="168">
        <v>6013</v>
      </c>
      <c r="C21" s="168">
        <v>10162</v>
      </c>
      <c r="D21" s="168">
        <v>2213</v>
      </c>
      <c r="E21" s="168">
        <v>101.4</v>
      </c>
      <c r="F21" s="168">
        <v>45.9</v>
      </c>
      <c r="G21" s="168">
        <v>143.80000000000001</v>
      </c>
    </row>
    <row r="22" spans="1:7">
      <c r="A22" s="152" t="s">
        <v>18</v>
      </c>
      <c r="B22" s="168">
        <v>6341</v>
      </c>
      <c r="C22" s="168">
        <v>12067</v>
      </c>
      <c r="D22" s="168">
        <v>2667</v>
      </c>
      <c r="E22" s="168">
        <v>105.2</v>
      </c>
      <c r="F22" s="168">
        <v>66.2</v>
      </c>
      <c r="G22" s="168">
        <v>161.1</v>
      </c>
    </row>
    <row r="24" spans="1:7">
      <c r="A24" s="166">
        <v>2016</v>
      </c>
    </row>
    <row r="25" spans="1:7">
      <c r="A25" s="166" t="s">
        <v>15</v>
      </c>
      <c r="B25" s="573">
        <v>6112</v>
      </c>
      <c r="C25" s="573">
        <v>10647</v>
      </c>
      <c r="D25" s="573">
        <v>2852</v>
      </c>
      <c r="E25" s="574">
        <v>96.2</v>
      </c>
      <c r="F25" s="574">
        <v>104.4</v>
      </c>
      <c r="G25" s="574">
        <v>130.80000000000001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N32"/>
  <sheetViews>
    <sheetView workbookViewId="0">
      <selection activeCell="T35" sqref="T35"/>
    </sheetView>
  </sheetViews>
  <sheetFormatPr defaultRowHeight="13.5"/>
  <cols>
    <col min="1" max="1" width="9.140625" style="75"/>
    <col min="2" max="9" width="10.7109375" style="75" customWidth="1"/>
    <col min="10" max="16384" width="9.140625" style="75"/>
  </cols>
  <sheetData>
    <row r="1" spans="1:14">
      <c r="A1" s="671" t="s">
        <v>1175</v>
      </c>
      <c r="B1" s="114"/>
      <c r="C1" s="114"/>
      <c r="D1" s="114"/>
      <c r="E1" s="114"/>
      <c r="F1" s="114"/>
      <c r="G1" s="114"/>
      <c r="H1" s="114"/>
      <c r="I1" s="114"/>
      <c r="J1" s="124"/>
      <c r="K1" s="124"/>
      <c r="L1" s="124"/>
      <c r="M1" s="124"/>
      <c r="N1" s="124"/>
    </row>
    <row r="2" spans="1:14" ht="14.25" customHeight="1">
      <c r="A2" s="112" t="s">
        <v>1176</v>
      </c>
      <c r="B2" s="97"/>
      <c r="C2" s="97"/>
      <c r="D2" s="97"/>
      <c r="E2" s="97"/>
      <c r="F2" s="114"/>
      <c r="G2" s="114"/>
      <c r="H2" s="114"/>
      <c r="I2" s="114"/>
      <c r="J2" s="124"/>
      <c r="K2" s="124"/>
      <c r="L2" s="124"/>
      <c r="M2" s="124"/>
      <c r="N2" s="124"/>
    </row>
    <row r="3" spans="1:14" ht="28.5" customHeight="1">
      <c r="A3" s="739"/>
      <c r="B3" s="740" t="s">
        <v>446</v>
      </c>
      <c r="C3" s="740"/>
      <c r="D3" s="740" t="s">
        <v>1177</v>
      </c>
      <c r="E3" s="740"/>
      <c r="F3" s="740" t="s">
        <v>1178</v>
      </c>
      <c r="G3" s="740"/>
      <c r="H3" s="740" t="s">
        <v>1179</v>
      </c>
      <c r="I3" s="741"/>
      <c r="J3" s="124"/>
      <c r="K3" s="124"/>
      <c r="L3" s="124"/>
      <c r="M3" s="124"/>
      <c r="N3" s="124"/>
    </row>
    <row r="4" spans="1:14" ht="69.75" customHeight="1">
      <c r="A4" s="739"/>
      <c r="B4" s="657" t="s">
        <v>1180</v>
      </c>
      <c r="C4" s="657" t="s">
        <v>1181</v>
      </c>
      <c r="D4" s="657" t="s">
        <v>1180</v>
      </c>
      <c r="E4" s="657" t="s">
        <v>1181</v>
      </c>
      <c r="F4" s="657" t="s">
        <v>1180</v>
      </c>
      <c r="G4" s="657" t="s">
        <v>1181</v>
      </c>
      <c r="H4" s="657" t="s">
        <v>1180</v>
      </c>
      <c r="I4" s="658" t="s">
        <v>1181</v>
      </c>
      <c r="J4" s="124"/>
      <c r="K4" s="124"/>
      <c r="L4" s="124"/>
      <c r="M4" s="124"/>
      <c r="N4" s="124"/>
    </row>
    <row r="5" spans="1:14">
      <c r="A5" s="103">
        <v>2011</v>
      </c>
      <c r="B5" s="672">
        <v>201033</v>
      </c>
      <c r="C5" s="673" t="s">
        <v>1182</v>
      </c>
      <c r="D5" s="672">
        <v>92231</v>
      </c>
      <c r="E5" s="673" t="s">
        <v>1183</v>
      </c>
      <c r="F5" s="672">
        <v>37518</v>
      </c>
      <c r="G5" s="673" t="s">
        <v>1184</v>
      </c>
      <c r="H5" s="672">
        <v>71284</v>
      </c>
      <c r="I5" s="108" t="s">
        <v>1185</v>
      </c>
      <c r="J5" s="124"/>
      <c r="K5" s="124"/>
      <c r="L5" s="124"/>
      <c r="M5" s="124"/>
      <c r="N5" s="124"/>
    </row>
    <row r="6" spans="1:14">
      <c r="A6" s="103">
        <v>2012</v>
      </c>
      <c r="B6" s="672">
        <v>200365</v>
      </c>
      <c r="C6" s="673" t="s">
        <v>1186</v>
      </c>
      <c r="D6" s="672">
        <v>94611</v>
      </c>
      <c r="E6" s="673" t="s">
        <v>1187</v>
      </c>
      <c r="F6" s="672">
        <v>37252</v>
      </c>
      <c r="G6" s="673" t="s">
        <v>1188</v>
      </c>
      <c r="H6" s="672">
        <v>70502</v>
      </c>
      <c r="I6" s="108" t="s">
        <v>1189</v>
      </c>
      <c r="J6" s="124"/>
      <c r="K6" s="124"/>
      <c r="L6" s="124"/>
      <c r="M6" s="124"/>
      <c r="N6" s="124"/>
    </row>
    <row r="7" spans="1:14">
      <c r="A7" s="103">
        <v>2013</v>
      </c>
      <c r="B7" s="672">
        <v>204706</v>
      </c>
      <c r="C7" s="673" t="s">
        <v>1190</v>
      </c>
      <c r="D7" s="672">
        <v>97418</v>
      </c>
      <c r="E7" s="673" t="s">
        <v>1191</v>
      </c>
      <c r="F7" s="672">
        <v>36928</v>
      </c>
      <c r="G7" s="673" t="s">
        <v>1192</v>
      </c>
      <c r="H7" s="672">
        <v>70360</v>
      </c>
      <c r="I7" s="674" t="s">
        <v>1193</v>
      </c>
      <c r="J7" s="124"/>
      <c r="K7" s="124"/>
      <c r="L7" s="124"/>
      <c r="M7" s="124"/>
      <c r="N7" s="124"/>
    </row>
    <row r="8" spans="1:14">
      <c r="A8" s="103">
        <v>2014</v>
      </c>
      <c r="B8" s="675">
        <v>205968</v>
      </c>
      <c r="C8" s="676">
        <v>337.65</v>
      </c>
      <c r="D8" s="675">
        <v>99697</v>
      </c>
      <c r="E8" s="676">
        <v>389.6</v>
      </c>
      <c r="F8" s="675">
        <v>36278</v>
      </c>
      <c r="G8" s="676">
        <v>307.95999999999998</v>
      </c>
      <c r="H8" s="675">
        <v>69993</v>
      </c>
      <c r="I8" s="114">
        <v>279.04000000000002</v>
      </c>
      <c r="J8" s="124"/>
      <c r="K8" s="124"/>
      <c r="L8" s="124"/>
      <c r="M8" s="124"/>
      <c r="N8" s="124"/>
    </row>
    <row r="9" spans="1:14">
      <c r="A9" s="103">
        <v>2015</v>
      </c>
      <c r="B9" s="680">
        <v>206592</v>
      </c>
      <c r="C9" s="681">
        <v>342.32</v>
      </c>
      <c r="D9" s="680">
        <v>101739</v>
      </c>
      <c r="E9" s="681">
        <v>393.68</v>
      </c>
      <c r="F9" s="680">
        <v>35564</v>
      </c>
      <c r="G9" s="681">
        <v>310.88</v>
      </c>
      <c r="H9" s="680">
        <v>69289</v>
      </c>
      <c r="I9" s="3">
        <v>283.02999999999997</v>
      </c>
      <c r="J9" s="114"/>
      <c r="K9" s="124"/>
      <c r="L9" s="124"/>
      <c r="M9" s="124"/>
      <c r="N9" s="124"/>
    </row>
    <row r="10" spans="1:14">
      <c r="A10" s="103"/>
      <c r="B10" s="672"/>
      <c r="C10" s="677"/>
      <c r="D10" s="672"/>
      <c r="E10" s="677"/>
      <c r="F10" s="672"/>
      <c r="G10" s="677"/>
      <c r="H10" s="672"/>
      <c r="I10" s="109"/>
      <c r="J10" s="114"/>
      <c r="K10" s="124"/>
      <c r="L10" s="124"/>
      <c r="M10" s="124"/>
      <c r="N10" s="124"/>
    </row>
    <row r="11" spans="1:14">
      <c r="A11" s="103">
        <v>2015</v>
      </c>
      <c r="B11" s="672"/>
      <c r="C11" s="677"/>
      <c r="D11" s="672"/>
      <c r="E11" s="677"/>
      <c r="F11" s="672"/>
      <c r="G11" s="677"/>
      <c r="H11" s="672"/>
      <c r="I11" s="109"/>
      <c r="J11" s="114"/>
      <c r="K11" s="124"/>
      <c r="L11" s="124"/>
      <c r="M11" s="124"/>
      <c r="N11" s="124"/>
    </row>
    <row r="12" spans="1:14">
      <c r="A12" s="144" t="s">
        <v>483</v>
      </c>
      <c r="B12" s="675">
        <v>206056</v>
      </c>
      <c r="C12" s="676">
        <v>342.48</v>
      </c>
      <c r="D12" s="675">
        <v>100418</v>
      </c>
      <c r="E12" s="676">
        <v>394.58</v>
      </c>
      <c r="F12" s="675">
        <v>35774</v>
      </c>
      <c r="G12" s="676">
        <v>311.74</v>
      </c>
      <c r="H12" s="675">
        <v>69864</v>
      </c>
      <c r="I12" s="114">
        <v>283.32</v>
      </c>
      <c r="J12" s="114"/>
      <c r="K12" s="124"/>
      <c r="L12" s="124"/>
      <c r="M12" s="124"/>
      <c r="N12" s="124"/>
    </row>
    <row r="13" spans="1:14">
      <c r="A13" s="581" t="s">
        <v>484</v>
      </c>
      <c r="B13" s="11">
        <v>205150</v>
      </c>
      <c r="C13" s="11">
        <v>342.48</v>
      </c>
      <c r="D13" s="11">
        <v>100621</v>
      </c>
      <c r="E13" s="678">
        <v>394.54</v>
      </c>
      <c r="F13" s="11">
        <v>35769</v>
      </c>
      <c r="G13" s="114">
        <v>312.62</v>
      </c>
      <c r="H13" s="11">
        <v>69760</v>
      </c>
      <c r="I13" s="11">
        <v>283.22000000000003</v>
      </c>
      <c r="J13" s="114"/>
      <c r="K13" s="124"/>
      <c r="L13" s="124"/>
      <c r="M13" s="124"/>
      <c r="N13" s="124"/>
    </row>
    <row r="14" spans="1:14">
      <c r="A14" s="581" t="s">
        <v>485</v>
      </c>
      <c r="B14" s="114">
        <v>206371</v>
      </c>
      <c r="C14" s="114">
        <v>342.39</v>
      </c>
      <c r="D14" s="114">
        <v>100872</v>
      </c>
      <c r="E14" s="679">
        <v>394.3</v>
      </c>
      <c r="F14" s="114">
        <v>35749</v>
      </c>
      <c r="G14" s="114">
        <v>311.47000000000003</v>
      </c>
      <c r="H14" s="114">
        <v>69750</v>
      </c>
      <c r="I14" s="114">
        <v>283.17</v>
      </c>
      <c r="J14" s="114"/>
      <c r="K14" s="124"/>
      <c r="L14" s="124"/>
      <c r="M14" s="124"/>
      <c r="N14" s="124"/>
    </row>
    <row r="15" spans="1:14">
      <c r="A15" s="581" t="s">
        <v>486</v>
      </c>
      <c r="B15" s="114">
        <v>205940</v>
      </c>
      <c r="C15" s="114">
        <v>342.62</v>
      </c>
      <c r="D15" s="114">
        <v>101044</v>
      </c>
      <c r="E15" s="679">
        <v>394.14</v>
      </c>
      <c r="F15" s="114">
        <v>35713</v>
      </c>
      <c r="G15" s="114">
        <v>311.17</v>
      </c>
      <c r="H15" s="114">
        <v>69183</v>
      </c>
      <c r="I15" s="679">
        <v>283.60000000000002</v>
      </c>
      <c r="J15" s="114"/>
      <c r="K15" s="124"/>
      <c r="L15" s="124"/>
      <c r="M15" s="124"/>
      <c r="N15" s="124"/>
    </row>
    <row r="16" spans="1:14">
      <c r="A16" s="113" t="s">
        <v>487</v>
      </c>
      <c r="B16" s="680">
        <v>205487</v>
      </c>
      <c r="C16" s="681">
        <v>342.63</v>
      </c>
      <c r="D16" s="680">
        <v>101426</v>
      </c>
      <c r="E16" s="681">
        <v>393.92</v>
      </c>
      <c r="F16" s="680">
        <v>35716</v>
      </c>
      <c r="G16" s="681">
        <v>311.02999999999997</v>
      </c>
      <c r="H16" s="680">
        <v>68345</v>
      </c>
      <c r="I16" s="3">
        <v>283.02</v>
      </c>
      <c r="J16" s="3"/>
      <c r="K16" s="92"/>
      <c r="L16" s="92"/>
      <c r="M16" s="92"/>
      <c r="N16" s="124"/>
    </row>
    <row r="17" spans="1:14">
      <c r="A17" s="113" t="s">
        <v>488</v>
      </c>
      <c r="B17" s="680">
        <v>206284</v>
      </c>
      <c r="C17" s="681">
        <v>342.44</v>
      </c>
      <c r="D17" s="680">
        <v>101574</v>
      </c>
      <c r="E17" s="681">
        <v>393.81</v>
      </c>
      <c r="F17" s="680">
        <v>35597</v>
      </c>
      <c r="G17" s="681">
        <v>310.95999999999998</v>
      </c>
      <c r="H17" s="680">
        <v>69113</v>
      </c>
      <c r="I17" s="3">
        <v>283.17</v>
      </c>
      <c r="J17" s="3"/>
      <c r="K17" s="92"/>
      <c r="L17" s="92"/>
      <c r="M17" s="92"/>
      <c r="N17" s="124"/>
    </row>
    <row r="18" spans="1:14">
      <c r="A18" s="113" t="s">
        <v>489</v>
      </c>
      <c r="B18" s="680">
        <v>206592</v>
      </c>
      <c r="C18" s="681">
        <v>342.32</v>
      </c>
      <c r="D18" s="680">
        <v>101739</v>
      </c>
      <c r="E18" s="681">
        <v>393.68</v>
      </c>
      <c r="F18" s="680">
        <v>35564</v>
      </c>
      <c r="G18" s="681">
        <v>310.88</v>
      </c>
      <c r="H18" s="680">
        <v>69289</v>
      </c>
      <c r="I18" s="3">
        <v>283.02999999999997</v>
      </c>
      <c r="J18" s="3"/>
      <c r="K18" s="92"/>
      <c r="L18" s="92"/>
      <c r="M18" s="92"/>
      <c r="N18" s="124"/>
    </row>
    <row r="19" spans="1:14">
      <c r="A19" s="113"/>
      <c r="B19" s="680"/>
      <c r="C19" s="681"/>
      <c r="D19" s="680"/>
      <c r="E19" s="681"/>
      <c r="F19" s="680"/>
      <c r="G19" s="681"/>
      <c r="H19" s="680"/>
      <c r="I19" s="3"/>
      <c r="J19" s="3"/>
      <c r="K19" s="92"/>
      <c r="L19" s="92"/>
      <c r="M19" s="92"/>
      <c r="N19" s="124"/>
    </row>
    <row r="20" spans="1:14">
      <c r="A20" s="684">
        <v>2016</v>
      </c>
      <c r="B20" s="680"/>
      <c r="C20" s="681"/>
      <c r="D20" s="680"/>
      <c r="E20" s="681"/>
      <c r="F20" s="680"/>
      <c r="G20" s="681"/>
      <c r="H20" s="680"/>
      <c r="I20" s="3"/>
      <c r="J20" s="3"/>
      <c r="K20" s="92"/>
      <c r="L20" s="92"/>
      <c r="M20" s="92"/>
      <c r="N20" s="124"/>
    </row>
    <row r="21" spans="1:14">
      <c r="A21" s="581" t="s">
        <v>474</v>
      </c>
      <c r="B21" s="675">
        <v>204626</v>
      </c>
      <c r="C21" s="676">
        <v>342.68</v>
      </c>
      <c r="D21" s="675">
        <v>101019</v>
      </c>
      <c r="E21" s="676">
        <v>393.74</v>
      </c>
      <c r="F21" s="675">
        <v>35135</v>
      </c>
      <c r="G21" s="676">
        <v>311.19</v>
      </c>
      <c r="H21" s="675">
        <v>68472</v>
      </c>
      <c r="I21" s="114">
        <v>283.49</v>
      </c>
      <c r="J21" s="114"/>
      <c r="K21" s="124"/>
      <c r="L21" s="124"/>
      <c r="M21" s="124"/>
      <c r="N21" s="124"/>
    </row>
    <row r="22" spans="1:14">
      <c r="A22" s="581" t="s">
        <v>490</v>
      </c>
      <c r="B22" s="675">
        <v>205650</v>
      </c>
      <c r="C22" s="676">
        <v>342.64</v>
      </c>
      <c r="D22" s="675">
        <v>101684</v>
      </c>
      <c r="E22" s="676">
        <v>393.69</v>
      </c>
      <c r="F22" s="675">
        <v>35159</v>
      </c>
      <c r="G22" s="676">
        <v>311.07</v>
      </c>
      <c r="H22" s="675">
        <v>68807</v>
      </c>
      <c r="I22" s="679">
        <v>283.33999999999997</v>
      </c>
      <c r="J22" s="114"/>
      <c r="K22" s="124"/>
      <c r="L22" s="124"/>
      <c r="M22" s="124"/>
      <c r="N22" s="124"/>
    </row>
    <row r="23" spans="1:14">
      <c r="A23" s="581" t="s">
        <v>480</v>
      </c>
      <c r="B23" s="675">
        <v>206803</v>
      </c>
      <c r="C23" s="676">
        <v>342.37</v>
      </c>
      <c r="D23" s="675">
        <v>102355</v>
      </c>
      <c r="E23" s="676">
        <v>393.31</v>
      </c>
      <c r="F23" s="675">
        <v>35241</v>
      </c>
      <c r="G23" s="676">
        <v>310.89999999999998</v>
      </c>
      <c r="H23" s="675">
        <v>69207</v>
      </c>
      <c r="I23" s="114">
        <v>283.06</v>
      </c>
      <c r="J23" s="114"/>
      <c r="K23" s="124"/>
      <c r="L23" s="124"/>
      <c r="M23" s="124"/>
      <c r="N23" s="124"/>
    </row>
    <row r="24" spans="1:14">
      <c r="A24" s="581" t="s">
        <v>481</v>
      </c>
      <c r="B24" s="675">
        <v>207156</v>
      </c>
      <c r="C24" s="676">
        <v>342.24</v>
      </c>
      <c r="D24" s="675">
        <v>102598</v>
      </c>
      <c r="E24" s="676">
        <v>393.1</v>
      </c>
      <c r="F24" s="675">
        <v>35244</v>
      </c>
      <c r="G24" s="676">
        <v>310.67</v>
      </c>
      <c r="H24" s="675">
        <v>69314</v>
      </c>
      <c r="I24" s="679">
        <v>283</v>
      </c>
      <c r="J24" s="114"/>
      <c r="K24" s="124"/>
      <c r="L24" s="124"/>
      <c r="M24" s="124"/>
      <c r="N24" s="124"/>
    </row>
    <row r="25" spans="1:14">
      <c r="A25" s="581" t="s">
        <v>482</v>
      </c>
      <c r="B25" s="675">
        <v>207519</v>
      </c>
      <c r="C25" s="676">
        <v>342.1</v>
      </c>
      <c r="D25" s="675">
        <v>102941</v>
      </c>
      <c r="E25" s="676">
        <v>392.77</v>
      </c>
      <c r="F25" s="675">
        <v>35219</v>
      </c>
      <c r="G25" s="676">
        <v>310.52</v>
      </c>
      <c r="H25" s="675">
        <v>69359</v>
      </c>
      <c r="I25" s="114">
        <v>282.92</v>
      </c>
      <c r="J25" s="114"/>
      <c r="K25" s="124"/>
      <c r="L25" s="124"/>
      <c r="M25" s="124"/>
      <c r="N25" s="124"/>
    </row>
    <row r="26" spans="1:14">
      <c r="A26" s="144" t="s">
        <v>483</v>
      </c>
      <c r="B26" s="675">
        <v>207815</v>
      </c>
      <c r="C26" s="676">
        <v>342.01</v>
      </c>
      <c r="D26" s="675">
        <v>103252</v>
      </c>
      <c r="E26" s="676">
        <v>392.49</v>
      </c>
      <c r="F26" s="675">
        <v>35224</v>
      </c>
      <c r="G26" s="676">
        <v>340.43</v>
      </c>
      <c r="H26" s="675">
        <v>69339</v>
      </c>
      <c r="I26" s="114">
        <v>282.89</v>
      </c>
      <c r="J26" s="114"/>
      <c r="K26" s="124"/>
      <c r="L26" s="124"/>
      <c r="M26" s="124"/>
      <c r="N26" s="124"/>
    </row>
    <row r="27" spans="1:14">
      <c r="A27" s="11"/>
      <c r="B27" s="114"/>
      <c r="C27" s="114"/>
      <c r="D27" s="114"/>
      <c r="E27" s="114"/>
      <c r="F27" s="114"/>
      <c r="G27" s="114"/>
      <c r="H27" s="114"/>
      <c r="I27" s="114"/>
      <c r="J27" s="114"/>
      <c r="K27" s="124"/>
      <c r="L27" s="124"/>
      <c r="M27" s="124"/>
      <c r="N27" s="124"/>
    </row>
    <row r="28" spans="1:14">
      <c r="A28" s="11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</row>
    <row r="29" spans="1:14">
      <c r="A29" s="223" t="s">
        <v>1194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</row>
    <row r="30" spans="1:14">
      <c r="A30" s="71" t="s">
        <v>1195</v>
      </c>
    </row>
    <row r="31" spans="1:14">
      <c r="A31" s="605"/>
    </row>
    <row r="32" spans="1:14">
      <c r="A32" s="124"/>
    </row>
  </sheetData>
  <mergeCells count="5"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5"/>
  <sheetViews>
    <sheetView topLeftCell="C1" zoomScaleNormal="100" workbookViewId="0">
      <selection activeCell="L24" sqref="L24"/>
    </sheetView>
  </sheetViews>
  <sheetFormatPr defaultRowHeight="15"/>
  <cols>
    <col min="1" max="1" width="4.7109375" style="123" customWidth="1"/>
    <col min="2" max="2" width="25.42578125" style="123" customWidth="1"/>
    <col min="3" max="9" width="8.140625" style="123" customWidth="1"/>
    <col min="10" max="10" width="8.42578125" style="123" customWidth="1"/>
    <col min="11" max="11" width="7.5703125" style="123" customWidth="1"/>
    <col min="12" max="12" width="9.140625" style="123"/>
    <col min="13" max="13" width="8.140625" style="123" customWidth="1"/>
    <col min="14" max="14" width="9.140625" style="123"/>
    <col min="15" max="15" width="8.140625" style="123" customWidth="1"/>
    <col min="16" max="16384" width="9.140625" style="123"/>
  </cols>
  <sheetData>
    <row r="1" spans="1:20">
      <c r="A1" s="95" t="s">
        <v>83</v>
      </c>
      <c r="B1" s="124"/>
      <c r="C1" s="124"/>
      <c r="D1" s="124"/>
      <c r="E1" s="124"/>
      <c r="F1" s="124"/>
      <c r="G1" s="124"/>
      <c r="H1" s="75"/>
      <c r="I1" s="75"/>
      <c r="M1" s="124"/>
      <c r="O1" s="124"/>
    </row>
    <row r="2" spans="1:20">
      <c r="A2" s="71" t="s">
        <v>84</v>
      </c>
      <c r="B2" s="72"/>
      <c r="C2" s="72"/>
      <c r="D2" s="72"/>
      <c r="E2" s="72"/>
      <c r="F2" s="72"/>
      <c r="G2" s="72"/>
      <c r="M2" s="124"/>
      <c r="O2" s="124"/>
    </row>
    <row r="3" spans="1:20">
      <c r="B3" s="72"/>
      <c r="C3" s="72"/>
      <c r="D3" s="72"/>
      <c r="E3" s="72"/>
      <c r="F3" s="72"/>
      <c r="G3" s="72"/>
      <c r="T3" s="74" t="s">
        <v>31</v>
      </c>
    </row>
    <row r="4" spans="1:20">
      <c r="A4" s="733"/>
      <c r="B4" s="734"/>
      <c r="C4" s="728">
        <v>2011</v>
      </c>
      <c r="D4" s="728">
        <v>2012</v>
      </c>
      <c r="E4" s="728">
        <v>2013</v>
      </c>
      <c r="F4" s="726">
        <v>2014</v>
      </c>
      <c r="G4" s="727">
        <v>2015</v>
      </c>
      <c r="H4" s="726">
        <v>2015</v>
      </c>
      <c r="I4" s="726"/>
      <c r="J4" s="726"/>
      <c r="K4" s="726"/>
      <c r="L4" s="726"/>
      <c r="M4" s="726"/>
      <c r="N4" s="726"/>
      <c r="O4" s="724">
        <v>2016</v>
      </c>
      <c r="P4" s="725"/>
      <c r="Q4" s="725"/>
      <c r="R4" s="725"/>
      <c r="S4" s="725"/>
      <c r="T4" s="725"/>
    </row>
    <row r="5" spans="1:20" ht="25.5">
      <c r="A5" s="733"/>
      <c r="B5" s="734"/>
      <c r="C5" s="729"/>
      <c r="D5" s="729"/>
      <c r="E5" s="729"/>
      <c r="F5" s="726"/>
      <c r="G5" s="727"/>
      <c r="H5" s="591" t="s">
        <v>37</v>
      </c>
      <c r="I5" s="591" t="s">
        <v>38</v>
      </c>
      <c r="J5" s="591" t="s">
        <v>39</v>
      </c>
      <c r="K5" s="591" t="s">
        <v>40</v>
      </c>
      <c r="L5" s="591" t="s">
        <v>41</v>
      </c>
      <c r="M5" s="591" t="s">
        <v>42</v>
      </c>
      <c r="N5" s="591" t="s">
        <v>43</v>
      </c>
      <c r="O5" s="591" t="s">
        <v>32</v>
      </c>
      <c r="P5" s="591" t="s">
        <v>33</v>
      </c>
      <c r="Q5" s="591" t="s">
        <v>34</v>
      </c>
      <c r="R5" s="592" t="s">
        <v>35</v>
      </c>
      <c r="S5" s="592" t="s">
        <v>36</v>
      </c>
      <c r="T5" s="597" t="s">
        <v>37</v>
      </c>
    </row>
    <row r="6" spans="1:20" ht="26.25" customHeight="1">
      <c r="A6" s="730" t="s">
        <v>44</v>
      </c>
      <c r="B6" s="730"/>
      <c r="C6" s="464">
        <v>809</v>
      </c>
      <c r="D6" s="464">
        <v>818</v>
      </c>
      <c r="E6" s="464">
        <v>808</v>
      </c>
      <c r="F6" s="464">
        <v>825</v>
      </c>
      <c r="G6" s="466">
        <v>831</v>
      </c>
      <c r="H6" s="465">
        <v>843</v>
      </c>
      <c r="I6" s="465">
        <v>834</v>
      </c>
      <c r="J6" s="465">
        <v>834</v>
      </c>
      <c r="K6" s="466">
        <v>834</v>
      </c>
      <c r="L6" s="466">
        <v>824</v>
      </c>
      <c r="M6" s="466">
        <v>824</v>
      </c>
      <c r="N6" s="466">
        <v>834</v>
      </c>
      <c r="O6" s="465">
        <v>816</v>
      </c>
      <c r="P6" s="599">
        <v>838</v>
      </c>
      <c r="Q6" s="599">
        <v>837</v>
      </c>
      <c r="R6" s="599">
        <v>832</v>
      </c>
      <c r="S6" s="599">
        <v>841</v>
      </c>
      <c r="T6" s="599">
        <v>845</v>
      </c>
    </row>
    <row r="7" spans="1:20" ht="38.25">
      <c r="A7" s="460" t="s">
        <v>45</v>
      </c>
      <c r="B7" s="461" t="s">
        <v>46</v>
      </c>
      <c r="C7" s="467">
        <v>638</v>
      </c>
      <c r="D7" s="467">
        <v>645</v>
      </c>
      <c r="E7" s="467">
        <v>650</v>
      </c>
      <c r="F7" s="467">
        <v>675</v>
      </c>
      <c r="G7" s="466">
        <v>682</v>
      </c>
      <c r="H7" s="465">
        <v>686</v>
      </c>
      <c r="I7" s="465">
        <v>694</v>
      </c>
      <c r="J7" s="465">
        <v>692</v>
      </c>
      <c r="K7" s="466">
        <v>691</v>
      </c>
      <c r="L7" s="466">
        <v>687</v>
      </c>
      <c r="M7" s="466">
        <v>701</v>
      </c>
      <c r="N7" s="466">
        <v>700</v>
      </c>
      <c r="O7" s="465">
        <v>695</v>
      </c>
      <c r="P7" s="599">
        <v>691</v>
      </c>
      <c r="Q7" s="599">
        <v>702</v>
      </c>
      <c r="R7" s="599">
        <v>703</v>
      </c>
      <c r="S7" s="599">
        <v>697</v>
      </c>
      <c r="T7" s="599">
        <v>705</v>
      </c>
    </row>
    <row r="8" spans="1:20" ht="25.5">
      <c r="A8" s="460" t="s">
        <v>47</v>
      </c>
      <c r="B8" s="461" t="s">
        <v>48</v>
      </c>
      <c r="C8" s="467">
        <v>990</v>
      </c>
      <c r="D8" s="468">
        <v>1015</v>
      </c>
      <c r="E8" s="468">
        <v>1044</v>
      </c>
      <c r="F8" s="468">
        <v>1072</v>
      </c>
      <c r="G8" s="466">
        <v>1097</v>
      </c>
      <c r="H8" s="465">
        <v>1163</v>
      </c>
      <c r="I8" s="465">
        <v>1087</v>
      </c>
      <c r="J8" s="465">
        <v>1057</v>
      </c>
      <c r="K8" s="466">
        <v>1107</v>
      </c>
      <c r="L8" s="466">
        <v>1059</v>
      </c>
      <c r="M8" s="466">
        <v>1103</v>
      </c>
      <c r="N8" s="466">
        <v>1105</v>
      </c>
      <c r="O8" s="465">
        <v>1080</v>
      </c>
      <c r="P8" s="599">
        <v>1095</v>
      </c>
      <c r="Q8" s="599">
        <v>1051</v>
      </c>
      <c r="R8" s="599">
        <v>1050</v>
      </c>
      <c r="S8" s="599">
        <v>1094</v>
      </c>
      <c r="T8" s="599">
        <v>1126</v>
      </c>
    </row>
    <row r="9" spans="1:20" ht="25.5">
      <c r="A9" s="460" t="s">
        <v>49</v>
      </c>
      <c r="B9" s="461" t="s">
        <v>50</v>
      </c>
      <c r="C9" s="467">
        <v>565</v>
      </c>
      <c r="D9" s="467">
        <v>579</v>
      </c>
      <c r="E9" s="467">
        <v>587</v>
      </c>
      <c r="F9" s="467">
        <v>601</v>
      </c>
      <c r="G9" s="466">
        <v>612</v>
      </c>
      <c r="H9" s="465">
        <v>626</v>
      </c>
      <c r="I9" s="465">
        <v>616</v>
      </c>
      <c r="J9" s="465">
        <v>617</v>
      </c>
      <c r="K9" s="466">
        <v>596</v>
      </c>
      <c r="L9" s="466">
        <v>607</v>
      </c>
      <c r="M9" s="466">
        <v>609</v>
      </c>
      <c r="N9" s="466">
        <v>613</v>
      </c>
      <c r="O9" s="465">
        <v>617</v>
      </c>
      <c r="P9" s="599">
        <v>622</v>
      </c>
      <c r="Q9" s="599">
        <v>620</v>
      </c>
      <c r="R9" s="599">
        <v>629</v>
      </c>
      <c r="S9" s="599">
        <v>625</v>
      </c>
      <c r="T9" s="599">
        <v>629</v>
      </c>
    </row>
    <row r="10" spans="1:20" ht="63.75">
      <c r="A10" s="460" t="s">
        <v>51</v>
      </c>
      <c r="B10" s="461" t="s">
        <v>52</v>
      </c>
      <c r="C10" s="468">
        <v>1022</v>
      </c>
      <c r="D10" s="468">
        <v>1017</v>
      </c>
      <c r="E10" s="468">
        <v>1039</v>
      </c>
      <c r="F10" s="468">
        <v>1060</v>
      </c>
      <c r="G10" s="466">
        <v>1067</v>
      </c>
      <c r="H10" s="465">
        <v>1094</v>
      </c>
      <c r="I10" s="465">
        <v>1060</v>
      </c>
      <c r="J10" s="465">
        <v>1053</v>
      </c>
      <c r="K10" s="466">
        <v>1068</v>
      </c>
      <c r="L10" s="466">
        <v>1052</v>
      </c>
      <c r="M10" s="466">
        <v>1056</v>
      </c>
      <c r="N10" s="466">
        <v>1074</v>
      </c>
      <c r="O10" s="465">
        <v>1061</v>
      </c>
      <c r="P10" s="599">
        <v>1118</v>
      </c>
      <c r="Q10" s="599">
        <v>1067</v>
      </c>
      <c r="R10" s="599">
        <v>1059</v>
      </c>
      <c r="S10" s="599">
        <v>1078</v>
      </c>
      <c r="T10" s="599">
        <v>1093</v>
      </c>
    </row>
    <row r="11" spans="1:20" ht="89.25">
      <c r="A11" s="460" t="s">
        <v>53</v>
      </c>
      <c r="B11" s="461" t="s">
        <v>54</v>
      </c>
      <c r="C11" s="467">
        <v>625</v>
      </c>
      <c r="D11" s="467">
        <v>631</v>
      </c>
      <c r="E11" s="467">
        <v>637</v>
      </c>
      <c r="F11" s="467">
        <v>666</v>
      </c>
      <c r="G11" s="466">
        <v>679</v>
      </c>
      <c r="H11" s="465">
        <v>683</v>
      </c>
      <c r="I11" s="465">
        <v>681</v>
      </c>
      <c r="J11" s="465">
        <v>688</v>
      </c>
      <c r="K11" s="466">
        <v>691</v>
      </c>
      <c r="L11" s="466">
        <v>682</v>
      </c>
      <c r="M11" s="466">
        <v>684</v>
      </c>
      <c r="N11" s="466">
        <v>683</v>
      </c>
      <c r="O11" s="465">
        <v>687</v>
      </c>
      <c r="P11" s="599">
        <v>698</v>
      </c>
      <c r="Q11" s="599">
        <v>678</v>
      </c>
      <c r="R11" s="599">
        <v>677</v>
      </c>
      <c r="S11" s="599">
        <v>684</v>
      </c>
      <c r="T11" s="599">
        <v>689</v>
      </c>
    </row>
    <row r="12" spans="1:20" ht="25.5">
      <c r="A12" s="460" t="s">
        <v>55</v>
      </c>
      <c r="B12" s="461" t="s">
        <v>56</v>
      </c>
      <c r="C12" s="467">
        <v>587</v>
      </c>
      <c r="D12" s="467">
        <v>578</v>
      </c>
      <c r="E12" s="467">
        <v>549</v>
      </c>
      <c r="F12" s="467">
        <v>531</v>
      </c>
      <c r="G12" s="466">
        <v>520</v>
      </c>
      <c r="H12" s="465">
        <v>519</v>
      </c>
      <c r="I12" s="465">
        <v>521</v>
      </c>
      <c r="J12" s="465">
        <v>519</v>
      </c>
      <c r="K12" s="466">
        <v>526</v>
      </c>
      <c r="L12" s="466">
        <v>521</v>
      </c>
      <c r="M12" s="466">
        <v>521</v>
      </c>
      <c r="N12" s="466">
        <v>528</v>
      </c>
      <c r="O12" s="465">
        <v>531</v>
      </c>
      <c r="P12" s="599">
        <v>528</v>
      </c>
      <c r="Q12" s="599">
        <v>525</v>
      </c>
      <c r="R12" s="599">
        <v>526</v>
      </c>
      <c r="S12" s="599">
        <v>532</v>
      </c>
      <c r="T12" s="599">
        <v>536</v>
      </c>
    </row>
    <row r="13" spans="1:20" ht="63.75">
      <c r="A13" s="460" t="s">
        <v>57</v>
      </c>
      <c r="B13" s="461" t="s">
        <v>58</v>
      </c>
      <c r="C13" s="467">
        <v>601</v>
      </c>
      <c r="D13" s="467">
        <v>601</v>
      </c>
      <c r="E13" s="467">
        <v>603</v>
      </c>
      <c r="F13" s="467">
        <v>610</v>
      </c>
      <c r="G13" s="466">
        <v>602</v>
      </c>
      <c r="H13" s="465">
        <v>616</v>
      </c>
      <c r="I13" s="465">
        <v>609</v>
      </c>
      <c r="J13" s="465">
        <v>606</v>
      </c>
      <c r="K13" s="466">
        <v>606</v>
      </c>
      <c r="L13" s="466">
        <v>600</v>
      </c>
      <c r="M13" s="466">
        <v>596</v>
      </c>
      <c r="N13" s="466">
        <v>589</v>
      </c>
      <c r="O13" s="465">
        <v>584</v>
      </c>
      <c r="P13" s="599">
        <v>583</v>
      </c>
      <c r="Q13" s="599">
        <v>587</v>
      </c>
      <c r="R13" s="599">
        <v>591</v>
      </c>
      <c r="S13" s="599">
        <v>580</v>
      </c>
      <c r="T13" s="599">
        <v>590</v>
      </c>
    </row>
    <row r="14" spans="1:20" ht="25.5">
      <c r="A14" s="460" t="s">
        <v>59</v>
      </c>
      <c r="B14" s="461" t="s">
        <v>60</v>
      </c>
      <c r="C14" s="467">
        <v>645</v>
      </c>
      <c r="D14" s="467">
        <v>624</v>
      </c>
      <c r="E14" s="467">
        <v>621</v>
      </c>
      <c r="F14" s="467">
        <v>618</v>
      </c>
      <c r="G14" s="466">
        <v>629</v>
      </c>
      <c r="H14" s="465">
        <v>635</v>
      </c>
      <c r="I14" s="465">
        <v>630</v>
      </c>
      <c r="J14" s="465">
        <v>628</v>
      </c>
      <c r="K14" s="466">
        <v>626</v>
      </c>
      <c r="L14" s="466">
        <v>626</v>
      </c>
      <c r="M14" s="466">
        <v>627</v>
      </c>
      <c r="N14" s="466">
        <v>631</v>
      </c>
      <c r="O14" s="465">
        <v>628</v>
      </c>
      <c r="P14" s="599">
        <v>631</v>
      </c>
      <c r="Q14" s="599">
        <v>604</v>
      </c>
      <c r="R14" s="599">
        <v>622</v>
      </c>
      <c r="S14" s="599">
        <v>619</v>
      </c>
      <c r="T14" s="599">
        <v>632</v>
      </c>
    </row>
    <row r="15" spans="1:20" ht="63.75">
      <c r="A15" s="460" t="s">
        <v>61</v>
      </c>
      <c r="B15" s="461" t="s">
        <v>62</v>
      </c>
      <c r="C15" s="467">
        <v>541</v>
      </c>
      <c r="D15" s="467">
        <v>546</v>
      </c>
      <c r="E15" s="467">
        <v>534</v>
      </c>
      <c r="F15" s="467">
        <v>555</v>
      </c>
      <c r="G15" s="466">
        <v>581</v>
      </c>
      <c r="H15" s="465">
        <v>592</v>
      </c>
      <c r="I15" s="465">
        <v>580</v>
      </c>
      <c r="J15" s="465">
        <v>580</v>
      </c>
      <c r="K15" s="466">
        <v>577</v>
      </c>
      <c r="L15" s="466">
        <v>582</v>
      </c>
      <c r="M15" s="466">
        <v>579</v>
      </c>
      <c r="N15" s="466">
        <v>603</v>
      </c>
      <c r="O15" s="465">
        <v>617</v>
      </c>
      <c r="P15" s="599">
        <v>552</v>
      </c>
      <c r="Q15" s="599">
        <v>536</v>
      </c>
      <c r="R15" s="599">
        <v>553</v>
      </c>
      <c r="S15" s="599">
        <v>568</v>
      </c>
      <c r="T15" s="599">
        <v>569</v>
      </c>
    </row>
    <row r="16" spans="1:20" ht="25.5">
      <c r="A16" s="460" t="s">
        <v>63</v>
      </c>
      <c r="B16" s="461" t="s">
        <v>64</v>
      </c>
      <c r="C16" s="468">
        <v>1053</v>
      </c>
      <c r="D16" s="468">
        <v>1068</v>
      </c>
      <c r="E16" s="468">
        <v>1107</v>
      </c>
      <c r="F16" s="468">
        <v>1182</v>
      </c>
      <c r="G16" s="466">
        <v>1149</v>
      </c>
      <c r="H16" s="465">
        <v>1131</v>
      </c>
      <c r="I16" s="465">
        <v>1143</v>
      </c>
      <c r="J16" s="465">
        <v>1187</v>
      </c>
      <c r="K16" s="466">
        <v>1165</v>
      </c>
      <c r="L16" s="466">
        <v>1124</v>
      </c>
      <c r="M16" s="466">
        <v>1126</v>
      </c>
      <c r="N16" s="466">
        <v>1181</v>
      </c>
      <c r="O16" s="465">
        <v>784</v>
      </c>
      <c r="P16" s="599">
        <v>1140</v>
      </c>
      <c r="Q16" s="599">
        <v>1144</v>
      </c>
      <c r="R16" s="599">
        <v>1124</v>
      </c>
      <c r="S16" s="599">
        <v>1154</v>
      </c>
      <c r="T16" s="599">
        <v>1280</v>
      </c>
    </row>
    <row r="17" spans="1:20" ht="38.25">
      <c r="A17" s="460" t="s">
        <v>65</v>
      </c>
      <c r="B17" s="461" t="s">
        <v>66</v>
      </c>
      <c r="C17" s="468">
        <v>1252</v>
      </c>
      <c r="D17" s="468">
        <v>1280</v>
      </c>
      <c r="E17" s="468">
        <v>1293</v>
      </c>
      <c r="F17" s="468">
        <v>1268</v>
      </c>
      <c r="G17" s="466">
        <v>1261</v>
      </c>
      <c r="H17" s="465">
        <v>1269</v>
      </c>
      <c r="I17" s="465">
        <v>1263</v>
      </c>
      <c r="J17" s="465">
        <v>1258</v>
      </c>
      <c r="K17" s="466">
        <v>1260</v>
      </c>
      <c r="L17" s="466">
        <v>1259</v>
      </c>
      <c r="M17" s="466">
        <v>1265</v>
      </c>
      <c r="N17" s="466">
        <v>1259</v>
      </c>
      <c r="O17" s="465">
        <v>1295</v>
      </c>
      <c r="P17" s="599">
        <v>1260</v>
      </c>
      <c r="Q17" s="599">
        <v>1248</v>
      </c>
      <c r="R17" s="599">
        <v>1264</v>
      </c>
      <c r="S17" s="599">
        <v>1241</v>
      </c>
      <c r="T17" s="599">
        <v>1262</v>
      </c>
    </row>
    <row r="18" spans="1:20" ht="25.5">
      <c r="A18" s="460" t="s">
        <v>67</v>
      </c>
      <c r="B18" s="461" t="s">
        <v>68</v>
      </c>
      <c r="C18" s="467">
        <v>836</v>
      </c>
      <c r="D18" s="467">
        <v>784</v>
      </c>
      <c r="E18" s="467">
        <v>712</v>
      </c>
      <c r="F18" s="467">
        <v>723</v>
      </c>
      <c r="G18" s="466">
        <v>683</v>
      </c>
      <c r="H18" s="465">
        <v>688</v>
      </c>
      <c r="I18" s="465">
        <v>675</v>
      </c>
      <c r="J18" s="465">
        <v>647</v>
      </c>
      <c r="K18" s="466">
        <v>655</v>
      </c>
      <c r="L18" s="466">
        <v>655</v>
      </c>
      <c r="M18" s="466">
        <v>651</v>
      </c>
      <c r="N18" s="466">
        <v>700</v>
      </c>
      <c r="O18" s="465">
        <v>688</v>
      </c>
      <c r="P18" s="599">
        <v>703</v>
      </c>
      <c r="Q18" s="599">
        <v>711</v>
      </c>
      <c r="R18" s="599">
        <v>672</v>
      </c>
      <c r="S18" s="599">
        <v>644</v>
      </c>
      <c r="T18" s="599">
        <v>679</v>
      </c>
    </row>
    <row r="19" spans="1:20" ht="51">
      <c r="A19" s="460" t="s">
        <v>69</v>
      </c>
      <c r="B19" s="461" t="s">
        <v>70</v>
      </c>
      <c r="C19" s="467">
        <v>789</v>
      </c>
      <c r="D19" s="467">
        <v>824</v>
      </c>
      <c r="E19" s="467">
        <v>771</v>
      </c>
      <c r="F19" s="467">
        <v>817</v>
      </c>
      <c r="G19" s="466">
        <v>772</v>
      </c>
      <c r="H19" s="465">
        <v>768</v>
      </c>
      <c r="I19" s="465">
        <v>775</v>
      </c>
      <c r="J19" s="465">
        <v>764</v>
      </c>
      <c r="K19" s="466">
        <v>774</v>
      </c>
      <c r="L19" s="466">
        <v>760</v>
      </c>
      <c r="M19" s="466">
        <v>770</v>
      </c>
      <c r="N19" s="466">
        <v>777</v>
      </c>
      <c r="O19" s="465">
        <v>705</v>
      </c>
      <c r="P19" s="599">
        <v>754</v>
      </c>
      <c r="Q19" s="599">
        <v>844</v>
      </c>
      <c r="R19" s="599">
        <v>804</v>
      </c>
      <c r="S19" s="599">
        <v>794</v>
      </c>
      <c r="T19" s="599">
        <v>837</v>
      </c>
    </row>
    <row r="20" spans="1:20" ht="51">
      <c r="A20" s="460" t="s">
        <v>71</v>
      </c>
      <c r="B20" s="461" t="s">
        <v>72</v>
      </c>
      <c r="C20" s="467">
        <v>575</v>
      </c>
      <c r="D20" s="467">
        <v>532</v>
      </c>
      <c r="E20" s="467">
        <v>542</v>
      </c>
      <c r="F20" s="467">
        <v>483</v>
      </c>
      <c r="G20" s="466">
        <v>515</v>
      </c>
      <c r="H20" s="465">
        <v>514</v>
      </c>
      <c r="I20" s="465">
        <v>520</v>
      </c>
      <c r="J20" s="465">
        <v>513</v>
      </c>
      <c r="K20" s="466">
        <v>521</v>
      </c>
      <c r="L20" s="466">
        <v>517</v>
      </c>
      <c r="M20" s="466">
        <v>516</v>
      </c>
      <c r="N20" s="466">
        <v>521</v>
      </c>
      <c r="O20" s="465">
        <v>509</v>
      </c>
      <c r="P20" s="599">
        <v>513</v>
      </c>
      <c r="Q20" s="599">
        <v>505</v>
      </c>
      <c r="R20" s="599">
        <v>519</v>
      </c>
      <c r="S20" s="599">
        <v>521</v>
      </c>
      <c r="T20" s="599">
        <v>521</v>
      </c>
    </row>
    <row r="21" spans="1:20" ht="51">
      <c r="A21" s="460" t="s">
        <v>73</v>
      </c>
      <c r="B21" s="461" t="s">
        <v>74</v>
      </c>
      <c r="C21" s="468">
        <v>1063</v>
      </c>
      <c r="D21" s="468">
        <v>1081</v>
      </c>
      <c r="E21" s="468">
        <v>1027</v>
      </c>
      <c r="F21" s="468">
        <v>1083</v>
      </c>
      <c r="G21" s="466">
        <v>1104</v>
      </c>
      <c r="H21" s="465">
        <v>1099</v>
      </c>
      <c r="I21" s="465">
        <v>1106</v>
      </c>
      <c r="J21" s="465">
        <v>1110</v>
      </c>
      <c r="K21" s="466">
        <v>1110</v>
      </c>
      <c r="L21" s="466">
        <v>1108</v>
      </c>
      <c r="M21" s="466">
        <v>1096</v>
      </c>
      <c r="N21" s="466">
        <v>1113</v>
      </c>
      <c r="O21" s="465">
        <v>1094</v>
      </c>
      <c r="P21" s="599">
        <v>1126</v>
      </c>
      <c r="Q21" s="599">
        <v>1119</v>
      </c>
      <c r="R21" s="599">
        <v>1115</v>
      </c>
      <c r="S21" s="599">
        <v>1117</v>
      </c>
      <c r="T21" s="599">
        <v>1126</v>
      </c>
    </row>
    <row r="22" spans="1:20" ht="25.5">
      <c r="A22" s="460" t="s">
        <v>75</v>
      </c>
      <c r="B22" s="462" t="s">
        <v>76</v>
      </c>
      <c r="C22" s="467">
        <v>883</v>
      </c>
      <c r="D22" s="467">
        <v>875</v>
      </c>
      <c r="E22" s="467">
        <v>819</v>
      </c>
      <c r="F22" s="467">
        <v>843</v>
      </c>
      <c r="G22" s="466">
        <v>851</v>
      </c>
      <c r="H22" s="465">
        <v>859</v>
      </c>
      <c r="I22" s="465">
        <v>858</v>
      </c>
      <c r="J22" s="465">
        <v>863</v>
      </c>
      <c r="K22" s="466">
        <v>867</v>
      </c>
      <c r="L22" s="466">
        <v>855</v>
      </c>
      <c r="M22" s="466">
        <v>833</v>
      </c>
      <c r="N22" s="466">
        <v>855</v>
      </c>
      <c r="O22" s="465">
        <v>835</v>
      </c>
      <c r="P22" s="599">
        <v>842</v>
      </c>
      <c r="Q22" s="599">
        <v>858</v>
      </c>
      <c r="R22" s="599">
        <v>851</v>
      </c>
      <c r="S22" s="599">
        <v>853</v>
      </c>
      <c r="T22" s="599">
        <v>860</v>
      </c>
    </row>
    <row r="23" spans="1:20" ht="51">
      <c r="A23" s="460" t="s">
        <v>77</v>
      </c>
      <c r="B23" s="461" t="s">
        <v>78</v>
      </c>
      <c r="C23" s="468">
        <v>1038</v>
      </c>
      <c r="D23" s="468">
        <v>1045</v>
      </c>
      <c r="E23" s="468">
        <v>1037</v>
      </c>
      <c r="F23" s="468">
        <v>1045</v>
      </c>
      <c r="G23" s="466">
        <v>1052</v>
      </c>
      <c r="H23" s="465">
        <v>1058</v>
      </c>
      <c r="I23" s="465">
        <v>1048</v>
      </c>
      <c r="J23" s="465">
        <v>1052</v>
      </c>
      <c r="K23" s="466">
        <v>1058</v>
      </c>
      <c r="L23" s="466">
        <v>1036</v>
      </c>
      <c r="M23" s="466">
        <v>1054</v>
      </c>
      <c r="N23" s="466">
        <v>1059</v>
      </c>
      <c r="O23" s="465">
        <v>1062</v>
      </c>
      <c r="P23" s="599">
        <v>1077</v>
      </c>
      <c r="Q23" s="599">
        <v>1063</v>
      </c>
      <c r="R23" s="599">
        <v>1049</v>
      </c>
      <c r="S23" s="599">
        <v>1059</v>
      </c>
      <c r="T23" s="599">
        <v>1055</v>
      </c>
    </row>
    <row r="24" spans="1:20" ht="25.5">
      <c r="A24" s="460" t="s">
        <v>79</v>
      </c>
      <c r="B24" s="461" t="s">
        <v>80</v>
      </c>
      <c r="C24" s="467">
        <v>579</v>
      </c>
      <c r="D24" s="467">
        <v>585</v>
      </c>
      <c r="E24" s="467">
        <v>554</v>
      </c>
      <c r="F24" s="467">
        <v>566</v>
      </c>
      <c r="G24" s="466">
        <v>551</v>
      </c>
      <c r="H24" s="465">
        <v>555</v>
      </c>
      <c r="I24" s="465">
        <v>555</v>
      </c>
      <c r="J24" s="465">
        <v>544</v>
      </c>
      <c r="K24" s="466">
        <v>547</v>
      </c>
      <c r="L24" s="466">
        <v>543</v>
      </c>
      <c r="M24" s="466">
        <v>552</v>
      </c>
      <c r="N24" s="466">
        <v>552</v>
      </c>
      <c r="O24" s="465">
        <v>541</v>
      </c>
      <c r="P24" s="599">
        <v>564</v>
      </c>
      <c r="Q24" s="599">
        <v>561</v>
      </c>
      <c r="R24" s="599">
        <v>513</v>
      </c>
      <c r="S24" s="599">
        <v>542</v>
      </c>
      <c r="T24" s="599">
        <v>559</v>
      </c>
    </row>
    <row r="25" spans="1:20" ht="25.5">
      <c r="A25" s="261" t="s">
        <v>81</v>
      </c>
      <c r="B25" s="451" t="s">
        <v>82</v>
      </c>
      <c r="C25" s="467">
        <v>891</v>
      </c>
      <c r="D25" s="467">
        <v>829</v>
      </c>
      <c r="E25" s="467">
        <v>808</v>
      </c>
      <c r="F25" s="467">
        <v>703</v>
      </c>
      <c r="G25" s="466">
        <v>695</v>
      </c>
      <c r="H25" s="465">
        <v>688</v>
      </c>
      <c r="I25" s="465">
        <v>679</v>
      </c>
      <c r="J25" s="465">
        <v>683</v>
      </c>
      <c r="K25" s="465">
        <v>673</v>
      </c>
      <c r="L25" s="465">
        <v>681</v>
      </c>
      <c r="M25" s="465">
        <v>691</v>
      </c>
      <c r="N25" s="466">
        <v>693</v>
      </c>
      <c r="O25" s="465">
        <v>695</v>
      </c>
      <c r="P25" s="600">
        <v>673</v>
      </c>
      <c r="Q25" s="599">
        <v>684</v>
      </c>
      <c r="R25" s="599">
        <v>706</v>
      </c>
      <c r="S25" s="599">
        <v>673</v>
      </c>
      <c r="T25" s="599">
        <v>690</v>
      </c>
    </row>
  </sheetData>
  <mergeCells count="9">
    <mergeCell ref="H4:N4"/>
    <mergeCell ref="O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9"/>
  <sheetViews>
    <sheetView workbookViewId="0">
      <selection activeCell="P13" sqref="P13"/>
    </sheetView>
  </sheetViews>
  <sheetFormatPr defaultRowHeight="15"/>
  <sheetData>
    <row r="1" spans="1:17">
      <c r="A1" s="97" t="s">
        <v>116</v>
      </c>
      <c r="B1" s="102"/>
      <c r="C1" s="102"/>
      <c r="D1" s="102"/>
      <c r="E1" s="123"/>
      <c r="F1" s="123"/>
    </row>
    <row r="2" spans="1:17">
      <c r="A2" s="107" t="s">
        <v>117</v>
      </c>
      <c r="B2" s="102"/>
      <c r="C2" s="102"/>
      <c r="D2" s="102"/>
      <c r="E2" s="123"/>
      <c r="F2" s="123"/>
    </row>
    <row r="4" spans="1:17">
      <c r="A4" s="102"/>
      <c r="B4" s="102"/>
      <c r="C4" s="102"/>
      <c r="D4" s="102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17" ht="64.5">
      <c r="A5" s="549"/>
      <c r="B5" s="549"/>
      <c r="C5" s="881" t="s">
        <v>1029</v>
      </c>
      <c r="D5" s="881" t="s">
        <v>1030</v>
      </c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</row>
    <row r="6" spans="1:17" ht="26.25">
      <c r="A6" s="882"/>
      <c r="B6" s="883" t="s">
        <v>1019</v>
      </c>
      <c r="C6" s="549">
        <v>1360</v>
      </c>
      <c r="D6" s="549">
        <v>843</v>
      </c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</row>
    <row r="7" spans="1:17" ht="26.25">
      <c r="A7" s="882"/>
      <c r="B7" s="883" t="s">
        <v>1020</v>
      </c>
      <c r="C7" s="549">
        <v>1343</v>
      </c>
      <c r="D7" s="549">
        <v>834</v>
      </c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</row>
    <row r="8" spans="1:17" ht="26.25">
      <c r="A8" s="882"/>
      <c r="B8" s="883" t="s">
        <v>1021</v>
      </c>
      <c r="C8" s="549">
        <v>1345</v>
      </c>
      <c r="D8" s="549">
        <v>834</v>
      </c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</row>
    <row r="9" spans="1:17" ht="26.25">
      <c r="A9" s="882"/>
      <c r="B9" s="884" t="s">
        <v>1022</v>
      </c>
      <c r="C9" s="549">
        <v>1345</v>
      </c>
      <c r="D9" s="549">
        <v>834</v>
      </c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</row>
    <row r="10" spans="1:17" ht="26.25">
      <c r="A10" s="882"/>
      <c r="B10" s="884" t="s">
        <v>1023</v>
      </c>
      <c r="C10" s="885">
        <v>1326</v>
      </c>
      <c r="D10" s="886">
        <v>824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</row>
    <row r="11" spans="1:17" ht="26.25">
      <c r="A11" s="882"/>
      <c r="B11" s="884" t="s">
        <v>1024</v>
      </c>
      <c r="C11" s="885">
        <v>1328</v>
      </c>
      <c r="D11" s="886">
        <v>824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</row>
    <row r="12" spans="1:17" ht="26.25">
      <c r="A12" s="882">
        <v>2015</v>
      </c>
      <c r="B12" s="884" t="s">
        <v>1025</v>
      </c>
      <c r="C12" s="885">
        <v>1344</v>
      </c>
      <c r="D12" s="545">
        <v>834</v>
      </c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</row>
    <row r="13" spans="1:17" ht="26.25">
      <c r="A13" s="882"/>
      <c r="B13" s="884" t="s">
        <v>1026</v>
      </c>
      <c r="C13" s="885">
        <v>1313</v>
      </c>
      <c r="D13" s="886">
        <v>816</v>
      </c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</row>
    <row r="14" spans="1:17" ht="26.25">
      <c r="A14" s="882"/>
      <c r="B14" s="884" t="s">
        <v>1027</v>
      </c>
      <c r="C14" s="885">
        <v>1349</v>
      </c>
      <c r="D14" s="886">
        <v>838</v>
      </c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17" ht="26.25">
      <c r="A15" s="882">
        <v>2016</v>
      </c>
      <c r="B15" s="883" t="s">
        <v>1028</v>
      </c>
      <c r="C15" s="885">
        <v>1346</v>
      </c>
      <c r="D15" s="886">
        <v>837</v>
      </c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</row>
    <row r="16" spans="1:17" ht="26.25">
      <c r="A16" s="882"/>
      <c r="B16" s="883" t="s">
        <v>1017</v>
      </c>
      <c r="C16" s="885">
        <v>1339</v>
      </c>
      <c r="D16" s="886">
        <v>832</v>
      </c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</row>
    <row r="17" spans="1:17" ht="26.25">
      <c r="A17" s="887"/>
      <c r="B17" s="883" t="s">
        <v>1018</v>
      </c>
      <c r="C17" s="885">
        <v>1351</v>
      </c>
      <c r="D17" s="886">
        <v>841</v>
      </c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</row>
    <row r="18" spans="1:17" ht="26.25">
      <c r="A18" s="887"/>
      <c r="B18" s="883" t="s">
        <v>1019</v>
      </c>
      <c r="C18" s="888">
        <v>1358</v>
      </c>
      <c r="D18" s="889">
        <v>845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</row>
    <row r="19" spans="1:17">
      <c r="A19" s="102"/>
      <c r="B19" s="529"/>
      <c r="C19" s="102"/>
      <c r="D19" s="10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L24" sqref="L24"/>
    </sheetView>
  </sheetViews>
  <sheetFormatPr defaultRowHeight="15"/>
  <cols>
    <col min="1" max="1" width="11.85546875" style="123" customWidth="1"/>
    <col min="2" max="7" width="19.140625" style="123" customWidth="1"/>
    <col min="8" max="16384" width="9.140625" style="123"/>
  </cols>
  <sheetData>
    <row r="1" spans="1:7">
      <c r="A1" s="98" t="s">
        <v>85</v>
      </c>
      <c r="B1" s="124"/>
      <c r="C1" s="124"/>
      <c r="D1" s="124"/>
      <c r="E1" s="124"/>
      <c r="F1" s="124"/>
      <c r="G1" s="124"/>
    </row>
    <row r="2" spans="1:7">
      <c r="A2" s="81" t="s">
        <v>86</v>
      </c>
      <c r="B2" s="124"/>
      <c r="C2" s="124"/>
      <c r="D2" s="124"/>
      <c r="E2" s="124"/>
      <c r="F2" s="124"/>
      <c r="G2" s="124"/>
    </row>
    <row r="3" spans="1:7">
      <c r="A3" s="731"/>
      <c r="B3" s="735" t="s">
        <v>87</v>
      </c>
      <c r="C3" s="735"/>
      <c r="D3" s="735"/>
      <c r="E3" s="735" t="s">
        <v>88</v>
      </c>
      <c r="F3" s="735"/>
      <c r="G3" s="736"/>
    </row>
    <row r="4" spans="1:7">
      <c r="A4" s="731"/>
      <c r="B4" s="737" t="s">
        <v>89</v>
      </c>
      <c r="C4" s="737"/>
      <c r="D4" s="737"/>
      <c r="E4" s="737" t="s">
        <v>90</v>
      </c>
      <c r="F4" s="737"/>
      <c r="G4" s="738"/>
    </row>
    <row r="5" spans="1:7" ht="51">
      <c r="A5" s="731"/>
      <c r="B5" s="251" t="s">
        <v>91</v>
      </c>
      <c r="C5" s="251" t="s">
        <v>92</v>
      </c>
      <c r="D5" s="263" t="s">
        <v>942</v>
      </c>
      <c r="E5" s="251" t="s">
        <v>91</v>
      </c>
      <c r="F5" s="251" t="s">
        <v>92</v>
      </c>
      <c r="G5" s="264" t="s">
        <v>942</v>
      </c>
    </row>
    <row r="6" spans="1:7">
      <c r="A6" s="121"/>
      <c r="B6" s="135"/>
      <c r="C6" s="135"/>
      <c r="D6" s="135"/>
      <c r="E6" s="135"/>
      <c r="F6" s="135"/>
      <c r="G6" s="135"/>
    </row>
    <row r="7" spans="1:7">
      <c r="A7" s="218">
        <v>2015</v>
      </c>
      <c r="B7" s="353"/>
      <c r="C7" s="353"/>
      <c r="D7" s="353"/>
      <c r="E7" s="353"/>
      <c r="F7" s="353"/>
      <c r="G7" s="353"/>
    </row>
    <row r="8" spans="1:7">
      <c r="A8" s="352" t="s">
        <v>744</v>
      </c>
      <c r="B8" s="353">
        <v>101.3</v>
      </c>
      <c r="C8" s="353">
        <v>100.7</v>
      </c>
      <c r="D8" s="353">
        <v>101.42179145424565</v>
      </c>
      <c r="E8" s="353">
        <v>101.6</v>
      </c>
      <c r="F8" s="353">
        <v>101.6</v>
      </c>
      <c r="G8" s="353">
        <v>101.45891691907072</v>
      </c>
    </row>
    <row r="9" spans="1:7">
      <c r="A9" s="352" t="s">
        <v>812</v>
      </c>
      <c r="B9" s="353">
        <v>98.9</v>
      </c>
      <c r="C9" s="353">
        <v>100.5</v>
      </c>
      <c r="D9" s="353">
        <v>100.34677427122327</v>
      </c>
      <c r="E9" s="353">
        <v>99.7</v>
      </c>
      <c r="F9" s="353">
        <v>102.2</v>
      </c>
      <c r="G9" s="353">
        <v>101.23650214630298</v>
      </c>
    </row>
    <row r="10" spans="1:7">
      <c r="A10" s="352" t="s">
        <v>746</v>
      </c>
      <c r="B10" s="353">
        <v>100</v>
      </c>
      <c r="C10" s="353">
        <v>101.1</v>
      </c>
      <c r="D10" s="353">
        <v>100.37462815106117</v>
      </c>
      <c r="E10" s="353">
        <v>100</v>
      </c>
      <c r="F10" s="353">
        <v>102.7</v>
      </c>
      <c r="G10" s="353">
        <v>101.26094233835866</v>
      </c>
    </row>
    <row r="11" spans="1:7">
      <c r="A11" s="352" t="s">
        <v>747</v>
      </c>
      <c r="B11" s="353">
        <v>100</v>
      </c>
      <c r="C11" s="353">
        <v>100.4</v>
      </c>
      <c r="D11" s="353">
        <v>100.40122293948288</v>
      </c>
      <c r="E11" s="353">
        <v>100.1</v>
      </c>
      <c r="F11" s="353">
        <v>102.5</v>
      </c>
      <c r="G11" s="353">
        <v>101.36749686830653</v>
      </c>
    </row>
    <row r="12" spans="1:7">
      <c r="A12" s="352" t="s">
        <v>748</v>
      </c>
      <c r="B12" s="353">
        <v>98.7</v>
      </c>
      <c r="C12" s="353">
        <v>99.8</v>
      </c>
      <c r="D12" s="353">
        <v>99.128611845228292</v>
      </c>
      <c r="E12" s="353">
        <v>97.9</v>
      </c>
      <c r="F12" s="353">
        <v>101.9</v>
      </c>
      <c r="G12" s="353">
        <v>99.160190570563955</v>
      </c>
    </row>
    <row r="13" spans="1:7">
      <c r="A13" s="352" t="s">
        <v>749</v>
      </c>
      <c r="B13" s="353" t="s">
        <v>96</v>
      </c>
      <c r="C13" s="353" t="s">
        <v>152</v>
      </c>
      <c r="D13" s="353">
        <v>99.180671339028805</v>
      </c>
      <c r="E13" s="353" t="s">
        <v>113</v>
      </c>
      <c r="F13" s="353" t="s">
        <v>115</v>
      </c>
      <c r="G13" s="353">
        <v>99.435559536203655</v>
      </c>
    </row>
    <row r="14" spans="1:7">
      <c r="A14" s="352" t="s">
        <v>750</v>
      </c>
      <c r="B14" s="215">
        <v>101.2</v>
      </c>
      <c r="C14" s="199">
        <v>99.7</v>
      </c>
      <c r="D14" s="215">
        <v>100.36618375101608</v>
      </c>
      <c r="E14" s="199">
        <v>101.4</v>
      </c>
      <c r="F14" s="199">
        <v>101.4</v>
      </c>
      <c r="G14" s="215">
        <v>100.84884276548264</v>
      </c>
    </row>
    <row r="15" spans="1:7">
      <c r="A15" s="199"/>
      <c r="B15" s="215"/>
      <c r="C15" s="199"/>
      <c r="D15" s="199"/>
      <c r="E15" s="199"/>
      <c r="F15" s="199"/>
      <c r="G15" s="199"/>
    </row>
    <row r="16" spans="1:7">
      <c r="A16" s="470">
        <v>2016</v>
      </c>
      <c r="B16" s="215"/>
      <c r="C16" s="199"/>
      <c r="D16" s="199"/>
      <c r="E16" s="199"/>
      <c r="F16" s="199"/>
      <c r="G16" s="199"/>
    </row>
    <row r="17" spans="1:7">
      <c r="A17" s="354" t="s">
        <v>751</v>
      </c>
      <c r="B17" s="215">
        <v>97.9</v>
      </c>
      <c r="C17" s="215">
        <v>100.5</v>
      </c>
      <c r="D17" s="215">
        <v>98.2</v>
      </c>
      <c r="E17" s="215">
        <v>97.7</v>
      </c>
      <c r="F17" s="215">
        <v>101.4</v>
      </c>
      <c r="G17" s="215">
        <v>98.4</v>
      </c>
    </row>
    <row r="18" spans="1:7">
      <c r="A18" s="352" t="s">
        <v>752</v>
      </c>
      <c r="B18" s="215">
        <v>102.7</v>
      </c>
      <c r="C18" s="215">
        <v>100.5</v>
      </c>
      <c r="D18" s="215">
        <v>100.8</v>
      </c>
      <c r="E18" s="215">
        <v>102.9</v>
      </c>
      <c r="F18" s="215">
        <v>101.8</v>
      </c>
      <c r="G18" s="215">
        <v>101.2</v>
      </c>
    </row>
    <row r="19" spans="1:7" s="80" customFormat="1">
      <c r="A19" s="352" t="s">
        <v>753</v>
      </c>
      <c r="B19" s="215">
        <v>99.9</v>
      </c>
      <c r="C19" s="215">
        <v>100.8</v>
      </c>
      <c r="D19" s="215">
        <v>100.7</v>
      </c>
      <c r="E19" s="215">
        <v>99.9</v>
      </c>
      <c r="F19" s="215">
        <v>102.6</v>
      </c>
      <c r="G19" s="215">
        <v>101.1</v>
      </c>
    </row>
    <row r="20" spans="1:7">
      <c r="A20" s="352" t="s">
        <v>761</v>
      </c>
      <c r="B20" s="215">
        <v>99.4</v>
      </c>
      <c r="C20" s="215">
        <v>99.6</v>
      </c>
      <c r="D20" s="215">
        <v>100.1</v>
      </c>
      <c r="E20" s="215">
        <v>100.4</v>
      </c>
      <c r="F20" s="215">
        <v>101.3</v>
      </c>
      <c r="G20" s="215">
        <v>101.6</v>
      </c>
    </row>
    <row r="21" spans="1:7">
      <c r="A21" s="352" t="s">
        <v>743</v>
      </c>
      <c r="B21" s="215">
        <v>101.1</v>
      </c>
      <c r="C21" s="215">
        <v>101.1</v>
      </c>
      <c r="D21" s="215">
        <v>101.2</v>
      </c>
      <c r="E21" s="215">
        <v>101</v>
      </c>
      <c r="F21" s="215">
        <v>102.7</v>
      </c>
      <c r="G21" s="215">
        <v>102.6</v>
      </c>
    </row>
    <row r="22" spans="1:7">
      <c r="A22" s="352" t="s">
        <v>744</v>
      </c>
      <c r="B22" s="222">
        <v>100.4</v>
      </c>
      <c r="C22" s="222">
        <v>100.2</v>
      </c>
      <c r="D22" s="222">
        <v>101.6</v>
      </c>
      <c r="E22" s="562">
        <v>100.6</v>
      </c>
      <c r="F22" s="222">
        <v>101.8</v>
      </c>
      <c r="G22" s="222">
        <v>103.3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L24" sqref="L24"/>
    </sheetView>
  </sheetViews>
  <sheetFormatPr defaultRowHeight="15"/>
  <cols>
    <col min="1" max="1" width="12.140625" style="123" customWidth="1"/>
    <col min="2" max="2" width="9.140625" style="123"/>
    <col min="3" max="3" width="16" style="123" customWidth="1"/>
    <col min="4" max="4" width="22.140625" style="123" customWidth="1"/>
    <col min="5" max="5" width="21" style="123" customWidth="1"/>
    <col min="6" max="16384" width="9.140625" style="123"/>
  </cols>
  <sheetData>
    <row r="1" spans="1:14">
      <c r="A1" s="95" t="s">
        <v>1084</v>
      </c>
      <c r="B1" s="97"/>
      <c r="C1" s="97"/>
      <c r="D1" s="114"/>
      <c r="E1" s="114"/>
      <c r="F1" s="124"/>
      <c r="G1" s="75"/>
      <c r="H1" s="75"/>
      <c r="I1" s="75"/>
      <c r="J1" s="75"/>
      <c r="K1" s="75"/>
      <c r="L1" s="75"/>
      <c r="M1" s="75"/>
      <c r="N1" s="75"/>
    </row>
    <row r="2" spans="1:14">
      <c r="A2" s="107" t="s">
        <v>1085</v>
      </c>
      <c r="B2" s="102"/>
      <c r="C2" s="102"/>
      <c r="D2" s="102"/>
      <c r="E2" s="102"/>
    </row>
    <row r="3" spans="1:14" ht="34.5" customHeight="1">
      <c r="A3" s="739"/>
      <c r="B3" s="740" t="s">
        <v>1086</v>
      </c>
      <c r="C3" s="740"/>
      <c r="D3" s="740"/>
      <c r="E3" s="741" t="s">
        <v>1087</v>
      </c>
      <c r="F3" s="124"/>
      <c r="G3" s="75"/>
      <c r="H3" s="75"/>
      <c r="I3" s="75"/>
      <c r="J3" s="75"/>
      <c r="K3" s="75"/>
      <c r="L3" s="75"/>
      <c r="M3" s="75"/>
      <c r="N3" s="75"/>
    </row>
    <row r="4" spans="1:14" ht="53.25" customHeight="1">
      <c r="A4" s="739"/>
      <c r="B4" s="604" t="s">
        <v>1088</v>
      </c>
      <c r="C4" s="604" t="s">
        <v>1089</v>
      </c>
      <c r="D4" s="604" t="s">
        <v>1090</v>
      </c>
      <c r="E4" s="741"/>
      <c r="F4" s="124"/>
      <c r="G4" s="75"/>
      <c r="H4" s="75"/>
      <c r="I4" s="75"/>
      <c r="J4" s="75"/>
      <c r="K4" s="75"/>
      <c r="L4" s="75"/>
      <c r="M4" s="75"/>
      <c r="N4" s="75"/>
    </row>
    <row r="5" spans="1:14">
      <c r="A5" s="178">
        <v>2010</v>
      </c>
      <c r="B5" s="266">
        <v>244453</v>
      </c>
      <c r="C5" s="266">
        <v>202483</v>
      </c>
      <c r="D5" s="266">
        <v>41970</v>
      </c>
      <c r="E5" s="266">
        <v>145620</v>
      </c>
      <c r="F5" s="124"/>
      <c r="G5" s="75"/>
      <c r="H5" s="75"/>
      <c r="I5" s="75"/>
      <c r="J5" s="75"/>
      <c r="K5" s="75"/>
      <c r="L5" s="75"/>
      <c r="M5" s="75"/>
      <c r="N5" s="75"/>
    </row>
    <row r="6" spans="1:14">
      <c r="A6" s="178">
        <v>2011</v>
      </c>
      <c r="B6" s="266">
        <v>238956</v>
      </c>
      <c r="C6" s="266">
        <v>200076</v>
      </c>
      <c r="D6" s="266">
        <v>38880</v>
      </c>
      <c r="E6" s="266">
        <v>153535</v>
      </c>
      <c r="F6" s="124"/>
      <c r="G6" s="75"/>
      <c r="H6" s="75"/>
      <c r="I6" s="75"/>
      <c r="J6" s="75"/>
      <c r="K6" s="75"/>
      <c r="L6" s="75"/>
      <c r="M6" s="75"/>
      <c r="N6" s="75"/>
    </row>
    <row r="7" spans="1:14">
      <c r="A7" s="178">
        <v>2012</v>
      </c>
      <c r="B7" s="266">
        <v>238178</v>
      </c>
      <c r="C7" s="266">
        <v>201297</v>
      </c>
      <c r="D7" s="266">
        <v>36881</v>
      </c>
      <c r="E7" s="266">
        <v>153458</v>
      </c>
      <c r="F7" s="124"/>
      <c r="G7" s="75"/>
      <c r="H7" s="75"/>
      <c r="I7" s="75"/>
      <c r="J7" s="75"/>
      <c r="K7" s="75"/>
      <c r="L7" s="75"/>
      <c r="M7" s="75"/>
      <c r="N7" s="75"/>
    </row>
    <row r="8" spans="1:14">
      <c r="A8" s="178">
        <v>2013</v>
      </c>
      <c r="B8" s="266">
        <v>238640</v>
      </c>
      <c r="C8" s="266">
        <v>201890</v>
      </c>
      <c r="D8" s="266">
        <v>36750</v>
      </c>
      <c r="E8" s="266">
        <v>149284</v>
      </c>
      <c r="F8" s="124"/>
      <c r="G8" s="75"/>
      <c r="H8" s="75"/>
      <c r="I8" s="75"/>
      <c r="J8" s="75"/>
      <c r="K8" s="75"/>
      <c r="L8" s="75"/>
      <c r="M8" s="75"/>
      <c r="N8" s="75"/>
    </row>
    <row r="9" spans="1:14">
      <c r="A9" s="178">
        <v>2014</v>
      </c>
      <c r="B9" s="266">
        <v>241544</v>
      </c>
      <c r="C9" s="266">
        <v>204714</v>
      </c>
      <c r="D9" s="266">
        <v>36830</v>
      </c>
      <c r="E9" s="266">
        <v>142675</v>
      </c>
      <c r="F9" s="124"/>
      <c r="G9" s="75"/>
      <c r="H9" s="75"/>
      <c r="I9" s="75"/>
      <c r="J9" s="75"/>
      <c r="K9" s="75"/>
      <c r="L9" s="75"/>
      <c r="M9" s="75"/>
      <c r="N9" s="75"/>
    </row>
    <row r="10" spans="1:14">
      <c r="A10" s="178">
        <v>2015</v>
      </c>
      <c r="B10" s="266">
        <v>245975</v>
      </c>
      <c r="C10" s="266">
        <v>207709</v>
      </c>
      <c r="D10" s="266">
        <v>38266</v>
      </c>
      <c r="E10" s="266">
        <v>135585</v>
      </c>
      <c r="F10" s="124"/>
      <c r="G10" s="75"/>
      <c r="H10" s="75"/>
      <c r="I10" s="75"/>
      <c r="J10" s="75"/>
      <c r="K10" s="75"/>
      <c r="L10" s="75"/>
      <c r="M10" s="75"/>
      <c r="N10" s="75"/>
    </row>
    <row r="11" spans="1:14" ht="10.5" customHeight="1">
      <c r="A11" s="178"/>
      <c r="B11" s="266"/>
      <c r="C11" s="266"/>
      <c r="D11" s="266"/>
      <c r="E11" s="266"/>
      <c r="F11" s="124"/>
      <c r="G11" s="75"/>
      <c r="H11" s="75"/>
      <c r="I11" s="75"/>
      <c r="J11" s="75"/>
      <c r="K11" s="75"/>
      <c r="L11" s="75"/>
      <c r="M11" s="75"/>
      <c r="N11" s="75"/>
    </row>
    <row r="12" spans="1:14">
      <c r="A12" s="178">
        <v>2015</v>
      </c>
      <c r="B12" s="266"/>
      <c r="C12" s="266"/>
      <c r="D12" s="266"/>
      <c r="E12" s="266"/>
      <c r="F12" s="124"/>
      <c r="G12" s="75"/>
      <c r="H12" s="75"/>
      <c r="I12" s="75"/>
      <c r="J12" s="75"/>
      <c r="K12" s="75"/>
      <c r="L12" s="75"/>
      <c r="M12" s="75"/>
      <c r="N12" s="75"/>
    </row>
    <row r="13" spans="1:14">
      <c r="A13" s="7" t="s">
        <v>480</v>
      </c>
      <c r="B13" s="161">
        <v>243166</v>
      </c>
      <c r="C13" s="161">
        <v>206366</v>
      </c>
      <c r="D13" s="161">
        <v>36800</v>
      </c>
      <c r="E13" s="161">
        <v>142804</v>
      </c>
      <c r="F13" s="124"/>
      <c r="G13" s="75"/>
      <c r="H13" s="75"/>
      <c r="I13" s="75"/>
      <c r="J13" s="75"/>
      <c r="K13" s="75"/>
      <c r="L13" s="75"/>
      <c r="M13" s="75"/>
      <c r="N13" s="75"/>
    </row>
    <row r="14" spans="1:14">
      <c r="A14" s="7" t="s">
        <v>486</v>
      </c>
      <c r="B14" s="161">
        <v>248783</v>
      </c>
      <c r="C14" s="161">
        <v>209052</v>
      </c>
      <c r="D14" s="161">
        <v>39731</v>
      </c>
      <c r="E14" s="161">
        <v>137502</v>
      </c>
      <c r="F14" s="124"/>
      <c r="G14" s="75"/>
      <c r="H14" s="75"/>
      <c r="I14" s="75"/>
      <c r="J14" s="75"/>
      <c r="K14" s="75"/>
      <c r="L14" s="75"/>
      <c r="M14" s="75"/>
      <c r="N14" s="75"/>
    </row>
    <row r="15" spans="1:14">
      <c r="A15" s="7"/>
      <c r="B15" s="161"/>
      <c r="C15" s="161"/>
      <c r="D15" s="161"/>
      <c r="E15" s="161"/>
      <c r="F15" s="124"/>
      <c r="G15" s="75"/>
      <c r="H15" s="75"/>
      <c r="I15" s="75"/>
      <c r="J15" s="75"/>
      <c r="K15" s="75"/>
      <c r="L15" s="75"/>
      <c r="M15" s="75"/>
      <c r="N15" s="75"/>
    </row>
    <row r="16" spans="1:14">
      <c r="A16" s="178">
        <v>2016</v>
      </c>
      <c r="B16" s="266"/>
      <c r="C16" s="266"/>
      <c r="D16" s="266"/>
      <c r="E16" s="266"/>
      <c r="F16" s="124"/>
      <c r="G16" s="75"/>
      <c r="H16" s="75"/>
      <c r="I16" s="75"/>
      <c r="J16" s="75"/>
      <c r="K16" s="75"/>
      <c r="L16" s="75"/>
      <c r="M16" s="75"/>
      <c r="N16" s="75"/>
    </row>
    <row r="17" spans="1:14">
      <c r="A17" s="7" t="s">
        <v>480</v>
      </c>
      <c r="B17" s="161">
        <v>249610</v>
      </c>
      <c r="C17" s="161">
        <v>210808</v>
      </c>
      <c r="D17" s="161">
        <v>38802</v>
      </c>
      <c r="E17" s="161">
        <v>135690</v>
      </c>
      <c r="F17" s="124"/>
      <c r="G17" s="75"/>
      <c r="H17" s="75"/>
      <c r="I17" s="75"/>
      <c r="J17" s="75"/>
      <c r="K17" s="75"/>
      <c r="L17" s="75"/>
      <c r="M17" s="75"/>
      <c r="N17" s="75"/>
    </row>
    <row r="18" spans="1:14">
      <c r="A18" s="7"/>
      <c r="B18" s="161"/>
      <c r="C18" s="161"/>
      <c r="D18" s="161"/>
      <c r="E18" s="161"/>
      <c r="F18" s="124"/>
      <c r="G18" s="75"/>
      <c r="H18" s="75"/>
      <c r="I18" s="75"/>
      <c r="J18" s="75"/>
      <c r="K18" s="75"/>
      <c r="L18" s="75"/>
      <c r="M18" s="75"/>
      <c r="N18" s="75"/>
    </row>
    <row r="19" spans="1:14">
      <c r="A19" s="223" t="s">
        <v>1091</v>
      </c>
      <c r="B19" s="109"/>
      <c r="C19" s="109"/>
      <c r="D19" s="109"/>
      <c r="E19" s="109"/>
      <c r="F19" s="124"/>
      <c r="G19" s="75"/>
      <c r="H19" s="75"/>
      <c r="I19" s="75"/>
      <c r="J19" s="75"/>
      <c r="K19" s="75"/>
      <c r="L19" s="75"/>
      <c r="M19" s="75"/>
      <c r="N19" s="75"/>
    </row>
    <row r="20" spans="1:14">
      <c r="A20" s="594" t="s">
        <v>1092</v>
      </c>
      <c r="B20" s="109"/>
      <c r="C20" s="109"/>
      <c r="D20" s="109"/>
      <c r="E20" s="109"/>
      <c r="F20" s="124"/>
      <c r="G20" s="75"/>
      <c r="H20" s="75"/>
      <c r="I20" s="75"/>
      <c r="J20" s="75"/>
      <c r="K20" s="75"/>
      <c r="L20" s="75"/>
      <c r="M20" s="75"/>
      <c r="N20" s="75"/>
    </row>
    <row r="21" spans="1:14">
      <c r="A21" s="605"/>
      <c r="B21" s="124"/>
      <c r="C21" s="124"/>
      <c r="D21" s="124"/>
      <c r="E21" s="124"/>
      <c r="F21" s="124"/>
      <c r="G21" s="75"/>
      <c r="H21" s="75"/>
      <c r="I21" s="75"/>
      <c r="J21" s="75"/>
      <c r="K21" s="75"/>
      <c r="L21" s="75"/>
      <c r="M21" s="75"/>
      <c r="N21" s="75"/>
    </row>
    <row r="22" spans="1:14">
      <c r="B22" s="124"/>
      <c r="C22" s="124"/>
      <c r="D22" s="124"/>
      <c r="E22" s="124"/>
      <c r="F22" s="124"/>
      <c r="G22" s="75"/>
      <c r="H22" s="75"/>
      <c r="I22" s="75"/>
      <c r="J22" s="75"/>
      <c r="K22" s="75"/>
      <c r="L22" s="75"/>
      <c r="M22" s="75"/>
      <c r="N22" s="75"/>
    </row>
    <row r="23" spans="1:14">
      <c r="A23" s="605"/>
      <c r="B23" s="124"/>
      <c r="C23" s="124"/>
      <c r="D23" s="124"/>
      <c r="E23" s="124"/>
      <c r="F23" s="124"/>
      <c r="G23" s="75"/>
      <c r="H23" s="75"/>
      <c r="I23" s="75"/>
      <c r="J23" s="75"/>
      <c r="K23" s="75"/>
      <c r="L23" s="75"/>
      <c r="M23" s="75"/>
      <c r="N23" s="75"/>
    </row>
    <row r="24" spans="1:14">
      <c r="B24" s="606"/>
      <c r="D24" s="606"/>
      <c r="F24" s="124"/>
      <c r="G24" s="75"/>
      <c r="H24" s="75"/>
      <c r="I24" s="75"/>
      <c r="J24" s="75"/>
      <c r="K24" s="75"/>
      <c r="L24" s="75"/>
      <c r="M24" s="75"/>
      <c r="N24" s="75"/>
    </row>
    <row r="25" spans="1:14">
      <c r="A25" s="605"/>
      <c r="B25" s="124"/>
      <c r="C25" s="124"/>
      <c r="D25" s="124"/>
      <c r="E25" s="124"/>
      <c r="F25" s="124"/>
      <c r="G25" s="75"/>
      <c r="H25" s="75"/>
      <c r="I25" s="75"/>
      <c r="J25" s="75"/>
      <c r="K25" s="75"/>
      <c r="L25" s="75"/>
      <c r="M25" s="75"/>
      <c r="N25" s="75"/>
    </row>
    <row r="26" spans="1:14">
      <c r="A26" s="605"/>
      <c r="B26" s="124"/>
      <c r="C26" s="124"/>
      <c r="D26" s="124"/>
      <c r="E26" s="124"/>
      <c r="F26" s="124"/>
      <c r="G26" s="75"/>
      <c r="H26" s="75"/>
      <c r="I26" s="75"/>
      <c r="J26" s="75"/>
      <c r="K26" s="75"/>
      <c r="L26" s="75"/>
      <c r="M26" s="75"/>
      <c r="N26" s="75"/>
    </row>
    <row r="27" spans="1:14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</row>
    <row r="28" spans="1:14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</row>
  </sheetData>
  <mergeCells count="3">
    <mergeCell ref="A3:A4"/>
    <mergeCell ref="B3:D3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58</vt:i4>
      </vt:variant>
      <vt:variant>
        <vt:lpstr>Named Ranges</vt:lpstr>
      </vt:variant>
      <vt:variant>
        <vt:i4>34</vt:i4>
      </vt:variant>
    </vt:vector>
  </HeadingPairs>
  <TitlesOfParts>
    <vt:vector size="92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T2.4.</vt:lpstr>
      <vt:lpstr>T2.5.</vt:lpstr>
      <vt:lpstr>G3.</vt:lpstr>
      <vt:lpstr>T2.6.</vt:lpstr>
      <vt:lpstr>G4.</vt:lpstr>
      <vt:lpstr>T3.1.</vt:lpstr>
      <vt:lpstr>T3.2.</vt:lpstr>
      <vt:lpstr>G5.</vt:lpstr>
      <vt:lpstr>T4.1.</vt:lpstr>
      <vt:lpstr>G6.</vt:lpstr>
      <vt:lpstr>T4.2.</vt:lpstr>
      <vt:lpstr>T4.3.</vt:lpstr>
      <vt:lpstr>G7.</vt:lpstr>
      <vt:lpstr>T4.4.</vt:lpstr>
      <vt:lpstr>T5.1.</vt:lpstr>
      <vt:lpstr>G8.</vt:lpstr>
      <vt:lpstr>T5.2.</vt:lpstr>
      <vt:lpstr>G9.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G10.</vt:lpstr>
      <vt:lpstr>T6.6.</vt:lpstr>
      <vt:lpstr>T7.1.</vt:lpstr>
      <vt:lpstr>T7.2.</vt:lpstr>
      <vt:lpstr>G11.</vt:lpstr>
      <vt:lpstr>T8.1.</vt:lpstr>
      <vt:lpstr>G12.</vt:lpstr>
      <vt:lpstr>T8.2.</vt:lpstr>
      <vt:lpstr>T8.3.</vt:lpstr>
      <vt:lpstr>T8.4.</vt:lpstr>
      <vt:lpstr>G13.</vt:lpstr>
      <vt:lpstr>T8.5.</vt:lpstr>
      <vt:lpstr>G14.</vt:lpstr>
      <vt:lpstr>T9.1.</vt:lpstr>
      <vt:lpstr>G15.</vt:lpstr>
      <vt:lpstr>T10.1.</vt:lpstr>
      <vt:lpstr>T11.1.</vt:lpstr>
      <vt:lpstr>G16.</vt:lpstr>
      <vt:lpstr>T12.1.</vt:lpstr>
      <vt:lpstr>T12.2.</vt:lpstr>
      <vt:lpstr>T12.3.</vt:lpstr>
      <vt:lpstr>T13.1.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G4.!_Toc379874830</vt:lpstr>
      <vt:lpstr>G4.!_Toc379874831</vt:lpstr>
      <vt:lpstr>T3.1.!_Toc379874850</vt:lpstr>
      <vt:lpstr>T3.2.!_Toc379874851</vt:lpstr>
      <vt:lpstr>T4.1.!_Toc379874856</vt:lpstr>
      <vt:lpstr>T5.4.!_Toc379874878</vt:lpstr>
      <vt:lpstr>T5.4.!_Toc379874879</vt:lpstr>
      <vt:lpstr>T5.5.!_Toc379874882</vt:lpstr>
      <vt:lpstr>T5.5.!_Toc379874883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G10.!_Toc379874920</vt:lpstr>
      <vt:lpstr>T6.6.!_Toc379874921</vt:lpstr>
      <vt:lpstr>T6.6.!_Toc379874922</vt:lpstr>
      <vt:lpstr>T8.1.!_Toc379874929</vt:lpstr>
      <vt:lpstr>T8.1.!_Toc379874930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  <vt:lpstr>T2.5.!Print_Titles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Aleksandra Zec</cp:lastModifiedBy>
  <cp:lastPrinted>2016-06-07T10:00:54Z</cp:lastPrinted>
  <dcterms:created xsi:type="dcterms:W3CDTF">2014-03-18T10:04:48Z</dcterms:created>
  <dcterms:modified xsi:type="dcterms:W3CDTF">2016-08-09T07:06:55Z</dcterms:modified>
</cp:coreProperties>
</file>