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Mesecni statisticki pregled\2015\12 Decembar\"/>
    </mc:Choice>
  </mc:AlternateContent>
  <bookViews>
    <workbookView xWindow="360" yWindow="75" windowWidth="13395" windowHeight="12075" tabRatio="783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121" r:id="rId5"/>
    <sheet name="Т2.2." sheetId="122" r:id="rId6"/>
    <sheet name="G2." sheetId="123" r:id="rId7"/>
    <sheet name="Т2.3." sheetId="124" r:id="rId8"/>
    <sheet name="T3.1." sheetId="11" r:id="rId9"/>
    <sheet name="T3.2." sheetId="12" r:id="rId10"/>
    <sheet name="G5." sheetId="13" r:id="rId11"/>
    <sheet name="T4.1." sheetId="77" r:id="rId12"/>
    <sheet name="G6." sheetId="78" r:id="rId13"/>
    <sheet name="T4.2." sheetId="79" r:id="rId14"/>
    <sheet name="T4.3." sheetId="118" r:id="rId15"/>
    <sheet name="G7." sheetId="119" r:id="rId16"/>
    <sheet name="T4.4." sheetId="120" r:id="rId17"/>
    <sheet name="T5.1." sheetId="83" r:id="rId18"/>
    <sheet name="G8." sheetId="84" r:id="rId19"/>
    <sheet name="T5.2." sheetId="85" r:id="rId20"/>
    <sheet name="G9." sheetId="86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10." sheetId="97" r:id="rId32"/>
    <sheet name="T6.6." sheetId="98" r:id="rId33"/>
    <sheet name="T7.1." sheetId="69" r:id="rId34"/>
    <sheet name="T7.2." sheetId="71" r:id="rId35"/>
    <sheet name="G11." sheetId="72" r:id="rId36"/>
    <sheet name="T8.1." sheetId="99" r:id="rId37"/>
    <sheet name="G12." sheetId="100" r:id="rId38"/>
    <sheet name="T8.2." sheetId="101" r:id="rId39"/>
    <sheet name="T8.3." sheetId="102" r:id="rId40"/>
    <sheet name="T8.4." sheetId="103" r:id="rId41"/>
    <sheet name="G13." sheetId="104" r:id="rId42"/>
    <sheet name="T8.5." sheetId="105" r:id="rId43"/>
    <sheet name="G14." sheetId="106" r:id="rId44"/>
    <sheet name="T9.1." sheetId="107" r:id="rId45"/>
    <sheet name="G15." sheetId="108" r:id="rId46"/>
    <sheet name="T10.1." sheetId="46" r:id="rId47"/>
    <sheet name="T11.1." sheetId="109" r:id="rId48"/>
    <sheet name="G16." sheetId="110" r:id="rId49"/>
    <sheet name="T12.1." sheetId="49" r:id="rId50"/>
    <sheet name="T12.2." sheetId="50" r:id="rId51"/>
    <sheet name="T12.3." sheetId="51" r:id="rId52"/>
    <sheet name="T13.1." sheetId="130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7">G12.!#REF!</definedName>
    <definedName name="_Toc379874830" localSheetId="41">G13.!#REF!</definedName>
    <definedName name="_Toc379874830" localSheetId="43">G14.!$A$1</definedName>
    <definedName name="_Toc379874830" localSheetId="48">G16.!#REF!</definedName>
    <definedName name="_Toc379874830" localSheetId="6">G2.!$A$1</definedName>
    <definedName name="_Toc379874830" localSheetId="12">G6.!$A$2</definedName>
    <definedName name="_Toc379874831" localSheetId="2">G1.!$A$2</definedName>
    <definedName name="_Toc379874831" localSheetId="37">G12.!#REF!</definedName>
    <definedName name="_Toc379874831" localSheetId="41">G13.!#REF!</definedName>
    <definedName name="_Toc379874831" localSheetId="43">G14.!$A$2</definedName>
    <definedName name="_Toc379874831" localSheetId="48">G16.!#REF!</definedName>
    <definedName name="_Toc379874831" localSheetId="6">G2.!$A$2</definedName>
    <definedName name="_Toc379874831" localSheetId="12">G6.!$A$3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2" localSheetId="20">G9.!$A$1</definedName>
    <definedName name="_Toc379874873" localSheetId="20">G9.!$A$2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T5.3.!$A$1</definedName>
    <definedName name="_Toc379874881" localSheetId="21">T5.3.!$A$2</definedName>
    <definedName name="_Toc379874882" localSheetId="23">T5.5.!$A$1</definedName>
    <definedName name="_Toc379874883" localSheetId="23">T5.5.!$A$2</definedName>
    <definedName name="_Toc379874884" localSheetId="24">T5.6.!$A$1</definedName>
    <definedName name="_Toc379874886" localSheetId="25">T5.7.!$A$1</definedName>
    <definedName name="_Toc379874888" localSheetId="26">T6.1.!$A$1</definedName>
    <definedName name="_Toc379874888" localSheetId="33">T7.1.!$A$1</definedName>
    <definedName name="_Toc379874889" localSheetId="26">T6.1.!$A$2</definedName>
    <definedName name="_Toc379874889" localSheetId="33">T7.1.!$A$2</definedName>
    <definedName name="_Toc379874891" localSheetId="27">T6.2.!$A$2</definedName>
    <definedName name="_Toc379874892" localSheetId="27">T6.2.!$C$4</definedName>
    <definedName name="_Toc379874894" localSheetId="27">T6.2.!$K$4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T6.5.!$A$2</definedName>
    <definedName name="_Toc379874918" localSheetId="34">T7.2.!$A$2</definedName>
    <definedName name="_Toc379874920" localSheetId="31">G10.!$A$2</definedName>
    <definedName name="_Toc379874920" localSheetId="35">G11.!$A$2</definedName>
    <definedName name="_Toc379874920" localSheetId="45">G15.!#REF!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T8.2.!$A$1</definedName>
    <definedName name="_Toc379874934" localSheetId="38">T8.2.!$A$2</definedName>
    <definedName name="_Toc379874935" localSheetId="39">T8.3.!$A$1</definedName>
    <definedName name="_Toc379874936" localSheetId="39">T8.3.!$A$2</definedName>
    <definedName name="_Toc379874937" localSheetId="40">T8.4.!$A$1</definedName>
    <definedName name="_Toc379874938" localSheetId="40">T8.4.!$A$2</definedName>
    <definedName name="_Toc379874942" localSheetId="42">T8.5.!$A$2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E">#REF!</definedName>
    <definedName name="POCETNA">#REF!</definedName>
    <definedName name="_xlnm.Print_Titles" localSheetId="4">Т2.1.!$4:$5</definedName>
    <definedName name="_xlnm.Print_Titles" localSheetId="5">Т2.2.!$4:$5</definedName>
    <definedName name="SD">#REF!</definedName>
  </definedNames>
  <calcPr calcId="152511"/>
</workbook>
</file>

<file path=xl/calcChain.xml><?xml version="1.0" encoding="utf-8"?>
<calcChain xmlns="http://schemas.openxmlformats.org/spreadsheetml/2006/main">
  <c r="G32" i="109" l="1"/>
  <c r="F32" i="109"/>
  <c r="E32" i="109"/>
  <c r="D32" i="109"/>
  <c r="C32" i="109"/>
  <c r="B32" i="109"/>
  <c r="E28" i="50" l="1"/>
</calcChain>
</file>

<file path=xl/sharedStrings.xml><?xml version="1.0" encoding="utf-8"?>
<sst xmlns="http://schemas.openxmlformats.org/spreadsheetml/2006/main" count="2776" uniqueCount="1367">
  <si>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</si>
  <si>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</si>
  <si>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</si>
  <si>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</si>
  <si>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</si>
  <si>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</si>
  <si>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</si>
  <si>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</si>
  <si>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</si>
  <si>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</si>
  <si>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</si>
  <si>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</si>
  <si>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</si>
  <si>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</si>
  <si>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</si>
  <si>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</si>
  <si>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</si>
  <si>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</si>
  <si>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</si>
  <si>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</si>
  <si>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</si>
  <si>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</si>
  <si>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</si>
  <si>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</si>
  <si>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</si>
  <si>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</si>
  <si>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</si>
  <si>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</si>
  <si>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</si>
  <si>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</si>
  <si>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</si>
  <si>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</si>
  <si>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</si>
  <si>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</si>
  <si>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</si>
  <si>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</si>
  <si>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</si>
  <si>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</si>
  <si>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</si>
  <si>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</si>
  <si>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</si>
  <si>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</si>
  <si>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</si>
  <si>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</si>
  <si>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</si>
  <si>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</si>
  <si>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</si>
  <si>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</si>
  <si>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</si>
  <si>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</si>
  <si>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</si>
  <si>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</si>
  <si>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</si>
  <si>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</si>
  <si>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</si>
  <si>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</si>
  <si>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</si>
  <si>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</si>
  <si>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</si>
  <si>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</si>
  <si>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</si>
  <si>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</si>
  <si>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</si>
  <si>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</si>
  <si>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</si>
  <si>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</si>
  <si>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</si>
  <si>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</si>
  <si>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</si>
  <si>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</si>
  <si>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</si>
  <si>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</si>
  <si>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</si>
  <si>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</si>
  <si>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</si>
  <si>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</si>
  <si>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</si>
  <si>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</si>
  <si>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</si>
  <si>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</si>
  <si>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</si>
  <si>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</si>
  <si>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</si>
  <si>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</si>
  <si>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</si>
  <si>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</si>
  <si>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</si>
  <si>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</si>
  <si>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</si>
  <si>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</si>
  <si>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</si>
  <si>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</si>
  <si>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</si>
  <si>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</si>
  <si>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</si>
  <si>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</si>
  <si>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</si>
  <si>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</si>
  <si>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</si>
  <si>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</si>
  <si>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</si>
  <si>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100,4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</si>
  <si>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</si>
  <si>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</si>
  <si>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</si>
  <si>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</si>
  <si>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</si>
  <si>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</si>
  <si>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</si>
  <si>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</si>
  <si>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</si>
  <si>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</si>
  <si>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</si>
  <si>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</si>
  <si>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</si>
  <si>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</si>
  <si>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</si>
  <si>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</si>
  <si>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</si>
  <si>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</si>
  <si>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</si>
  <si>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</si>
  <si>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</si>
  <si>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</si>
  <si>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</si>
  <si>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</si>
  <si>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</si>
  <si>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</si>
  <si>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</si>
  <si>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</si>
  <si>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</si>
  <si>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</si>
  <si>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</si>
  <si>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</si>
  <si>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</si>
  <si>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</si>
  <si>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</si>
  <si>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</si>
  <si>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</si>
  <si>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</si>
  <si>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</si>
  <si>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</si>
  <si>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</si>
  <si>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</si>
  <si>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</si>
  <si>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</si>
  <si>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</si>
  <si>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</si>
  <si>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</si>
  <si>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</si>
  <si>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</si>
  <si>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</si>
  <si>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</si>
  <si>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</si>
  <si>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</si>
  <si>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</si>
  <si>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</si>
  <si>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</si>
  <si>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</si>
  <si>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</si>
  <si>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</si>
  <si>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</si>
  <si>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</si>
  <si>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</si>
  <si>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</si>
  <si>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</si>
  <si>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</si>
  <si>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</si>
  <si>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</si>
  <si>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</si>
  <si>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</si>
  <si>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</si>
  <si>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</si>
  <si>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</si>
  <si>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</si>
  <si>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</si>
  <si>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</si>
  <si>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</si>
  <si>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</si>
  <si>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</si>
  <si>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</si>
  <si>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</si>
  <si>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</si>
  <si>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</si>
  <si>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102,7</t>
  </si>
  <si>
    <t>103,2</t>
  </si>
  <si>
    <t>103,1</t>
  </si>
  <si>
    <t>101,9</t>
  </si>
  <si>
    <t>102,4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</si>
  <si>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</si>
  <si>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</si>
  <si>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</si>
  <si>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</si>
  <si>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</si>
  <si>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</si>
  <si>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</si>
  <si>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</si>
  <si>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</si>
  <si>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</si>
  <si>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</si>
  <si>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</si>
  <si>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</si>
  <si>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</si>
  <si>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</si>
  <si>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</si>
  <si>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</si>
  <si>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</si>
  <si>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</si>
  <si>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</si>
  <si>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</si>
  <si>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</si>
  <si>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</si>
  <si>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</si>
  <si>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</si>
  <si>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</si>
  <si>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</si>
  <si>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</si>
  <si>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</si>
  <si>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</si>
  <si>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</si>
  <si>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</si>
  <si>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</si>
  <si>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</si>
  <si>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</si>
  <si>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</si>
  <si>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</si>
  <si>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</si>
  <si>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</si>
  <si>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</si>
  <si>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</si>
  <si>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</si>
  <si>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</si>
  <si>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</si>
  <si>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</si>
  <si>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</si>
  <si>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</si>
  <si>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</si>
  <si>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</si>
  <si>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</si>
  <si>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</si>
  <si>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</si>
  <si>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</si>
  <si>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</si>
  <si>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</si>
  <si>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</si>
  <si>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</si>
  <si>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</si>
  <si>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</si>
  <si>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</si>
  <si>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</si>
  <si>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</si>
  <si>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</si>
  <si>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</si>
  <si>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</si>
  <si>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</si>
  <si>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</si>
  <si>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</si>
  <si>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</si>
  <si>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</si>
  <si>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</si>
  <si>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</si>
  <si>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</si>
  <si>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</si>
  <si>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</si>
  <si>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</si>
  <si>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</si>
  <si>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</si>
  <si>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</si>
  <si>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</si>
  <si>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</si>
  <si>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</si>
  <si>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</si>
  <si>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</si>
  <si>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</si>
  <si>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</si>
  <si>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</si>
  <si>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</si>
  <si>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</si>
  <si>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</si>
  <si>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</si>
  <si>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</si>
  <si>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</si>
  <si>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</si>
  <si>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</si>
  <si>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</si>
  <si>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</si>
  <si>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</si>
  <si>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</si>
  <si>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</si>
  <si>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</si>
  <si>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</si>
  <si>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</si>
  <si>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</si>
  <si>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</si>
  <si>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</si>
  <si>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</si>
  <si>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</si>
  <si>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</si>
  <si>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</si>
  <si>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</si>
  <si>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</si>
  <si>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</si>
  <si>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</si>
  <si>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</si>
  <si>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</si>
  <si>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</si>
  <si>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</si>
  <si>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</si>
  <si>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</si>
  <si>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</si>
  <si>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</si>
  <si>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</si>
  <si>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</si>
  <si>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</si>
  <si>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</si>
  <si>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</si>
  <si>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</si>
  <si>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</si>
  <si>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</si>
  <si>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</si>
  <si>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</si>
  <si>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</si>
  <si>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</si>
  <si>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</si>
  <si>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</si>
  <si>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</si>
  <si>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</si>
  <si>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</si>
  <si>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</si>
  <si>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</si>
  <si>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</si>
  <si>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</si>
  <si>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</si>
  <si>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</si>
  <si>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</si>
  <si>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</si>
  <si>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</si>
  <si>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</si>
  <si>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</si>
  <si>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</si>
  <si>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</si>
  <si>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</si>
  <si>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</si>
  <si>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</si>
  <si>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</si>
  <si>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</si>
  <si>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</si>
  <si>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</si>
  <si>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</si>
  <si>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</si>
  <si>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</si>
  <si>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</si>
  <si>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</si>
  <si>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</si>
  <si>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</si>
  <si>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</si>
  <si>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</si>
  <si>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</si>
  <si>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</si>
  <si>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</si>
  <si>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</si>
  <si>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</si>
  <si>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</si>
  <si>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</si>
  <si>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</si>
  <si>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</si>
  <si>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111,3</t>
  </si>
  <si>
    <t>88,6</t>
  </si>
  <si>
    <t>85,0</t>
  </si>
  <si>
    <t>98,1</t>
  </si>
  <si>
    <t>108,1</t>
  </si>
  <si>
    <t>137,2</t>
  </si>
  <si>
    <t>119,2</t>
  </si>
  <si>
    <t>105,1</t>
  </si>
  <si>
    <t>108,2</t>
  </si>
  <si>
    <t>122,8</t>
  </si>
  <si>
    <t>104,2</t>
  </si>
  <si>
    <t>112,4</t>
  </si>
  <si>
    <t>134,2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</si>
  <si>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</si>
  <si>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</si>
  <si>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</si>
  <si>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</si>
  <si>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</si>
  <si>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</si>
  <si>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</si>
  <si>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</si>
  <si>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</si>
  <si>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</si>
  <si>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</si>
  <si>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</si>
  <si>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</si>
  <si>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</si>
  <si>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</si>
  <si>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</si>
  <si>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</si>
  <si>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</si>
  <si>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</si>
  <si>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</si>
  <si>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</si>
  <si>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</si>
  <si>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</si>
  <si>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</si>
  <si>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</si>
  <si>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</si>
  <si>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</si>
  <si>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</si>
  <si>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</si>
  <si>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</si>
  <si>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</si>
  <si>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</si>
  <si>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</si>
  <si>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</si>
  <si>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</si>
  <si>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</si>
  <si>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</si>
  <si>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</si>
  <si>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</si>
  <si>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</si>
  <si>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53,7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</si>
  <si>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</si>
  <si>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</si>
  <si>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</si>
  <si>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</si>
  <si>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</si>
  <si>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</si>
  <si>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</si>
  <si>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</si>
  <si>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</si>
  <si>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</si>
  <si>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</si>
  <si>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</si>
  <si>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</si>
  <si>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</si>
  <si>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130,2</t>
  </si>
  <si>
    <t>147,5</t>
  </si>
  <si>
    <t>85,1</t>
  </si>
  <si>
    <t>117,6</t>
  </si>
  <si>
    <t>104,1</t>
  </si>
  <si>
    <t>92,7</t>
  </si>
  <si>
    <t>59,2</t>
  </si>
  <si>
    <t>112,9</t>
  </si>
  <si>
    <t>105,5</t>
  </si>
  <si>
    <t>96,7</t>
  </si>
  <si>
    <t>93,6</t>
  </si>
  <si>
    <t>124,4</t>
  </si>
  <si>
    <t>111,1</t>
  </si>
  <si>
    <t>125,7</t>
  </si>
  <si>
    <t>103,7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</si>
  <si>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</si>
  <si>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</si>
  <si>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</si>
  <si>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</si>
  <si>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</si>
  <si>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</si>
  <si>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</si>
  <si>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</si>
  <si>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</si>
  <si>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</si>
  <si>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</si>
  <si>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</si>
  <si>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</si>
  <si>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</si>
  <si>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</si>
  <si>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</si>
  <si>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</si>
  <si>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</si>
  <si>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</si>
  <si>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</si>
  <si>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</si>
  <si>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</si>
  <si>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</si>
  <si>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</si>
  <si>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</si>
  <si>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</si>
  <si>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</si>
  <si>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</si>
  <si>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</si>
  <si>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</si>
  <si>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t>110,3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</si>
  <si>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</si>
  <si>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</si>
  <si>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</si>
  <si>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</si>
  <si>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</si>
  <si>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</si>
  <si>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</si>
  <si>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</si>
  <si>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</si>
  <si>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</si>
  <si>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</si>
  <si>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</si>
  <si>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</si>
  <si>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</si>
  <si>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</si>
  <si>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</si>
  <si>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</si>
  <si>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</si>
  <si>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</si>
  <si>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</si>
  <si>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</si>
  <si>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</si>
  <si>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</si>
  <si>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</si>
  <si>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</si>
  <si>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</si>
  <si>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</si>
  <si>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</si>
  <si>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</si>
  <si>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</si>
  <si>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</si>
  <si>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</si>
  <si>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</si>
  <si>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</si>
  <si>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</si>
  <si>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</si>
  <si>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</si>
  <si>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</si>
  <si>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</si>
  <si>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</si>
  <si>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</si>
  <si>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</si>
  <si>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</si>
  <si>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</si>
  <si>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</si>
  <si>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</si>
  <si>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</si>
  <si>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</si>
  <si>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</si>
  <si>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</si>
  <si>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</si>
  <si>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</si>
  <si>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</si>
  <si>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</si>
  <si>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</si>
  <si>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</si>
  <si>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</si>
  <si>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</si>
  <si>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</si>
  <si>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</si>
  <si>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</si>
  <si>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</si>
  <si>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</si>
  <si>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</si>
  <si>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</si>
  <si>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</si>
  <si>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</si>
  <si>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</si>
  <si>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</si>
  <si>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</si>
  <si>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</si>
  <si>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</si>
  <si>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</si>
  <si>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</si>
  <si>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</si>
  <si>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</si>
  <si>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</si>
  <si>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</si>
  <si>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</si>
  <si>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</si>
  <si>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</si>
  <si>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</si>
  <si>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</si>
  <si>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78,2</t>
  </si>
  <si>
    <t>47,5</t>
  </si>
  <si>
    <t>134,6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</si>
  <si>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</si>
  <si>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</si>
  <si>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</si>
  <si>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</si>
  <si>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</si>
  <si>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</si>
  <si>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</si>
  <si>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</si>
  <si>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</si>
  <si>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</si>
  <si>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</si>
  <si>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</si>
  <si>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</si>
  <si>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</si>
  <si>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</si>
  <si>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</si>
  <si>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</si>
  <si>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</si>
  <si>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</si>
  <si>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</si>
  <si>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</si>
  <si>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</si>
  <si>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</si>
  <si>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</si>
  <si>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</si>
  <si>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</si>
  <si>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</si>
  <si>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</si>
  <si>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</si>
  <si>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</si>
  <si>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</si>
  <si>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</si>
  <si>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</si>
  <si>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</si>
  <si>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</si>
  <si>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</si>
  <si>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</si>
  <si>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</si>
  <si>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</si>
  <si>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</si>
  <si>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</si>
  <si>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</si>
  <si>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</si>
  <si>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</si>
  <si>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</si>
  <si>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</si>
  <si>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</si>
  <si>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</si>
  <si>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</si>
  <si>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</si>
  <si>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</si>
  <si>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</si>
  <si>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</si>
  <si>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</si>
  <si>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</si>
  <si>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</si>
  <si>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</si>
  <si>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</si>
  <si>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</si>
  <si>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</si>
  <si>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</si>
  <si>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</si>
  <si>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</si>
  <si>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</si>
  <si>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</si>
  <si>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</si>
  <si>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</si>
  <si>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</si>
  <si>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</si>
  <si>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</si>
  <si>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</si>
  <si>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</si>
  <si>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</si>
  <si>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</si>
  <si>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</si>
  <si>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</si>
  <si>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</si>
  <si>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</si>
  <si>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</si>
  <si>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</si>
  <si>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</si>
  <si>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</si>
  <si>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</si>
  <si>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</si>
  <si>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</si>
  <si>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</si>
  <si>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</si>
  <si>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</si>
  <si>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</si>
  <si>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</si>
  <si>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</si>
  <si>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</si>
  <si>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</si>
  <si>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</si>
  <si>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</si>
  <si>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</si>
  <si>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</si>
  <si>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</si>
  <si>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</si>
  <si>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</si>
  <si>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</si>
  <si>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</si>
  <si>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</si>
  <si>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</si>
  <si>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</si>
  <si>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</si>
  <si>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</si>
  <si>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</si>
  <si>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</si>
  <si>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</si>
  <si>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</si>
  <si>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</si>
  <si>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</si>
  <si>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</si>
  <si>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</si>
  <si>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</si>
  <si>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</si>
  <si>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</si>
  <si>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</si>
  <si>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</si>
  <si>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</si>
  <si>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</si>
  <si>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</si>
  <si>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</si>
  <si>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</si>
  <si>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</si>
  <si>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</si>
  <si>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</si>
  <si>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</si>
  <si>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</si>
  <si>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</si>
  <si>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</si>
  <si>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</si>
  <si>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</si>
  <si>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</si>
  <si>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</si>
  <si>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</si>
  <si>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</si>
  <si>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</si>
  <si>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</si>
  <si>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</si>
  <si>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</si>
  <si>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</si>
  <si>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</si>
  <si>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</si>
  <si>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</si>
  <si>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</si>
  <si>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</si>
  <si>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</si>
  <si>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</si>
  <si>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</si>
  <si>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</si>
  <si>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</si>
  <si>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</si>
  <si>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</si>
  <si>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</si>
  <si>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</si>
  <si>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</si>
  <si>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</si>
  <si>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</si>
  <si>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</si>
  <si>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</si>
  <si>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</si>
  <si>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</si>
  <si>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</si>
  <si>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</si>
  <si>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</si>
  <si>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</si>
  <si>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</si>
  <si>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</si>
  <si>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</si>
  <si>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</si>
  <si>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</si>
  <si>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</si>
  <si>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</si>
  <si>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</si>
  <si>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</si>
  <si>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</si>
  <si>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 xml:space="preserve">Поштанске услуге
Postal activities </t>
  </si>
  <si>
    <t xml:space="preserve">писмоносне пошиљке, хиљ.
letter mail, thous.
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</si>
  <si>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</si>
  <si>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</si>
  <si>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67,4</t>
  </si>
  <si>
    <t>31,2</t>
  </si>
  <si>
    <t>95,9</t>
  </si>
  <si>
    <t>II 2014</t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</si>
  <si>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</si>
  <si>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</si>
  <si>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</si>
  <si>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</si>
  <si>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106,6</t>
  </si>
  <si>
    <t>105,4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</si>
  <si>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</si>
  <si>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</si>
  <si>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</si>
  <si>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</si>
  <si>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</si>
  <si>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</si>
  <si>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</si>
  <si>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</si>
  <si>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</si>
  <si>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</si>
  <si>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t>118,7</t>
  </si>
  <si>
    <t>108,6</t>
  </si>
  <si>
    <t>118,9</t>
  </si>
  <si>
    <t>111,6</t>
  </si>
  <si>
    <t>93,0</t>
  </si>
  <si>
    <t>95,4</t>
  </si>
  <si>
    <t>133,6</t>
  </si>
  <si>
    <t>108,4</t>
  </si>
  <si>
    <t>105,8</t>
  </si>
  <si>
    <t>86,8</t>
  </si>
  <si>
    <t>79,0</t>
  </si>
  <si>
    <t xml:space="preserve">    External trade balance</t>
  </si>
  <si>
    <t>Original indices of industrial production by MIGs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</si>
  <si>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</si>
  <si>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</si>
  <si>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</si>
  <si>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</si>
  <si>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</si>
  <si>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</si>
  <si>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</si>
  <si>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</si>
  <si>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</si>
  <si>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</si>
  <si>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</si>
  <si>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</si>
  <si>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t>јун / Jun</t>
  </si>
  <si>
    <t>107,1</t>
  </si>
  <si>
    <t xml:space="preserve">    Export by main partner country</t>
  </si>
  <si>
    <t>III 2014</t>
  </si>
  <si>
    <t>110,0</t>
  </si>
  <si>
    <t>63,4</t>
  </si>
  <si>
    <t>103,4</t>
  </si>
  <si>
    <t>113,0</t>
  </si>
  <si>
    <t>нов / Nov</t>
  </si>
  <si>
    <t>116,5</t>
  </si>
  <si>
    <t>109,9</t>
  </si>
  <si>
    <t>103,5</t>
  </si>
  <si>
    <t>115,1</t>
  </si>
  <si>
    <t>117,4</t>
  </si>
  <si>
    <t>121,8</t>
  </si>
  <si>
    <t>116,9</t>
  </si>
  <si>
    <t>85,5</t>
  </si>
  <si>
    <t>106,4</t>
  </si>
  <si>
    <t>85,3</t>
  </si>
  <si>
    <t>89,8</t>
  </si>
  <si>
    <t>113,8</t>
  </si>
  <si>
    <t>71,4</t>
  </si>
  <si>
    <t>76,1</t>
  </si>
  <si>
    <t>119,8</t>
  </si>
  <si>
    <t>53,2</t>
  </si>
  <si>
    <t>110,6</t>
  </si>
  <si>
    <t>112,7</t>
  </si>
  <si>
    <t>710,7</t>
  </si>
  <si>
    <t>37,8</t>
  </si>
  <si>
    <t>162,4</t>
  </si>
  <si>
    <t>1,9</t>
  </si>
  <si>
    <t>33,7</t>
  </si>
  <si>
    <t>125,4</t>
  </si>
  <si>
    <t>79,9</t>
  </si>
  <si>
    <t>105,0</t>
  </si>
  <si>
    <t>139,2</t>
  </si>
  <si>
    <t>IV 2014</t>
  </si>
  <si>
    <t>Ø2014=100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</si>
  <si>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</si>
  <si>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</si>
  <si>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</si>
  <si>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</si>
  <si>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</si>
  <si>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110,7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</si>
  <si>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</si>
  <si>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</si>
  <si>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</si>
  <si>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</si>
  <si>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115,8</t>
  </si>
  <si>
    <t>97,1</t>
  </si>
  <si>
    <t>137,4</t>
  </si>
  <si>
    <t>61,4</t>
  </si>
  <si>
    <t>63,8</t>
  </si>
  <si>
    <r>
      <t>7.1. Изворни индекси производње у грађевинарству</t>
    </r>
    <r>
      <rPr>
        <b/>
        <vertAlign val="superscript"/>
        <sz val="10"/>
        <color rgb="FF000000"/>
        <rFont val="Arial Narrow"/>
        <family val="2"/>
      </rPr>
      <t>1)</t>
    </r>
  </si>
  <si>
    <r>
      <t>Original indices of production in construction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</si>
  <si>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</si>
  <si>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t>I-IV</t>
  </si>
  <si>
    <t>138,3</t>
  </si>
  <si>
    <t>Изворни индекси
Original indices</t>
  </si>
  <si>
    <t>107,9</t>
  </si>
  <si>
    <t>129,6</t>
  </si>
  <si>
    <t>189,9</t>
  </si>
  <si>
    <t>450,0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</si>
  <si>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</si>
  <si>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</si>
  <si>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</si>
  <si>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</si>
  <si>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</si>
  <si>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</si>
  <si>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</si>
  <si>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</si>
  <si>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</si>
  <si>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</si>
  <si>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</si>
  <si>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</si>
  <si>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</si>
  <si>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</si>
  <si>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</si>
  <si>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138,2</t>
  </si>
  <si>
    <t>138,0</t>
  </si>
  <si>
    <t>73,3</t>
  </si>
  <si>
    <t xml:space="preserve">  </t>
  </si>
  <si>
    <t>Нето тежина заклане стоке                              Net weight of  slaughtered livestock</t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</si>
  <si>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</si>
  <si>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</si>
  <si>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I 2015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</si>
  <si>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</si>
  <si>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</si>
  <si>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</si>
  <si>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</si>
  <si>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</si>
  <si>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</si>
  <si>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</si>
  <si>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65,6</t>
  </si>
  <si>
    <t>72,6</t>
  </si>
  <si>
    <t>153,8</t>
  </si>
  <si>
    <t>94,3</t>
  </si>
  <si>
    <t>76,9</t>
  </si>
  <si>
    <t>33,0</t>
  </si>
  <si>
    <t>82,9</t>
  </si>
  <si>
    <t>60,7</t>
  </si>
  <si>
    <t>51,8</t>
  </si>
  <si>
    <t>118,6</t>
  </si>
  <si>
    <t>3,6</t>
  </si>
  <si>
    <t>86,1</t>
  </si>
  <si>
    <t>55,7</t>
  </si>
  <si>
    <t>108,7</t>
  </si>
  <si>
    <t>38,0</t>
  </si>
  <si>
    <t>577,8</t>
  </si>
  <si>
    <t>134,8</t>
  </si>
  <si>
    <t>95,5</t>
  </si>
  <si>
    <t>93,2</t>
  </si>
  <si>
    <t>63,6</t>
  </si>
  <si>
    <t>22,7</t>
  </si>
  <si>
    <t>1,5</t>
  </si>
  <si>
    <t>17,1</t>
  </si>
  <si>
    <t>40,5</t>
  </si>
  <si>
    <t>42,4</t>
  </si>
  <si>
    <t>583,7</t>
  </si>
  <si>
    <t>92,9</t>
  </si>
  <si>
    <t>57,7</t>
  </si>
  <si>
    <t>105,3</t>
  </si>
  <si>
    <t>88,5</t>
  </si>
  <si>
    <t>125,8</t>
  </si>
  <si>
    <t>97,8</t>
  </si>
  <si>
    <t>978,8</t>
  </si>
  <si>
    <t>114,0</t>
  </si>
  <si>
    <t>90,0</t>
  </si>
  <si>
    <t>99,0</t>
  </si>
  <si>
    <t>38,3</t>
  </si>
  <si>
    <t>98,6</t>
  </si>
  <si>
    <t>127,8</t>
  </si>
  <si>
    <t>74,2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</si>
  <si>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</si>
  <si>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</si>
  <si>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</si>
  <si>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</si>
  <si>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</si>
  <si>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</si>
  <si>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</si>
  <si>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</si>
  <si>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</si>
  <si>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</si>
  <si>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</si>
  <si>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</si>
  <si>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r>
      <t>апр /</t>
    </r>
    <r>
      <rPr>
        <i/>
        <sz val="10"/>
        <color theme="1"/>
        <rFont val="Arial Narrow"/>
        <family val="2"/>
        <charset val="238"/>
      </rPr>
      <t xml:space="preserve"> Apr</t>
    </r>
  </si>
  <si>
    <t>97,0</t>
  </si>
  <si>
    <t>70,2</t>
  </si>
  <si>
    <t>94,9</t>
  </si>
  <si>
    <t>145,0</t>
  </si>
  <si>
    <t>108,5</t>
  </si>
  <si>
    <t>37,5</t>
  </si>
  <si>
    <t>58,1</t>
  </si>
  <si>
    <t>25,6</t>
  </si>
  <si>
    <t>53,1</t>
  </si>
  <si>
    <t>97,6</t>
  </si>
  <si>
    <t>172,3</t>
  </si>
  <si>
    <t>115,5</t>
  </si>
  <si>
    <t>57,4</t>
  </si>
  <si>
    <t>13,8</t>
  </si>
  <si>
    <t>60,5</t>
  </si>
  <si>
    <t>28,6</t>
  </si>
  <si>
    <t>116,2</t>
  </si>
  <si>
    <r>
      <t xml:space="preserve">мај / 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</si>
  <si>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</si>
  <si>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авг / </t>
    </r>
    <r>
      <rPr>
        <i/>
        <sz val="10"/>
        <color theme="1"/>
        <rFont val="Arial Narrow"/>
        <family val="2"/>
        <charset val="238"/>
      </rPr>
      <t>Aug</t>
    </r>
  </si>
  <si>
    <r>
      <t xml:space="preserve">дец / </t>
    </r>
    <r>
      <rPr>
        <i/>
        <sz val="10"/>
        <color theme="1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</si>
  <si>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</si>
  <si>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1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</si>
  <si>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1"/>
        <rFont val="Arial Narrow"/>
        <family val="2"/>
        <charset val="238"/>
      </rPr>
      <t>Mar</t>
    </r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</si>
  <si>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</si>
  <si>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r>
      <rPr>
        <sz val="8"/>
        <color theme="1"/>
        <rFont val="Arial Narrow"/>
        <family val="2"/>
      </rPr>
      <t>Структура</t>
    </r>
    <r>
      <rPr>
        <u/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Structure</t>
    </r>
  </si>
  <si>
    <r>
      <t xml:space="preserve">Индекси
</t>
    </r>
    <r>
      <rPr>
        <i/>
        <sz val="8"/>
        <color theme="1"/>
        <rFont val="Arial Narrow"/>
        <family val="2"/>
      </rPr>
      <t>Indices</t>
    </r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</si>
  <si>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</si>
  <si>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</si>
  <si>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</si>
  <si>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</si>
  <si>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</si>
  <si>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</si>
  <si>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92,2</t>
  </si>
  <si>
    <t>104,3</t>
  </si>
  <si>
    <t>26,7</t>
  </si>
  <si>
    <t>62,7</t>
  </si>
  <si>
    <t>127,3</t>
  </si>
  <si>
    <t>87,0</t>
  </si>
  <si>
    <t>117,1</t>
  </si>
  <si>
    <t>263,4</t>
  </si>
  <si>
    <t>34,4</t>
  </si>
  <si>
    <t>101,7</t>
  </si>
  <si>
    <t>57,3</t>
  </si>
  <si>
    <t>64,8</t>
  </si>
  <si>
    <t>16,2</t>
  </si>
  <si>
    <t>21,1</t>
  </si>
  <si>
    <t>201,9</t>
  </si>
  <si>
    <t>96,6</t>
  </si>
  <si>
    <t>85,9</t>
  </si>
  <si>
    <t>124,3</t>
  </si>
  <si>
    <t>43,7</t>
  </si>
  <si>
    <t>91,8</t>
  </si>
  <si>
    <t>112,0</t>
  </si>
  <si>
    <t>129,8</t>
  </si>
  <si>
    <t>96,0</t>
  </si>
  <si>
    <t>II 2015</t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</si>
  <si>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</si>
  <si>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</si>
  <si>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</si>
  <si>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</si>
  <si>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</si>
  <si>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</si>
  <si>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</si>
  <si>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</si>
  <si>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</si>
  <si>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</si>
  <si>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</si>
  <si>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</si>
  <si>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</si>
  <si>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</si>
  <si>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</si>
  <si>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</si>
  <si>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</si>
  <si>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</si>
  <si>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</si>
  <si>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</si>
  <si>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</si>
  <si>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</si>
  <si>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</si>
  <si>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</si>
  <si>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</si>
  <si>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</si>
  <si>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</si>
  <si>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јул / Jul</t>
  </si>
  <si>
    <t>107,2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</si>
  <si>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</si>
  <si>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67,2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</si>
  <si>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</si>
  <si>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131,0</t>
  </si>
  <si>
    <t>60,0</t>
  </si>
  <si>
    <t>14,0</t>
  </si>
  <si>
    <t>303,7</t>
  </si>
  <si>
    <t>257,8</t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</si>
  <si>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</si>
  <si>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</si>
  <si>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</si>
  <si>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</si>
  <si>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</si>
  <si>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</si>
  <si>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t>јул
July</t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</si>
  <si>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</si>
  <si>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</si>
  <si>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јул / </t>
    </r>
    <r>
      <rPr>
        <i/>
        <sz val="10"/>
        <color theme="1"/>
        <rFont val="Arial Narrow"/>
        <family val="2"/>
      </rPr>
      <t>July</t>
    </r>
  </si>
  <si>
    <t>авг / Aug</t>
  </si>
  <si>
    <t>71,7</t>
  </si>
  <si>
    <t>7,2</t>
  </si>
  <si>
    <t>70,4</t>
  </si>
  <si>
    <t>60,1</t>
  </si>
  <si>
    <t>147,0</t>
  </si>
  <si>
    <t>83,1</t>
  </si>
  <si>
    <t>16,9</t>
  </si>
  <si>
    <t>589,7</t>
  </si>
  <si>
    <t>111,4</t>
  </si>
  <si>
    <t>96,4</t>
  </si>
  <si>
    <t>57,9</t>
  </si>
  <si>
    <r>
      <t xml:space="preserve">јул / </t>
    </r>
    <r>
      <rPr>
        <i/>
        <sz val="10"/>
        <color theme="1"/>
        <rFont val="Arial Narrow"/>
        <family val="2"/>
        <charset val="238"/>
      </rPr>
      <t>July</t>
    </r>
  </si>
  <si>
    <t>89,3</t>
  </si>
  <si>
    <r>
      <t xml:space="preserve">сеп                </t>
    </r>
    <r>
      <rPr>
        <i/>
        <sz val="10"/>
        <rFont val="Arial Narrow"/>
        <family val="2"/>
      </rPr>
      <t>Sep</t>
    </r>
  </si>
  <si>
    <t>157,0</t>
  </si>
  <si>
    <t>61,1</t>
  </si>
  <si>
    <t>109,1</t>
  </si>
  <si>
    <t>77,6</t>
  </si>
  <si>
    <t>19,4</t>
  </si>
  <si>
    <t>277,4</t>
  </si>
  <si>
    <t>20,1</t>
  </si>
  <si>
    <t>76,7</t>
  </si>
  <si>
    <t>0,0</t>
  </si>
  <si>
    <t>72,5</t>
  </si>
  <si>
    <t>121,0</t>
  </si>
  <si>
    <t>109,4</t>
  </si>
  <si>
    <t>74,5</t>
  </si>
  <si>
    <t>67,7</t>
  </si>
  <si>
    <t>94,2</t>
  </si>
  <si>
    <t>102,2</t>
  </si>
  <si>
    <t>119,3</t>
  </si>
  <si>
    <t>43,2</t>
  </si>
  <si>
    <t>29,5</t>
  </si>
  <si>
    <t>131,7</t>
  </si>
  <si>
    <t>93,8</t>
  </si>
  <si>
    <t>115,4</t>
  </si>
  <si>
    <t>115,2</t>
  </si>
  <si>
    <t>90,3</t>
  </si>
  <si>
    <t>21,7</t>
  </si>
  <si>
    <t>47,4</t>
  </si>
  <si>
    <t>4,9</t>
  </si>
  <si>
    <t>90,7</t>
  </si>
  <si>
    <t>62,3</t>
  </si>
  <si>
    <t>80,5</t>
  </si>
  <si>
    <t>92,4</t>
  </si>
  <si>
    <t>93,3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</si>
  <si>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</si>
  <si>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</si>
  <si>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</si>
  <si>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</si>
  <si>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80,2</t>
  </si>
  <si>
    <t>Извоз
Export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</si>
  <si>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</si>
  <si>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</si>
  <si>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</si>
  <si>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81,0</t>
  </si>
  <si>
    <t>106,8</t>
  </si>
  <si>
    <t>106,9</t>
  </si>
  <si>
    <t>167,5</t>
  </si>
  <si>
    <t>111,8</t>
  </si>
  <si>
    <t>52,4</t>
  </si>
  <si>
    <t>100,7</t>
  </si>
  <si>
    <t>95,2</t>
  </si>
  <si>
    <t>93,1</t>
  </si>
  <si>
    <t>71,6</t>
  </si>
  <si>
    <t>Увоз
Import</t>
  </si>
  <si>
    <r>
      <t xml:space="preserve">Њемачка
</t>
    </r>
    <r>
      <rPr>
        <i/>
        <sz val="9"/>
        <rFont val="Arial Narrow"/>
        <family val="2"/>
      </rPr>
      <t>Germany</t>
    </r>
  </si>
  <si>
    <r>
      <t xml:space="preserve">Словенија
</t>
    </r>
    <r>
      <rPr>
        <i/>
        <sz val="9"/>
        <rFont val="Arial Narrow"/>
        <family val="2"/>
      </rPr>
      <t>Slovenia</t>
    </r>
    <r>
      <rPr>
        <sz val="9"/>
        <rFont val="Arial Narrow"/>
        <family val="2"/>
      </rPr>
      <t xml:space="preserve"> </t>
    </r>
  </si>
  <si>
    <r>
      <t xml:space="preserve">Хрватска
</t>
    </r>
    <r>
      <rPr>
        <i/>
        <sz val="9"/>
        <rFont val="Arial Narrow"/>
        <family val="2"/>
      </rPr>
      <t>Croatia</t>
    </r>
    <r>
      <rPr>
        <sz val="9"/>
        <rFont val="Arial Narrow"/>
        <family val="2"/>
      </rPr>
      <t xml:space="preserve">  </t>
    </r>
  </si>
  <si>
    <r>
      <t xml:space="preserve">Аустрија
</t>
    </r>
    <r>
      <rPr>
        <i/>
        <sz val="9"/>
        <rFont val="Arial Narrow"/>
        <family val="2"/>
      </rPr>
      <t>Austria</t>
    </r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</si>
  <si>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</si>
  <si>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</si>
  <si>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t>сеп     Sep</t>
  </si>
  <si>
    <r>
      <t>2015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</si>
  <si>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</si>
  <si>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r>
      <t>I 2015</t>
    </r>
    <r>
      <rPr>
        <vertAlign val="superscript"/>
        <sz val="10"/>
        <rFont val="Calibri"/>
        <family val="2"/>
      </rPr>
      <t>¹′</t>
    </r>
  </si>
  <si>
    <r>
      <t>II 2015</t>
    </r>
    <r>
      <rPr>
        <vertAlign val="superscript"/>
        <sz val="10"/>
        <rFont val="Calibri"/>
        <family val="2"/>
      </rPr>
      <t>¹′</t>
    </r>
  </si>
  <si>
    <t>III 2015¹′</t>
  </si>
  <si>
    <t>Графикон 5. Стопе реалног раста БДП-a, промјене у односу на исто тромјесечје претходне године</t>
  </si>
  <si>
    <t>Graph 5. Real growth rates of GDP, changes compared to the same quarter of the previous year</t>
  </si>
  <si>
    <t>феб / Feb</t>
  </si>
  <si>
    <t>Графикон 6. Индекси потрошачких цијена, исти мјесец претходне године = 100</t>
  </si>
  <si>
    <t>Graph 6. Consumer price indices, same month of the previous year = 100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</si>
  <si>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</si>
  <si>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</si>
  <si>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r>
      <t xml:space="preserve">јан
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</si>
  <si>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апр
</t>
    </r>
    <r>
      <rPr>
        <i/>
        <sz val="10"/>
        <color theme="1"/>
        <rFont val="Arial Narrow"/>
        <family val="2"/>
        <charset val="238"/>
      </rPr>
      <t>Apr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</si>
  <si>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</si>
  <si>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</si>
  <si>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</si>
  <si>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</si>
  <si>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</si>
  <si>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</si>
  <si>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</si>
  <si>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</si>
  <si>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</si>
  <si>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Collected cow's milk</t>
    </r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</si>
  <si>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</si>
  <si>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јaн
</t>
    </r>
    <r>
      <rPr>
        <i/>
        <sz val="10"/>
        <rFont val="Arial Narrow"/>
        <family val="2"/>
      </rPr>
      <t>Jan</t>
    </r>
  </si>
  <si>
    <r>
      <t xml:space="preserve">jun
</t>
    </r>
    <r>
      <rPr>
        <i/>
        <sz val="10"/>
        <rFont val="Arial Narrow"/>
        <family val="2"/>
      </rPr>
      <t>Jun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</si>
  <si>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</si>
  <si>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</si>
  <si>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</si>
  <si>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143,0</t>
  </si>
  <si>
    <t>141,0</t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</si>
  <si>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</si>
  <si>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</si>
  <si>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</si>
  <si>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</si>
  <si>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</si>
  <si>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</si>
  <si>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</si>
  <si>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</si>
  <si>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</si>
  <si>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59,0</t>
  </si>
  <si>
    <t>52,8</t>
  </si>
  <si>
    <t>55,0</t>
  </si>
  <si>
    <t>59,9</t>
  </si>
  <si>
    <t>60,8</t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</si>
  <si>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</si>
  <si>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</si>
  <si>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</si>
  <si>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t>87,6</t>
  </si>
  <si>
    <t>93,4</t>
  </si>
  <si>
    <t>92,5</t>
  </si>
  <si>
    <t>95,7</t>
  </si>
  <si>
    <t>88,1</t>
  </si>
  <si>
    <t>91,9</t>
  </si>
  <si>
    <t>29,3</t>
  </si>
  <si>
    <t>53,8</t>
  </si>
  <si>
    <t>49,3</t>
  </si>
  <si>
    <t>104,6</t>
  </si>
  <si>
    <t>140,1</t>
  </si>
  <si>
    <t>95,6</t>
  </si>
  <si>
    <t>104,5</t>
  </si>
  <si>
    <t>201,2</t>
  </si>
  <si>
    <t>112,5</t>
  </si>
  <si>
    <t>251,8</t>
  </si>
  <si>
    <t>87,8</t>
  </si>
  <si>
    <t>75,7</t>
  </si>
  <si>
    <t>77,9</t>
  </si>
  <si>
    <t>56,1</t>
  </si>
  <si>
    <t>83,5</t>
  </si>
  <si>
    <t>50,2</t>
  </si>
  <si>
    <t>77,3</t>
  </si>
  <si>
    <t>247,6</t>
  </si>
  <si>
    <t>292,9</t>
  </si>
  <si>
    <t>8.4. Извоз по земљама најважнијим партнерима</t>
  </si>
  <si>
    <t>127,0</t>
  </si>
  <si>
    <t>57,8</t>
  </si>
  <si>
    <t>107,4</t>
  </si>
  <si>
    <t>89,6</t>
  </si>
  <si>
    <t>85,2</t>
  </si>
  <si>
    <t>114,1</t>
  </si>
  <si>
    <t>91,1</t>
  </si>
  <si>
    <t>84,9</t>
  </si>
  <si>
    <t>151,5</t>
  </si>
  <si>
    <t>90,2</t>
  </si>
  <si>
    <t>110,4</t>
  </si>
  <si>
    <t>85,7</t>
  </si>
  <si>
    <t>84,5</t>
  </si>
  <si>
    <t>146,5</t>
  </si>
  <si>
    <t>69,0</t>
  </si>
  <si>
    <t>83,3</t>
  </si>
  <si>
    <t>117,3</t>
  </si>
  <si>
    <t>116,6</t>
  </si>
  <si>
    <t>80,9</t>
  </si>
  <si>
    <t>69,5</t>
  </si>
  <si>
    <t>275,3</t>
  </si>
  <si>
    <t>75,5</t>
  </si>
  <si>
    <t>79,7</t>
  </si>
  <si>
    <t>94,7</t>
  </si>
  <si>
    <t>71,5</t>
  </si>
  <si>
    <t>56,4</t>
  </si>
  <si>
    <t>154,4</t>
  </si>
  <si>
    <t>90,4</t>
  </si>
  <si>
    <t>ø2014=100</t>
  </si>
  <si>
    <t xml:space="preserve">храном, пићем и дуванским производимау неспецијализованим продавницама
of food, beverages and tobacco in non-specialised stores
</t>
  </si>
  <si>
    <r>
      <t xml:space="preserve">остала
</t>
    </r>
    <r>
      <rPr>
        <i/>
        <sz val="10"/>
        <color theme="0"/>
        <rFont val="Arial Narrow"/>
        <family val="2"/>
        <charset val="238"/>
      </rPr>
      <t>other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</si>
  <si>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</si>
  <si>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</si>
  <si>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</si>
  <si>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</si>
  <si>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</si>
  <si>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</si>
  <si>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</si>
  <si>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</si>
  <si>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</si>
  <si>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</si>
  <si>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</si>
  <si>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</si>
  <si>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</si>
  <si>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</si>
  <si>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</si>
  <si>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</si>
  <si>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</si>
  <si>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</si>
  <si>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138.3</t>
  </si>
  <si>
    <t>93.7</t>
  </si>
  <si>
    <t>127.8</t>
  </si>
  <si>
    <t>101.9</t>
  </si>
  <si>
    <t>13.1. Корисници самосталних пензија и просјечне самосталне пензије</t>
  </si>
  <si>
    <t xml:space="preserve">        Beneficiaries of independent pensions and average independent pensions</t>
  </si>
  <si>
    <r>
      <t xml:space="preserve">Старосне
</t>
    </r>
    <r>
      <rPr>
        <i/>
        <sz val="10"/>
        <rFont val="Arial Narrow"/>
        <family val="2"/>
      </rPr>
      <t>Old-age</t>
    </r>
  </si>
  <si>
    <r>
      <t xml:space="preserve">Инвалидске
</t>
    </r>
    <r>
      <rPr>
        <i/>
        <sz val="10"/>
        <rFont val="Arial Narrow"/>
        <family val="2"/>
      </rPr>
      <t>Disability</t>
    </r>
  </si>
  <si>
    <r>
      <t xml:space="preserve">Породичне
</t>
    </r>
    <r>
      <rPr>
        <i/>
        <sz val="10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</si>
  <si>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</si>
  <si>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</si>
  <si>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320,24</t>
  </si>
  <si>
    <t>374,32</t>
  </si>
  <si>
    <t>301,91</t>
  </si>
  <si>
    <t>261,42</t>
  </si>
  <si>
    <t>320,82</t>
  </si>
  <si>
    <t>373,31</t>
  </si>
  <si>
    <t>303,46</t>
  </si>
  <si>
    <t>262,06</t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</si>
  <si>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</si>
  <si>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</si>
  <si>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</si>
  <si>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</si>
  <si>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</si>
  <si>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</si>
  <si>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</si>
  <si>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</si>
  <si>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Извор: Фонд пензијског и инвалидског осигурања</t>
  </si>
  <si>
    <t>Source: Pension and Disability Insurance Fund</t>
  </si>
  <si>
    <t>Графикон 16. Индекси ноћења туриста, укупно</t>
  </si>
  <si>
    <t>Graph 16. Tourist night indices, total</t>
  </si>
  <si>
    <r>
      <t>Графикон 15.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</si>
  <si>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15.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</si>
  <si>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12. Извоз и увоз</t>
  </si>
  <si>
    <t>Graph 12. Export and import</t>
  </si>
  <si>
    <r>
      <t xml:space="preserve">Графикон 11.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</si>
  <si>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11.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</si>
  <si>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r>
      <t>Графикон 10.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</si>
  <si>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10.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</si>
  <si>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</si>
  <si>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</si>
  <si>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</si>
  <si>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</si>
  <si>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</si>
  <si>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</si>
  <si>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</si>
  <si>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</si>
  <si>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</si>
  <si>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</si>
  <si>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</si>
  <si>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</si>
  <si>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</si>
  <si>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t>Графикон 9. Нето тежина заклане стоке и живине у клаоницама</t>
  </si>
  <si>
    <t xml:space="preserve">Graph 9. Net weight of  livestock and poultry slaughtered in slaughterhouses </t>
  </si>
  <si>
    <t>Графикон 8. Прикупљање крављег млијека</t>
  </si>
  <si>
    <t>Graph 8. Collecting of cow’s milk</t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</si>
  <si>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</si>
  <si>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</si>
  <si>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 xml:space="preserve">јун / </t>
    </r>
    <r>
      <rPr>
        <i/>
        <sz val="10"/>
        <rFont val="Arial Narrow"/>
        <family val="2"/>
      </rPr>
      <t>June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</si>
  <si>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</si>
  <si>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</si>
  <si>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</si>
  <si>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</si>
  <si>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</si>
  <si>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t>U</t>
  </si>
  <si>
    <t>Дјелатности екстериторијалних организација и органа</t>
  </si>
  <si>
    <t>Activities of extraterritorial organisations and bodies</t>
  </si>
  <si>
    <t>III 2015</t>
  </si>
  <si>
    <t>IV 2015</t>
  </si>
  <si>
    <r>
      <t xml:space="preserve">IV 2015
</t>
    </r>
    <r>
      <rPr>
        <sz val="8"/>
        <color theme="1"/>
        <rFont val="Arial Narrow"/>
        <family val="2"/>
      </rPr>
      <t>Ø 2014</t>
    </r>
  </si>
  <si>
    <r>
      <t>IV 2015
IV</t>
    </r>
    <r>
      <rPr>
        <sz val="8"/>
        <color theme="1"/>
        <rFont val="Arial Narrow"/>
        <family val="2"/>
      </rPr>
      <t xml:space="preserve"> 2014</t>
    </r>
  </si>
  <si>
    <r>
      <t xml:space="preserve">I-IV 2015
</t>
    </r>
    <r>
      <rPr>
        <sz val="8"/>
        <color theme="1"/>
        <rFont val="Arial Narrow"/>
        <family val="2"/>
      </rPr>
      <t>I-IV 2014</t>
    </r>
  </si>
  <si>
    <t>75,4</t>
  </si>
  <si>
    <t>58,2</t>
  </si>
  <si>
    <t>60,6</t>
  </si>
  <si>
    <t>58,4</t>
  </si>
  <si>
    <t>50,7</t>
  </si>
  <si>
    <t>90,1</t>
  </si>
  <si>
    <t>68,5</t>
  </si>
  <si>
    <t>68,0</t>
  </si>
  <si>
    <t>94,6</t>
  </si>
  <si>
    <t>47,6</t>
  </si>
  <si>
    <t>800,1</t>
  </si>
  <si>
    <t>7,8</t>
  </si>
  <si>
    <t>81,1</t>
  </si>
  <si>
    <t>78,1</t>
  </si>
  <si>
    <t>80,1</t>
  </si>
  <si>
    <t>65,9</t>
  </si>
  <si>
    <t>86,2</t>
  </si>
  <si>
    <t>75,2</t>
  </si>
  <si>
    <t>17,5</t>
  </si>
  <si>
    <t>45,1</t>
  </si>
  <si>
    <t>28,9</t>
  </si>
  <si>
    <t>0,4</t>
  </si>
  <si>
    <t>17,7</t>
  </si>
  <si>
    <t>50,3</t>
  </si>
  <si>
    <t>51,0</t>
  </si>
  <si>
    <t>359,2</t>
  </si>
  <si>
    <t>83,2</t>
  </si>
  <si>
    <t>47,9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</si>
  <si>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децембар</t>
    </r>
    <r>
      <rPr>
        <b/>
        <sz val="10"/>
        <rFont val="Arial Narrow"/>
        <family val="2"/>
      </rPr>
      <t xml:space="preserve">  2015.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</si>
  <si>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December</t>
    </r>
    <r>
      <rPr>
        <i/>
        <sz val="10"/>
        <rFont val="Arial Narrow"/>
        <family val="2"/>
      </rPr>
      <t xml:space="preserve">  2015</t>
    </r>
  </si>
  <si>
    <r>
      <t xml:space="preserve">Њемачка
</t>
    </r>
    <r>
      <rPr>
        <i/>
        <sz val="10"/>
        <rFont val="Arial Narrow"/>
        <family val="2"/>
        <charset val="238"/>
      </rPr>
      <t>Germany</t>
    </r>
    <r>
      <rPr>
        <sz val="10"/>
        <rFont val="Arial Narrow"/>
        <family val="2"/>
      </rPr>
      <t xml:space="preserve"> </t>
    </r>
  </si>
  <si>
    <r>
      <t xml:space="preserve">Србија
</t>
    </r>
    <r>
      <rPr>
        <i/>
        <sz val="10"/>
        <rFont val="Arial Narrow"/>
        <family val="2"/>
        <charset val="238"/>
      </rPr>
      <t>Serbia</t>
    </r>
    <r>
      <rPr>
        <sz val="10"/>
        <rFont val="Arial Narrow"/>
        <family val="2"/>
      </rPr>
      <t xml:space="preserve"> </t>
    </r>
  </si>
  <si>
    <r>
      <t xml:space="preserve">Аустрија
</t>
    </r>
    <r>
      <rPr>
        <i/>
        <sz val="10"/>
        <rFont val="Arial Narrow"/>
        <family val="2"/>
        <charset val="238"/>
      </rPr>
      <t>Austria</t>
    </r>
    <r>
      <rPr>
        <sz val="10"/>
        <rFont val="Arial Narrow"/>
        <family val="2"/>
      </rPr>
      <t xml:space="preserve">    </t>
    </r>
  </si>
  <si>
    <t>Хрватска
Croatia</t>
  </si>
  <si>
    <t>6,3</t>
  </si>
  <si>
    <t>102,8</t>
  </si>
  <si>
    <t>52,5</t>
  </si>
  <si>
    <t>66,5</t>
  </si>
  <si>
    <t>72,0</t>
  </si>
  <si>
    <t>30,3</t>
  </si>
  <si>
    <t>115,0</t>
  </si>
  <si>
    <t>81,9</t>
  </si>
  <si>
    <t>73,1</t>
  </si>
  <si>
    <t>65,7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</si>
  <si>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децембар</t>
    </r>
    <r>
      <rPr>
        <b/>
        <sz val="10"/>
        <rFont val="Arial Narrow"/>
        <family val="2"/>
      </rPr>
      <t xml:space="preserve"> 2015.</t>
    </r>
  </si>
  <si>
    <r>
      <t xml:space="preserve">Graph 12.  Import by main partner country, </t>
    </r>
    <r>
      <rPr>
        <i/>
        <sz val="10"/>
        <rFont val="Arial Narrow"/>
        <family val="2"/>
        <charset val="238"/>
      </rPr>
      <t>December</t>
    </r>
    <r>
      <rPr>
        <i/>
        <sz val="10"/>
        <rFont val="Arial Narrow"/>
        <family val="2"/>
      </rPr>
      <t xml:space="preserve"> 2015</t>
    </r>
  </si>
  <si>
    <r>
      <t xml:space="preserve">Србија
</t>
    </r>
    <r>
      <rPr>
        <i/>
        <sz val="9"/>
        <rFont val="Arial Narrow"/>
        <family val="2"/>
        <charset val="238"/>
      </rPr>
      <t>Serbia</t>
    </r>
    <r>
      <rPr>
        <sz val="9"/>
        <rFont val="Arial Narrow"/>
        <family val="2"/>
      </rPr>
      <t xml:space="preserve">  </t>
    </r>
  </si>
  <si>
    <r>
      <rPr>
        <sz val="9"/>
        <rFont val="Arial Narrow"/>
        <family val="2"/>
        <charset val="238"/>
      </rPr>
      <t>Италија</t>
    </r>
    <r>
      <rPr>
        <i/>
        <sz val="9"/>
        <rFont val="Arial Narrow"/>
        <family val="2"/>
      </rPr>
      <t xml:space="preserve">
Italy  </t>
    </r>
  </si>
  <si>
    <r>
      <t xml:space="preserve">Русија
</t>
    </r>
    <r>
      <rPr>
        <i/>
        <sz val="9"/>
        <rFont val="Arial Narrow"/>
        <family val="2"/>
        <charset val="238"/>
      </rPr>
      <t xml:space="preserve">Russian Federation </t>
    </r>
  </si>
  <si>
    <t>сеп/ Sep</t>
  </si>
  <si>
    <t>окт/Oct</t>
  </si>
  <si>
    <t>нов/ Nov</t>
  </si>
  <si>
    <t>дец/Dec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</si>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</sst>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A]mmm\-yy;@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b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u/>
      <sz val="8"/>
      <color theme="1"/>
      <name val="Arial Narrow"/>
      <family val="2"/>
    </font>
    <font>
      <i/>
      <vertAlign val="superscript"/>
      <sz val="10"/>
      <color rgb="FF000000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10"/>
      <name val="Calibri"/>
      <family val="2"/>
    </font>
    <font>
      <sz val="8"/>
      <color theme="0"/>
      <name val="Arial Narrow"/>
      <family val="2"/>
    </font>
    <font>
      <i/>
      <sz val="8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b/>
      <sz val="9"/>
      <name val="Arial Narrow"/>
      <family val="2"/>
    </font>
    <font>
      <sz val="10"/>
      <color rgb="FF000000"/>
      <name val="Arial Narrow"/>
      <family val="2"/>
      <charset val="238"/>
    </font>
    <font>
      <sz val="10"/>
      <name val="Arial"/>
      <family val="2"/>
    </font>
    <font>
      <sz val="10"/>
      <color theme="0"/>
      <name val="Arial Narrow"/>
      <family val="2"/>
      <charset val="238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i/>
      <sz val="10"/>
      <color theme="0"/>
      <name val="Arial Narrow"/>
      <family val="2"/>
    </font>
    <font>
      <sz val="10"/>
      <color theme="1" tint="4.9989318521683403E-2"/>
      <name val="Arial Narrow"/>
      <family val="2"/>
    </font>
    <font>
      <sz val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theme="0"/>
      <name val="Arial Narrow"/>
      <family val="2"/>
      <charset val="238"/>
    </font>
    <font>
      <b/>
      <vertAlign val="superscript"/>
      <sz val="10"/>
      <color theme="1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indexed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10"/>
      <color rgb="FFFF0000"/>
      <name val="Arial Narrow"/>
      <family val="2"/>
    </font>
    <font>
      <sz val="8"/>
      <color theme="0"/>
      <name val="Arial Narrow"/>
      <family val="2"/>
      <charset val="238"/>
    </font>
    <font>
      <i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7F7F7F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 style="thin">
        <color indexed="64"/>
      </left>
      <right/>
      <top style="thin">
        <color rgb="FF80808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rgb="FF80808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</borders>
  <cellStyleXfs count="22">
    <xf numFmtId="0" fontId="0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</cellStyleXfs>
  <cellXfs count="10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8" fillId="0" borderId="0" xfId="1" applyFont="1" applyBorder="1" applyAlignment="1">
      <alignment horizontal="right"/>
    </xf>
    <xf numFmtId="0" fontId="8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15" fillId="0" borderId="0" xfId="1" applyFont="1"/>
    <xf numFmtId="0" fontId="19" fillId="0" borderId="0" xfId="1" applyFont="1"/>
    <xf numFmtId="0" fontId="20" fillId="0" borderId="0" xfId="1" applyFont="1" applyAlignment="1">
      <alignment horizontal="right" vertical="top" wrapText="1"/>
    </xf>
    <xf numFmtId="0" fontId="20" fillId="0" borderId="0" xfId="1" applyFont="1" applyAlignment="1">
      <alignment horizontal="right" vertical="top"/>
    </xf>
    <xf numFmtId="0" fontId="21" fillId="0" borderId="0" xfId="1" applyFont="1"/>
    <xf numFmtId="0" fontId="22" fillId="0" borderId="0" xfId="1" applyFont="1"/>
    <xf numFmtId="0" fontId="20" fillId="0" borderId="0" xfId="1" applyFont="1" applyFill="1" applyAlignment="1">
      <alignment horizontal="right" wrapText="1"/>
    </xf>
    <xf numFmtId="1" fontId="24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26" fillId="0" borderId="0" xfId="1" applyFont="1"/>
    <xf numFmtId="0" fontId="27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0" fontId="17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40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6" fillId="0" borderId="0" xfId="1" applyFont="1" applyFill="1"/>
    <xf numFmtId="0" fontId="2" fillId="0" borderId="0" xfId="1" applyFill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8" fillId="0" borderId="0" xfId="1" applyFont="1" applyFill="1" applyBorder="1" applyAlignment="1">
      <alignment horizontal="centerContinuous" vertical="center" wrapText="1"/>
    </xf>
    <xf numFmtId="0" fontId="28" fillId="0" borderId="0" xfId="1" applyFont="1" applyFill="1"/>
    <xf numFmtId="0" fontId="5" fillId="0" borderId="0" xfId="1" applyFont="1" applyBorder="1"/>
    <xf numFmtId="0" fontId="47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 indent="2"/>
    </xf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left" vertical="top" wrapText="1" indent="2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53" fillId="0" borderId="0" xfId="0" applyFont="1" applyAlignment="1">
      <alignment horizontal="center" vertical="top" wrapText="1"/>
    </xf>
    <xf numFmtId="0" fontId="5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50" fillId="0" borderId="0" xfId="0" applyFont="1" applyAlignment="1">
      <alignment horizontal="center" wrapText="1"/>
    </xf>
    <xf numFmtId="0" fontId="50" fillId="0" borderId="0" xfId="0" applyFont="1" applyAlignment="1">
      <alignment wrapText="1"/>
    </xf>
    <xf numFmtId="0" fontId="56" fillId="0" borderId="0" xfId="0" applyFont="1" applyAlignment="1">
      <alignment horizontal="center" wrapText="1"/>
    </xf>
    <xf numFmtId="0" fontId="35" fillId="0" borderId="0" xfId="0" applyFont="1" applyAlignment="1">
      <alignment horizontal="left" vertical="top" indent="2"/>
    </xf>
    <xf numFmtId="0" fontId="36" fillId="0" borderId="0" xfId="0" applyFont="1" applyAlignment="1">
      <alignment horizontal="left" indent="2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 indent="2"/>
    </xf>
    <xf numFmtId="0" fontId="20" fillId="0" borderId="0" xfId="1" applyFont="1"/>
    <xf numFmtId="0" fontId="25" fillId="0" borderId="0" xfId="1" applyFont="1" applyFill="1"/>
    <xf numFmtId="0" fontId="25" fillId="0" borderId="0" xfId="1" applyFont="1"/>
    <xf numFmtId="1" fontId="8" fillId="0" borderId="0" xfId="0" applyNumberFormat="1" applyFont="1" applyBorder="1" applyAlignment="1">
      <alignment horizontal="right" vertical="center" wrapText="1"/>
    </xf>
    <xf numFmtId="0" fontId="11" fillId="0" borderId="0" xfId="10" applyFont="1"/>
    <xf numFmtId="0" fontId="12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7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/>
    <xf numFmtId="0" fontId="8" fillId="0" borderId="0" xfId="1" applyFont="1" applyAlignment="1">
      <alignment horizontal="right"/>
    </xf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5" fillId="0" borderId="0" xfId="1" applyFont="1" applyAlignment="1">
      <alignment horizontal="right"/>
    </xf>
    <xf numFmtId="0" fontId="14" fillId="0" borderId="0" xfId="1" applyFont="1"/>
    <xf numFmtId="164" fontId="8" fillId="0" borderId="0" xfId="5" applyNumberFormat="1" applyFont="1" applyBorder="1" applyAlignment="1">
      <alignment vertical="center" wrapText="1"/>
    </xf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164" fontId="4" fillId="0" borderId="0" xfId="1" applyNumberFormat="1" applyFont="1"/>
    <xf numFmtId="164" fontId="8" fillId="0" borderId="0" xfId="1" applyNumberFormat="1" applyFont="1" applyBorder="1" applyAlignment="1">
      <alignment horizontal="right" vertical="center" wrapText="1"/>
    </xf>
    <xf numFmtId="164" fontId="8" fillId="0" borderId="0" xfId="5" applyNumberFormat="1" applyFont="1" applyAlignment="1">
      <alignment vertical="center" wrapText="1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17" fillId="0" borderId="0" xfId="5" applyFont="1"/>
    <xf numFmtId="0" fontId="30" fillId="0" borderId="0" xfId="5" applyFont="1" applyAlignment="1">
      <alignment vertical="center"/>
    </xf>
    <xf numFmtId="0" fontId="28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wrapText="1"/>
    </xf>
    <xf numFmtId="164" fontId="4" fillId="0" borderId="0" xfId="5" applyNumberFormat="1" applyFont="1" applyAlignment="1">
      <alignment wrapText="1"/>
    </xf>
    <xf numFmtId="164" fontId="4" fillId="0" borderId="0" xfId="5" applyNumberFormat="1" applyFont="1" applyBorder="1" applyAlignment="1">
      <alignment wrapText="1"/>
    </xf>
    <xf numFmtId="0" fontId="4" fillId="0" borderId="0" xfId="5" applyFont="1" applyBorder="1" applyAlignment="1">
      <alignment wrapText="1"/>
    </xf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3" fillId="0" borderId="0" xfId="1" applyFont="1" applyAlignment="1">
      <alignment horizontal="right" vertical="center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164" fontId="29" fillId="0" borderId="0" xfId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left" vertical="center" indent="1"/>
    </xf>
    <xf numFmtId="0" fontId="17" fillId="0" borderId="0" xfId="1" applyFont="1" applyBorder="1"/>
    <xf numFmtId="0" fontId="37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28" fillId="0" borderId="0" xfId="1" applyFont="1" applyBorder="1"/>
    <xf numFmtId="164" fontId="29" fillId="0" borderId="0" xfId="1" applyNumberFormat="1" applyFont="1" applyAlignment="1">
      <alignment horizontal="right" vertical="top"/>
    </xf>
    <xf numFmtId="164" fontId="59" fillId="0" borderId="0" xfId="1" applyNumberFormat="1" applyFont="1" applyAlignment="1">
      <alignment vertical="top"/>
    </xf>
    <xf numFmtId="0" fontId="4" fillId="0" borderId="0" xfId="1" applyFont="1" applyBorder="1"/>
    <xf numFmtId="0" fontId="2" fillId="0" borderId="0" xfId="1"/>
    <xf numFmtId="0" fontId="4" fillId="0" borderId="0" xfId="1" applyFont="1"/>
    <xf numFmtId="0" fontId="2" fillId="0" borderId="0" xfId="1"/>
    <xf numFmtId="0" fontId="32" fillId="0" borderId="0" xfId="1" applyFont="1" applyAlignment="1">
      <alignment horizontal="left" vertical="center" indent="2"/>
    </xf>
    <xf numFmtId="0" fontId="57" fillId="0" borderId="0" xfId="1" applyFont="1" applyAlignment="1">
      <alignment horizontal="left" vertical="center" indent="2"/>
    </xf>
    <xf numFmtId="0" fontId="20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1" fillId="0" borderId="0" xfId="1" applyFont="1" applyAlignment="1">
      <alignment vertical="center"/>
    </xf>
    <xf numFmtId="0" fontId="38" fillId="0" borderId="0" xfId="1" applyFont="1" applyAlignment="1">
      <alignment horizontal="right" vertical="center"/>
    </xf>
    <xf numFmtId="0" fontId="11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38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40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2" fillId="0" borderId="0" xfId="15" applyFont="1"/>
    <xf numFmtId="1" fontId="8" fillId="0" borderId="0" xfId="1" applyNumberFormat="1" applyFont="1" applyAlignment="1">
      <alignment horizontal="righ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right" vertical="center" wrapText="1"/>
    </xf>
    <xf numFmtId="164" fontId="4" fillId="0" borderId="0" xfId="1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164" fontId="29" fillId="0" borderId="0" xfId="0" applyNumberFormat="1" applyFont="1" applyAlignment="1">
      <alignment vertical="top"/>
    </xf>
    <xf numFmtId="0" fontId="30" fillId="2" borderId="5" xfId="1" applyFont="1" applyFill="1" applyBorder="1" applyAlignment="1">
      <alignment horizontal="center" vertical="top" wrapText="1"/>
    </xf>
    <xf numFmtId="164" fontId="39" fillId="0" borderId="0" xfId="1" applyNumberFormat="1" applyFont="1" applyAlignment="1">
      <alignment horizontal="right" vertical="center" wrapText="1"/>
    </xf>
    <xf numFmtId="0" fontId="8" fillId="0" borderId="0" xfId="4" applyFont="1" applyFill="1" applyAlignment="1">
      <alignment vertical="center" wrapText="1"/>
    </xf>
    <xf numFmtId="164" fontId="8" fillId="0" borderId="0" xfId="15" applyNumberFormat="1" applyFont="1"/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4" fillId="0" borderId="0" xfId="15" applyFont="1" applyBorder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Continuous" vertical="center" wrapText="1"/>
    </xf>
    <xf numFmtId="164" fontId="4" fillId="0" borderId="0" xfId="15" applyNumberFormat="1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0" fontId="4" fillId="0" borderId="0" xfId="15" applyFont="1" applyBorder="1" applyAlignment="1">
      <alignment horizontal="right"/>
    </xf>
    <xf numFmtId="164" fontId="4" fillId="0" borderId="0" xfId="15" applyNumberFormat="1" applyFont="1" applyBorder="1" applyAlignment="1">
      <alignment horizontal="right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0" fontId="8" fillId="0" borderId="0" xfId="1" applyFont="1" applyAlignment="1">
      <alignment vertical="top"/>
    </xf>
    <xf numFmtId="164" fontId="8" fillId="0" borderId="0" xfId="15" applyNumberFormat="1" applyFont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0" fontId="2" fillId="0" borderId="0" xfId="5" applyFont="1" applyBorder="1" applyAlignment="1"/>
    <xf numFmtId="1" fontId="4" fillId="0" borderId="0" xfId="15" applyNumberFormat="1" applyFont="1" applyAlignment="1">
      <alignment horizontal="right" wrapText="1"/>
    </xf>
    <xf numFmtId="1" fontId="4" fillId="0" borderId="0" xfId="15" applyNumberFormat="1" applyFont="1" applyAlignment="1">
      <alignment wrapText="1"/>
    </xf>
    <xf numFmtId="0" fontId="4" fillId="0" borderId="0" xfId="15" applyFont="1" applyAlignment="1">
      <alignment wrapText="1"/>
    </xf>
    <xf numFmtId="164" fontId="4" fillId="0" borderId="0" xfId="15" applyNumberFormat="1" applyFont="1" applyAlignment="1">
      <alignment wrapText="1"/>
    </xf>
    <xf numFmtId="0" fontId="4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164" fontId="4" fillId="0" borderId="0" xfId="15" applyNumberFormat="1" applyFont="1" applyBorder="1" applyAlignment="1">
      <alignment wrapText="1"/>
    </xf>
    <xf numFmtId="164" fontId="29" fillId="0" borderId="0" xfId="0" applyNumberFormat="1" applyFont="1" applyAlignment="1">
      <alignment horizontal="right" vertical="top"/>
    </xf>
    <xf numFmtId="0" fontId="4" fillId="0" borderId="0" xfId="1" applyNumberFormat="1" applyFont="1" applyBorder="1"/>
    <xf numFmtId="0" fontId="25" fillId="0" borderId="0" xfId="0" applyFont="1" applyFill="1"/>
    <xf numFmtId="164" fontId="25" fillId="0" borderId="0" xfId="0" applyNumberFormat="1" applyFont="1"/>
    <xf numFmtId="164" fontId="8" fillId="0" borderId="0" xfId="3" applyNumberFormat="1" applyFont="1" applyFill="1" applyBorder="1"/>
    <xf numFmtId="0" fontId="28" fillId="0" borderId="0" xfId="15" applyFont="1"/>
    <xf numFmtId="164" fontId="29" fillId="0" borderId="0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1" fontId="31" fillId="0" borderId="0" xfId="15" applyNumberFormat="1" applyFont="1" applyAlignment="1">
      <alignment horizontal="right" wrapText="1"/>
    </xf>
    <xf numFmtId="1" fontId="8" fillId="0" borderId="0" xfId="1" applyNumberFormat="1" applyFont="1" applyBorder="1" applyAlignment="1">
      <alignment horizontal="right" wrapText="1"/>
    </xf>
    <xf numFmtId="0" fontId="29" fillId="0" borderId="0" xfId="0" applyFont="1" applyAlignment="1">
      <alignment horizontal="right" vertical="top"/>
    </xf>
    <xf numFmtId="0" fontId="29" fillId="0" borderId="0" xfId="1" applyFont="1" applyAlignment="1">
      <alignment vertical="top"/>
    </xf>
    <xf numFmtId="164" fontId="29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62" fillId="0" borderId="0" xfId="3" applyFont="1" applyBorder="1" applyAlignment="1">
      <alignment horizontal="right"/>
    </xf>
    <xf numFmtId="0" fontId="62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164" fontId="8" fillId="0" borderId="0" xfId="3" applyNumberFormat="1" applyFont="1" applyBorder="1"/>
    <xf numFmtId="0" fontId="39" fillId="0" borderId="0" xfId="1" applyFont="1" applyBorder="1" applyAlignment="1">
      <alignment horizontal="right" vertical="center" wrapText="1"/>
    </xf>
    <xf numFmtId="164" fontId="8" fillId="0" borderId="0" xfId="15" applyNumberFormat="1" applyFont="1" applyBorder="1"/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164" fontId="8" fillId="0" borderId="0" xfId="15" applyNumberFormat="1" applyFont="1" applyFill="1" applyBorder="1"/>
    <xf numFmtId="164" fontId="8" fillId="0" borderId="0" xfId="1" applyNumberFormat="1" applyFont="1" applyBorder="1" applyAlignment="1">
      <alignment horizontal="right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0" xfId="15" applyFont="1" applyAlignment="1">
      <alignment horizontal="centerContinuous" vertical="center" wrapText="1"/>
    </xf>
    <xf numFmtId="164" fontId="16" fillId="0" borderId="0" xfId="15" applyNumberFormat="1" applyFont="1"/>
    <xf numFmtId="0" fontId="63" fillId="0" borderId="0" xfId="5" applyFont="1" applyBorder="1" applyAlignment="1">
      <alignment wrapText="1"/>
    </xf>
    <xf numFmtId="164" fontId="63" fillId="0" borderId="0" xfId="5" applyNumberFormat="1" applyFont="1" applyBorder="1" applyAlignment="1">
      <alignment wrapText="1"/>
    </xf>
    <xf numFmtId="1" fontId="4" fillId="0" borderId="0" xfId="5" applyNumberFormat="1" applyFont="1" applyBorder="1" applyAlignment="1">
      <alignment horizontal="right" wrapText="1"/>
    </xf>
    <xf numFmtId="0" fontId="31" fillId="0" borderId="0" xfId="15" applyFont="1" applyAlignment="1">
      <alignment horizontal="right" wrapText="1"/>
    </xf>
    <xf numFmtId="0" fontId="7" fillId="0" borderId="0" xfId="15" applyFont="1" applyAlignment="1">
      <alignment horizontal="center" wrapText="1"/>
    </xf>
    <xf numFmtId="0" fontId="31" fillId="0" borderId="0" xfId="15" applyFont="1" applyBorder="1" applyAlignment="1">
      <alignment horizontal="right" wrapText="1"/>
    </xf>
    <xf numFmtId="1" fontId="4" fillId="0" borderId="0" xfId="1" applyNumberFormat="1" applyFont="1" applyBorder="1"/>
    <xf numFmtId="164" fontId="2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vertical="center" wrapText="1"/>
    </xf>
    <xf numFmtId="164" fontId="29" fillId="0" borderId="0" xfId="0" applyNumberFormat="1" applyFont="1" applyBorder="1" applyAlignment="1">
      <alignment horizontal="right" vertical="top" wrapText="1" indent="1"/>
    </xf>
    <xf numFmtId="0" fontId="29" fillId="0" borderId="0" xfId="1" applyFont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164" fontId="39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Fill="1" applyAlignment="1">
      <alignment horizontal="right" vertical="center" wrapText="1"/>
    </xf>
    <xf numFmtId="164" fontId="4" fillId="0" borderId="0" xfId="15" applyNumberFormat="1" applyFont="1" applyBorder="1"/>
    <xf numFmtId="0" fontId="4" fillId="0" borderId="0" xfId="15" applyFont="1" applyFill="1" applyBorder="1" applyAlignment="1">
      <alignment horizontal="centerContinuous" vertical="center" wrapText="1"/>
    </xf>
    <xf numFmtId="164" fontId="4" fillId="0" borderId="0" xfId="15" applyNumberFormat="1" applyFont="1"/>
    <xf numFmtId="164" fontId="4" fillId="0" borderId="0" xfId="15" applyNumberFormat="1" applyFont="1" applyFill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0" fontId="4" fillId="0" borderId="0" xfId="15" applyFont="1" applyAlignment="1">
      <alignment horizontal="right"/>
    </xf>
    <xf numFmtId="164" fontId="62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164" fontId="27" fillId="0" borderId="0" xfId="1" applyNumberFormat="1" applyFont="1" applyAlignment="1">
      <alignment vertical="center"/>
    </xf>
    <xf numFmtId="0" fontId="12" fillId="2" borderId="6" xfId="1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/>
    </xf>
    <xf numFmtId="0" fontId="4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0" fontId="29" fillId="0" borderId="0" xfId="1" applyFont="1" applyAlignment="1">
      <alignment horizontal="right" vertical="center" wrapText="1"/>
    </xf>
    <xf numFmtId="0" fontId="29" fillId="0" borderId="0" xfId="1" applyFont="1" applyBorder="1"/>
    <xf numFmtId="0" fontId="8" fillId="0" borderId="35" xfId="1" applyFont="1" applyBorder="1" applyAlignment="1">
      <alignment horizontal="right" vertical="center" wrapText="1"/>
    </xf>
    <xf numFmtId="1" fontId="8" fillId="0" borderId="0" xfId="11" applyNumberFormat="1" applyFont="1" applyFill="1" applyAlignment="1">
      <alignment horizontal="right" vertical="center"/>
    </xf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Continuous" vertical="center" wrapText="1"/>
    </xf>
    <xf numFmtId="0" fontId="12" fillId="0" borderId="0" xfId="1" applyFont="1" applyFill="1" applyAlignment="1">
      <alignment horizontal="centerContinuous" vertical="center" wrapText="1"/>
    </xf>
    <xf numFmtId="164" fontId="8" fillId="0" borderId="0" xfId="1" applyNumberFormat="1" applyFont="1" applyFill="1" applyAlignment="1">
      <alignment horizontal="right" vertical="center" wrapText="1"/>
    </xf>
    <xf numFmtId="0" fontId="39" fillId="0" borderId="0" xfId="1" applyFont="1" applyFill="1" applyBorder="1" applyAlignment="1">
      <alignment horizontal="right" vertical="center" wrapText="1"/>
    </xf>
    <xf numFmtId="164" fontId="8" fillId="0" borderId="0" xfId="11" applyNumberFormat="1" applyFont="1" applyFill="1" applyBorder="1" applyAlignment="1">
      <alignment horizontal="right" vertical="center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Alignment="1">
      <alignment vertical="center"/>
    </xf>
    <xf numFmtId="1" fontId="8" fillId="0" borderId="0" xfId="18" applyNumberFormat="1" applyFont="1" applyFill="1"/>
    <xf numFmtId="0" fontId="26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7" fillId="0" borderId="0" xfId="1" applyFont="1" applyFill="1"/>
    <xf numFmtId="164" fontId="4" fillId="0" borderId="0" xfId="1" applyNumberFormat="1" applyFont="1" applyFill="1" applyAlignment="1">
      <alignment vertical="center" wrapText="1"/>
    </xf>
    <xf numFmtId="164" fontId="8" fillId="0" borderId="0" xfId="1" applyNumberFormat="1" applyFont="1" applyFill="1" applyAlignment="1">
      <alignment vertical="center" wrapText="1"/>
    </xf>
    <xf numFmtId="0" fontId="8" fillId="0" borderId="0" xfId="1" applyFont="1" applyBorder="1" applyAlignment="1">
      <alignment vertical="top"/>
    </xf>
    <xf numFmtId="164" fontId="8" fillId="0" borderId="34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164" fontId="8" fillId="0" borderId="0" xfId="1" applyNumberFormat="1" applyFont="1" applyAlignment="1">
      <alignment horizontal="justify" vertical="center" wrapText="1"/>
    </xf>
    <xf numFmtId="164" fontId="8" fillId="0" borderId="0" xfId="18" applyNumberFormat="1" applyFont="1" applyFill="1" applyBorder="1" applyAlignment="1">
      <alignment horizontal="right"/>
    </xf>
    <xf numFmtId="164" fontId="8" fillId="0" borderId="0" xfId="19" applyNumberFormat="1" applyFont="1" applyFill="1" applyBorder="1" applyAlignment="1">
      <alignment horizontal="right"/>
    </xf>
    <xf numFmtId="164" fontId="4" fillId="0" borderId="0" xfId="15" applyNumberFormat="1" applyFont="1" applyFill="1" applyBorder="1"/>
    <xf numFmtId="164" fontId="4" fillId="0" borderId="0" xfId="15" applyNumberFormat="1" applyFont="1" applyFill="1" applyBorder="1" applyAlignment="1">
      <alignment vertical="center" wrapText="1"/>
    </xf>
    <xf numFmtId="0" fontId="4" fillId="0" borderId="0" xfId="15" applyFont="1" applyBorder="1" applyAlignment="1"/>
    <xf numFmtId="0" fontId="4" fillId="0" borderId="0" xfId="3" applyFont="1" applyBorder="1"/>
    <xf numFmtId="164" fontId="4" fillId="0" borderId="0" xfId="3" applyNumberFormat="1" applyFont="1" applyBorder="1"/>
    <xf numFmtId="164" fontId="4" fillId="0" borderId="0" xfId="3" applyNumberFormat="1" applyFont="1" applyBorder="1" applyAlignment="1">
      <alignment horizontal="right"/>
    </xf>
    <xf numFmtId="0" fontId="1" fillId="0" borderId="0" xfId="3" applyBorder="1"/>
    <xf numFmtId="164" fontId="1" fillId="0" borderId="0" xfId="3" applyNumberForma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4" fontId="8" fillId="0" borderId="0" xfId="1" applyNumberFormat="1" applyFont="1" applyAlignment="1">
      <alignment horizontal="right"/>
    </xf>
    <xf numFmtId="164" fontId="29" fillId="0" borderId="0" xfId="1" applyNumberFormat="1" applyFont="1" applyBorder="1" applyAlignment="1">
      <alignment horizontal="right"/>
    </xf>
    <xf numFmtId="164" fontId="29" fillId="0" borderId="0" xfId="1" applyNumberFormat="1" applyFont="1" applyBorder="1"/>
    <xf numFmtId="164" fontId="29" fillId="0" borderId="0" xfId="1" applyNumberFormat="1" applyFont="1" applyBorder="1" applyAlignment="1">
      <alignment horizontal="right" vertical="center" wrapText="1"/>
    </xf>
    <xf numFmtId="0" fontId="29" fillId="0" borderId="0" xfId="1" applyFont="1"/>
    <xf numFmtId="0" fontId="29" fillId="0" borderId="0" xfId="0" applyFont="1" applyAlignment="1">
      <alignment horizontal="right" vertical="top" wrapText="1"/>
    </xf>
    <xf numFmtId="0" fontId="29" fillId="0" borderId="0" xfId="1" applyFont="1" applyAlignment="1">
      <alignment vertical="center" wrapText="1"/>
    </xf>
    <xf numFmtId="164" fontId="29" fillId="0" borderId="0" xfId="1" applyNumberFormat="1" applyFont="1" applyBorder="1" applyAlignment="1">
      <alignment horizontal="justify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right"/>
    </xf>
    <xf numFmtId="0" fontId="69" fillId="0" borderId="0" xfId="1" applyFont="1" applyBorder="1" applyAlignment="1">
      <alignment vertical="center" wrapText="1"/>
    </xf>
    <xf numFmtId="164" fontId="69" fillId="0" borderId="0" xfId="1" applyNumberFormat="1" applyFont="1" applyBorder="1"/>
    <xf numFmtId="0" fontId="69" fillId="0" borderId="0" xfId="1" applyFont="1" applyBorder="1"/>
    <xf numFmtId="0" fontId="8" fillId="0" borderId="0" xfId="1" applyFont="1" applyBorder="1" applyAlignment="1">
      <alignment wrapText="1"/>
    </xf>
    <xf numFmtId="164" fontId="8" fillId="0" borderId="0" xfId="19" applyNumberFormat="1" applyFont="1" applyFill="1" applyAlignment="1">
      <alignment horizontal="right"/>
    </xf>
    <xf numFmtId="164" fontId="69" fillId="0" borderId="0" xfId="0" applyNumberFormat="1" applyFont="1"/>
    <xf numFmtId="0" fontId="69" fillId="0" borderId="0" xfId="1" applyFont="1"/>
    <xf numFmtId="164" fontId="69" fillId="0" borderId="0" xfId="0" applyNumberFormat="1" applyFont="1" applyBorder="1"/>
    <xf numFmtId="0" fontId="8" fillId="0" borderId="0" xfId="1" applyFont="1" applyAlignment="1">
      <alignment vertical="center"/>
    </xf>
    <xf numFmtId="0" fontId="29" fillId="0" borderId="0" xfId="1" applyFont="1" applyBorder="1" applyAlignment="1">
      <alignment vertical="center"/>
    </xf>
    <xf numFmtId="0" fontId="71" fillId="0" borderId="0" xfId="0" applyFont="1" applyFill="1"/>
    <xf numFmtId="0" fontId="71" fillId="0" borderId="0" xfId="0" applyFont="1"/>
    <xf numFmtId="0" fontId="72" fillId="0" borderId="0" xfId="1" applyFont="1"/>
    <xf numFmtId="0" fontId="25" fillId="0" borderId="0" xfId="0" applyFont="1"/>
    <xf numFmtId="164" fontId="8" fillId="0" borderId="0" xfId="1" applyNumberFormat="1" applyFont="1" applyFill="1" applyBorder="1" applyAlignment="1">
      <alignment vertical="top"/>
    </xf>
    <xf numFmtId="164" fontId="29" fillId="0" borderId="0" xfId="0" applyNumberFormat="1" applyFont="1" applyBorder="1" applyAlignment="1">
      <alignment horizontal="right" vertical="top" wrapText="1"/>
    </xf>
    <xf numFmtId="164" fontId="29" fillId="0" borderId="0" xfId="0" applyNumberFormat="1" applyFont="1" applyBorder="1" applyAlignment="1">
      <alignment vertical="top"/>
    </xf>
    <xf numFmtId="164" fontId="29" fillId="0" borderId="0" xfId="0" applyNumberFormat="1" applyFont="1" applyBorder="1"/>
    <xf numFmtId="164" fontId="4" fillId="0" borderId="0" xfId="0" applyNumberFormat="1" applyFont="1" applyAlignment="1">
      <alignment horizontal="right" vertical="top"/>
    </xf>
    <xf numFmtId="1" fontId="29" fillId="0" borderId="0" xfId="0" applyNumberFormat="1" applyFont="1"/>
    <xf numFmtId="1" fontId="29" fillId="0" borderId="0" xfId="1" applyNumberFormat="1" applyFont="1" applyBorder="1" applyAlignment="1">
      <alignment horizontal="right" vertical="center" wrapText="1"/>
    </xf>
    <xf numFmtId="0" fontId="29" fillId="0" borderId="0" xfId="1" applyFont="1" applyAlignment="1">
      <alignment vertical="center"/>
    </xf>
    <xf numFmtId="164" fontId="8" fillId="0" borderId="0" xfId="18" applyNumberFormat="1" applyFont="1"/>
    <xf numFmtId="0" fontId="60" fillId="0" borderId="0" xfId="1" applyFont="1"/>
    <xf numFmtId="164" fontId="69" fillId="0" borderId="0" xfId="1" applyNumberFormat="1" applyFont="1"/>
    <xf numFmtId="164" fontId="8" fillId="0" borderId="0" xfId="15" applyNumberFormat="1" applyFont="1" applyFill="1" applyBorder="1" applyAlignment="1">
      <alignment vertical="center" wrapText="1"/>
    </xf>
    <xf numFmtId="0" fontId="29" fillId="2" borderId="10" xfId="1" applyFont="1" applyFill="1" applyBorder="1" applyAlignment="1">
      <alignment horizontal="center" vertical="center" wrapText="1"/>
    </xf>
    <xf numFmtId="1" fontId="4" fillId="0" borderId="0" xfId="15" applyNumberFormat="1" applyFont="1" applyBorder="1" applyAlignment="1">
      <alignment horizontal="right" wrapText="1"/>
    </xf>
    <xf numFmtId="1" fontId="31" fillId="0" borderId="0" xfId="15" applyNumberFormat="1" applyFont="1" applyBorder="1" applyAlignment="1">
      <alignment horizontal="right" wrapText="1"/>
    </xf>
    <xf numFmtId="0" fontId="76" fillId="0" borderId="0" xfId="1" applyFont="1"/>
    <xf numFmtId="0" fontId="76" fillId="0" borderId="0" xfId="1" applyFont="1" applyAlignment="1">
      <alignment wrapText="1"/>
    </xf>
    <xf numFmtId="0" fontId="27" fillId="0" borderId="0" xfId="1" applyFont="1" applyAlignment="1">
      <alignment horizontal="center" vertical="center"/>
    </xf>
    <xf numFmtId="164" fontId="76" fillId="0" borderId="0" xfId="0" applyNumberFormat="1" applyFont="1"/>
    <xf numFmtId="0" fontId="27" fillId="0" borderId="0" xfId="1" applyFont="1" applyFill="1" applyAlignment="1">
      <alignment horizontal="center" vertical="center" wrapText="1"/>
    </xf>
    <xf numFmtId="0" fontId="78" fillId="0" borderId="0" xfId="1" applyFont="1"/>
    <xf numFmtId="0" fontId="8" fillId="2" borderId="11" xfId="1" applyFont="1" applyFill="1" applyBorder="1" applyAlignment="1">
      <alignment horizontal="center" vertical="center" wrapText="1"/>
    </xf>
    <xf numFmtId="0" fontId="12" fillId="0" borderId="0" xfId="1" applyNumberFormat="1" applyFont="1" applyAlignment="1">
      <alignment horizontal="left" vertical="center" indent="1"/>
    </xf>
    <xf numFmtId="164" fontId="8" fillId="0" borderId="0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center"/>
    </xf>
    <xf numFmtId="0" fontId="79" fillId="0" borderId="0" xfId="1" applyFont="1" applyAlignment="1">
      <alignment horizontal="center" vertical="top"/>
    </xf>
    <xf numFmtId="0" fontId="8" fillId="2" borderId="33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top" wrapText="1"/>
    </xf>
    <xf numFmtId="164" fontId="4" fillId="0" borderId="0" xfId="1" applyNumberFormat="1" applyFont="1" applyBorder="1" applyAlignment="1">
      <alignment horizontal="center" wrapText="1"/>
    </xf>
    <xf numFmtId="164" fontId="8" fillId="0" borderId="0" xfId="1" applyNumberFormat="1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8" fillId="0" borderId="0" xfId="0" applyFont="1" applyFill="1" applyAlignment="1">
      <alignment horizontal="right"/>
    </xf>
    <xf numFmtId="164" fontId="4" fillId="0" borderId="0" xfId="1" applyNumberFormat="1" applyFont="1" applyAlignment="1">
      <alignment horizontal="right" vertical="center" wrapText="1"/>
    </xf>
    <xf numFmtId="0" fontId="8" fillId="0" borderId="0" xfId="1" applyFont="1" applyAlignment="1">
      <alignment horizontal="center" vertical="top"/>
    </xf>
    <xf numFmtId="164" fontId="4" fillId="0" borderId="0" xfId="1" applyNumberFormat="1" applyFont="1" applyAlignment="1">
      <alignment horizontal="right" vertical="top" wrapText="1"/>
    </xf>
    <xf numFmtId="164" fontId="8" fillId="0" borderId="0" xfId="1" applyNumberFormat="1" applyFont="1" applyAlignment="1">
      <alignment horizontal="right" vertical="top" wrapText="1"/>
    </xf>
    <xf numFmtId="0" fontId="8" fillId="0" borderId="0" xfId="0" applyFont="1" applyFill="1" applyAlignment="1">
      <alignment horizontal="right" vertical="top"/>
    </xf>
    <xf numFmtId="0" fontId="8" fillId="0" borderId="0" xfId="0" applyFont="1" applyFill="1" applyAlignment="1">
      <alignment vertical="top"/>
    </xf>
    <xf numFmtId="164" fontId="8" fillId="0" borderId="0" xfId="1" applyNumberFormat="1" applyFont="1" applyAlignment="1">
      <alignment horizontal="center" vertical="top"/>
    </xf>
    <xf numFmtId="164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164" fontId="8" fillId="0" borderId="0" xfId="0" applyNumberFormat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164" fontId="8" fillId="0" borderId="0" xfId="0" applyNumberFormat="1" applyFont="1" applyBorder="1"/>
    <xf numFmtId="164" fontId="29" fillId="0" borderId="0" xfId="1" applyNumberFormat="1" applyFont="1" applyBorder="1" applyAlignment="1">
      <alignment vertical="top"/>
    </xf>
    <xf numFmtId="164" fontId="29" fillId="0" borderId="0" xfId="0" applyNumberFormat="1" applyFont="1" applyAlignment="1">
      <alignment horizontal="right" vertical="top" wrapText="1"/>
    </xf>
    <xf numFmtId="0" fontId="28" fillId="0" borderId="0" xfId="1" applyFont="1" applyFill="1" applyBorder="1" applyAlignment="1">
      <alignment horizontal="right"/>
    </xf>
    <xf numFmtId="0" fontId="15" fillId="0" borderId="0" xfId="1" applyFont="1" applyBorder="1"/>
    <xf numFmtId="0" fontId="81" fillId="0" borderId="0" xfId="1" applyFont="1" applyBorder="1" applyAlignment="1">
      <alignment horizontal="center" wrapText="1"/>
    </xf>
    <xf numFmtId="0" fontId="15" fillId="0" borderId="0" xfId="11" applyFont="1" applyFill="1" applyBorder="1" applyAlignment="1">
      <alignment horizontal="right" wrapText="1"/>
    </xf>
    <xf numFmtId="0" fontId="15" fillId="0" borderId="0" xfId="1" applyFont="1" applyBorder="1" applyAlignment="1">
      <alignment horizontal="right" vertical="center" wrapText="1"/>
    </xf>
    <xf numFmtId="0" fontId="15" fillId="0" borderId="0" xfId="11" applyFont="1" applyBorder="1" applyAlignment="1">
      <alignment vertical="center"/>
    </xf>
    <xf numFmtId="0" fontId="8" fillId="0" borderId="0" xfId="15" applyFont="1" applyFill="1" applyAlignment="1">
      <alignment horizontal="right"/>
    </xf>
    <xf numFmtId="1" fontId="8" fillId="0" borderId="0" xfId="0" applyNumberFormat="1" applyFont="1" applyBorder="1" applyAlignment="1">
      <alignment vertical="top" wrapText="1"/>
    </xf>
    <xf numFmtId="1" fontId="8" fillId="0" borderId="0" xfId="0" applyNumberFormat="1" applyFont="1" applyBorder="1" applyAlignment="1">
      <alignment vertical="top"/>
    </xf>
    <xf numFmtId="0" fontId="29" fillId="0" borderId="0" xfId="1" applyFont="1" applyAlignment="1">
      <alignment wrapText="1"/>
    </xf>
    <xf numFmtId="0" fontId="8" fillId="0" borderId="0" xfId="0" applyFont="1" applyFill="1" applyBorder="1" applyAlignment="1">
      <alignment horizontal="right" vertical="top"/>
    </xf>
    <xf numFmtId="0" fontId="11" fillId="0" borderId="0" xfId="1" applyFont="1" applyAlignment="1">
      <alignment horizontal="center" wrapText="1"/>
    </xf>
    <xf numFmtId="0" fontId="8" fillId="0" borderId="0" xfId="11" applyFont="1" applyFill="1" applyAlignment="1">
      <alignment horizontal="right" wrapText="1"/>
    </xf>
    <xf numFmtId="0" fontId="8" fillId="0" borderId="0" xfId="11" applyFont="1" applyAlignment="1">
      <alignment vertical="center"/>
    </xf>
    <xf numFmtId="0" fontId="8" fillId="0" borderId="0" xfId="11" applyFont="1" applyFill="1" applyAlignment="1">
      <alignment horizontal="right" vertical="center" wrapText="1"/>
    </xf>
    <xf numFmtId="0" fontId="8" fillId="0" borderId="0" xfId="11" applyFont="1" applyFill="1" applyAlignment="1">
      <alignment horizontal="right" vertical="top" wrapText="1"/>
    </xf>
    <xf numFmtId="0" fontId="29" fillId="0" borderId="0" xfId="0" applyFont="1" applyFill="1" applyBorder="1" applyAlignment="1">
      <alignment horizontal="right"/>
    </xf>
    <xf numFmtId="1" fontId="8" fillId="0" borderId="0" xfId="20" applyNumberFormat="1" applyFont="1" applyBorder="1" applyAlignment="1">
      <alignment wrapText="1"/>
    </xf>
    <xf numFmtId="164" fontId="4" fillId="0" borderId="0" xfId="5" applyNumberFormat="1" applyFont="1" applyBorder="1" applyAlignment="1">
      <alignment horizontal="right" wrapText="1"/>
    </xf>
    <xf numFmtId="164" fontId="16" fillId="0" borderId="0" xfId="1" applyNumberFormat="1" applyFont="1" applyBorder="1"/>
    <xf numFmtId="164" fontId="4" fillId="0" borderId="0" xfId="0" applyNumberFormat="1" applyFont="1"/>
    <xf numFmtId="0" fontId="84" fillId="0" borderId="0" xfId="1" applyFont="1"/>
    <xf numFmtId="0" fontId="84" fillId="0" borderId="0" xfId="1" applyFont="1" applyBorder="1" applyAlignment="1">
      <alignment horizontal="left" wrapText="1"/>
    </xf>
    <xf numFmtId="0" fontId="84" fillId="0" borderId="0" xfId="1" applyFont="1" applyBorder="1" applyAlignment="1">
      <alignment wrapText="1"/>
    </xf>
    <xf numFmtId="164" fontId="8" fillId="0" borderId="0" xfId="1" applyNumberFormat="1" applyFont="1" applyAlignment="1"/>
    <xf numFmtId="1" fontId="29" fillId="0" borderId="0" xfId="1" applyNumberFormat="1" applyFont="1" applyBorder="1" applyAlignment="1">
      <alignment vertical="center" wrapText="1"/>
    </xf>
    <xf numFmtId="1" fontId="29" fillId="0" borderId="0" xfId="1" applyNumberFormat="1" applyFont="1" applyBorder="1" applyAlignment="1"/>
    <xf numFmtId="0" fontId="15" fillId="0" borderId="0" xfId="11" applyFont="1" applyFill="1" applyBorder="1" applyAlignment="1">
      <alignment horizontal="right" vertical="top" wrapText="1"/>
    </xf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/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86" fillId="0" borderId="0" xfId="1" applyFont="1" applyAlignment="1">
      <alignment horizontal="right" vertical="top" indent="1"/>
    </xf>
    <xf numFmtId="0" fontId="8" fillId="0" borderId="0" xfId="1" applyFont="1" applyAlignment="1">
      <alignment horizontal="right" vertical="top"/>
    </xf>
    <xf numFmtId="0" fontId="10" fillId="0" borderId="0" xfId="1" applyFont="1" applyBorder="1" applyAlignment="1">
      <alignment horizontal="left" vertical="top" wrapText="1"/>
    </xf>
    <xf numFmtId="0" fontId="8" fillId="0" borderId="0" xfId="1" quotePrefix="1" applyNumberFormat="1" applyFont="1" applyBorder="1" applyAlignment="1">
      <alignment horizontal="right" vertical="top" wrapText="1"/>
    </xf>
    <xf numFmtId="0" fontId="8" fillId="0" borderId="0" xfId="1" applyFont="1" applyBorder="1" applyAlignment="1">
      <alignment horizontal="right" vertical="top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64" fontId="10" fillId="0" borderId="0" xfId="1" applyNumberFormat="1" applyFont="1" applyBorder="1" applyAlignment="1">
      <alignment horizontal="right" vertical="center" wrapText="1"/>
    </xf>
    <xf numFmtId="164" fontId="2" fillId="0" borderId="0" xfId="1" applyNumberFormat="1"/>
    <xf numFmtId="0" fontId="84" fillId="0" borderId="0" xfId="1" applyFont="1" applyBorder="1" applyAlignment="1">
      <alignment horizontal="center" wrapText="1"/>
    </xf>
    <xf numFmtId="0" fontId="84" fillId="0" borderId="0" xfId="17" applyFont="1" applyAlignment="1">
      <alignment horizontal="center" vertical="center"/>
    </xf>
    <xf numFmtId="0" fontId="84" fillId="0" borderId="0" xfId="16" applyFont="1" applyAlignment="1">
      <alignment wrapText="1"/>
    </xf>
    <xf numFmtId="0" fontId="84" fillId="0" borderId="0" xfId="16" applyFont="1" applyBorder="1"/>
    <xf numFmtId="0" fontId="84" fillId="0" borderId="0" xfId="16" applyFont="1"/>
    <xf numFmtId="0" fontId="84" fillId="0" borderId="0" xfId="16" applyFont="1" applyBorder="1" applyAlignment="1">
      <alignment wrapText="1"/>
    </xf>
    <xf numFmtId="0" fontId="84" fillId="0" borderId="0" xfId="16" applyFont="1" applyFill="1" applyBorder="1"/>
    <xf numFmtId="0" fontId="84" fillId="0" borderId="0" xfId="16" applyFont="1" applyFill="1"/>
    <xf numFmtId="0" fontId="84" fillId="0" borderId="0" xfId="17" applyFont="1" applyAlignment="1">
      <alignment vertical="center"/>
    </xf>
    <xf numFmtId="0" fontId="8" fillId="2" borderId="10" xfId="1" applyFont="1" applyFill="1" applyBorder="1" applyAlignment="1">
      <alignment horizontal="center" vertical="center" wrapText="1"/>
    </xf>
    <xf numFmtId="1" fontId="8" fillId="0" borderId="0" xfId="1" applyNumberFormat="1" applyFont="1" applyAlignment="1">
      <alignment horizontal="right" wrapText="1"/>
    </xf>
    <xf numFmtId="0" fontId="4" fillId="0" borderId="0" xfId="1" applyFont="1" applyAlignment="1">
      <alignment vertical="center"/>
    </xf>
    <xf numFmtId="0" fontId="14" fillId="0" borderId="0" xfId="1" applyFont="1" applyBorder="1"/>
    <xf numFmtId="1" fontId="8" fillId="0" borderId="0" xfId="0" applyNumberFormat="1" applyFont="1" applyAlignment="1">
      <alignment vertical="top"/>
    </xf>
    <xf numFmtId="164" fontId="8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8" fillId="0" borderId="0" xfId="0" applyNumberFormat="1" applyFont="1" applyFill="1" applyBorder="1" applyAlignment="1">
      <alignment vertical="top"/>
    </xf>
    <xf numFmtId="164" fontId="8" fillId="2" borderId="2" xfId="1" applyNumberFormat="1" applyFont="1" applyFill="1" applyBorder="1" applyAlignment="1">
      <alignment horizontal="center" vertical="center" wrapText="1"/>
    </xf>
    <xf numFmtId="164" fontId="12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 wrapText="1"/>
    </xf>
    <xf numFmtId="0" fontId="8" fillId="0" borderId="0" xfId="1" applyFont="1" applyFill="1" applyAlignment="1">
      <alignment horizontal="right" wrapText="1"/>
    </xf>
    <xf numFmtId="0" fontId="4" fillId="0" borderId="0" xfId="1" applyFont="1" applyAlignment="1">
      <alignment horizontal="right" wrapText="1"/>
    </xf>
    <xf numFmtId="0" fontId="88" fillId="0" borderId="0" xfId="1" applyFont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4" fontId="16" fillId="0" borderId="0" xfId="1" applyNumberFormat="1" applyFont="1"/>
    <xf numFmtId="164" fontId="25" fillId="0" borderId="0" xfId="1" applyNumberFormat="1" applyFont="1" applyAlignment="1">
      <alignment horizontal="right"/>
    </xf>
    <xf numFmtId="164" fontId="89" fillId="0" borderId="0" xfId="1" applyNumberFormat="1" applyFont="1" applyAlignment="1">
      <alignment horizontal="right"/>
    </xf>
    <xf numFmtId="0" fontId="27" fillId="0" borderId="0" xfId="1" applyFont="1" applyBorder="1" applyAlignment="1">
      <alignment horizontal="center" wrapText="1"/>
    </xf>
    <xf numFmtId="0" fontId="79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/>
    </xf>
    <xf numFmtId="0" fontId="63" fillId="0" borderId="0" xfId="1" applyFont="1"/>
    <xf numFmtId="0" fontId="16" fillId="0" borderId="0" xfId="1" applyFont="1" applyAlignment="1">
      <alignment horizontal="right"/>
    </xf>
    <xf numFmtId="164" fontId="16" fillId="0" borderId="0" xfId="1" applyNumberFormat="1" applyFont="1" applyAlignment="1">
      <alignment horizontal="right"/>
    </xf>
    <xf numFmtId="0" fontId="90" fillId="0" borderId="0" xfId="1" applyFont="1"/>
    <xf numFmtId="164" fontId="2" fillId="0" borderId="0" xfId="1" applyNumberFormat="1" applyAlignment="1">
      <alignment horizontal="right"/>
    </xf>
    <xf numFmtId="0" fontId="26" fillId="0" borderId="0" xfId="10" applyFont="1"/>
    <xf numFmtId="0" fontId="84" fillId="0" borderId="0" xfId="10" applyFont="1"/>
    <xf numFmtId="0" fontId="84" fillId="0" borderId="0" xfId="10" applyFont="1" applyBorder="1" applyAlignment="1">
      <alignment horizontal="center" wrapText="1"/>
    </xf>
    <xf numFmtId="0" fontId="84" fillId="0" borderId="0" xfId="1" applyFont="1" applyAlignment="1">
      <alignment wrapText="1"/>
    </xf>
    <xf numFmtId="0" fontId="84" fillId="0" borderId="0" xfId="1" applyFont="1" applyAlignment="1">
      <alignment horizontal="right" wrapText="1"/>
    </xf>
    <xf numFmtId="0" fontId="84" fillId="0" borderId="0" xfId="10" applyFont="1" applyAlignment="1">
      <alignment wrapText="1"/>
    </xf>
    <xf numFmtId="0" fontId="84" fillId="0" borderId="0" xfId="10" applyFont="1" applyBorder="1" applyAlignment="1">
      <alignment wrapText="1"/>
    </xf>
    <xf numFmtId="0" fontId="76" fillId="0" borderId="0" xfId="1" applyFont="1" applyFill="1" applyAlignment="1">
      <alignment horizontal="right" wrapText="1"/>
    </xf>
    <xf numFmtId="164" fontId="27" fillId="0" borderId="0" xfId="1" applyNumberFormat="1" applyFont="1" applyAlignment="1">
      <alignment horizontal="right"/>
    </xf>
    <xf numFmtId="0" fontId="27" fillId="0" borderId="0" xfId="1" applyFont="1" applyAlignment="1">
      <alignment horizontal="right"/>
    </xf>
    <xf numFmtId="0" fontId="84" fillId="0" borderId="0" xfId="1" applyFont="1" applyAlignment="1">
      <alignment horizontal="right"/>
    </xf>
    <xf numFmtId="0" fontId="79" fillId="0" borderId="0" xfId="1" applyFont="1" applyAlignment="1">
      <alignment vertical="top"/>
    </xf>
    <xf numFmtId="0" fontId="8" fillId="2" borderId="17" xfId="1" applyFont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right" vertical="top"/>
    </xf>
    <xf numFmtId="164" fontId="21" fillId="0" borderId="0" xfId="0" applyNumberFormat="1" applyFont="1" applyBorder="1" applyAlignment="1">
      <alignment vertical="top"/>
    </xf>
    <xf numFmtId="0" fontId="8" fillId="0" borderId="0" xfId="1" applyFont="1" applyBorder="1" applyAlignment="1">
      <alignment horizontal="center" vertical="top"/>
    </xf>
    <xf numFmtId="164" fontId="8" fillId="0" borderId="0" xfId="1" applyNumberFormat="1" applyFont="1" applyBorder="1" applyAlignment="1">
      <alignment vertical="top"/>
    </xf>
    <xf numFmtId="0" fontId="92" fillId="0" borderId="0" xfId="1" applyFont="1" applyBorder="1" applyAlignment="1">
      <alignment vertical="center"/>
    </xf>
    <xf numFmtId="0" fontId="92" fillId="0" borderId="0" xfId="1" applyFont="1" applyAlignment="1">
      <alignment vertical="center"/>
    </xf>
    <xf numFmtId="0" fontId="11" fillId="0" borderId="0" xfId="15" applyFont="1" applyAlignment="1">
      <alignment vertical="center"/>
    </xf>
    <xf numFmtId="0" fontId="8" fillId="0" borderId="0" xfId="15" applyFont="1" applyAlignment="1">
      <alignment vertical="center"/>
    </xf>
    <xf numFmtId="0" fontId="8" fillId="0" borderId="0" xfId="15" applyFont="1" applyAlignment="1">
      <alignment horizontal="right" vertical="center" indent="1"/>
    </xf>
    <xf numFmtId="0" fontId="29" fillId="2" borderId="36" xfId="15" applyFont="1" applyFill="1" applyBorder="1" applyAlignment="1">
      <alignment horizontal="center" vertical="center" wrapText="1"/>
    </xf>
    <xf numFmtId="0" fontId="16" fillId="0" borderId="0" xfId="15" applyFont="1" applyFill="1"/>
    <xf numFmtId="0" fontId="2" fillId="0" borderId="0" xfId="5" applyFont="1" applyBorder="1"/>
    <xf numFmtId="164" fontId="79" fillId="0" borderId="0" xfId="5" applyNumberFormat="1" applyFont="1"/>
    <xf numFmtId="164" fontId="2" fillId="0" borderId="0" xfId="5" applyNumberFormat="1" applyFont="1"/>
    <xf numFmtId="0" fontId="2" fillId="0" borderId="0" xfId="5" applyFont="1" applyFill="1"/>
    <xf numFmtId="164" fontId="2" fillId="0" borderId="0" xfId="5" applyNumberFormat="1" applyFont="1" applyFill="1"/>
    <xf numFmtId="0" fontId="17" fillId="0" borderId="0" xfId="15" applyFont="1"/>
    <xf numFmtId="0" fontId="10" fillId="0" borderId="0" xfId="15" applyFont="1" applyAlignment="1">
      <alignment horizontal="right" vertical="center" inden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24" xfId="15" applyFont="1" applyFill="1" applyBorder="1" applyAlignment="1">
      <alignment horizontal="center" vertical="center" wrapText="1"/>
    </xf>
    <xf numFmtId="0" fontId="7" fillId="2" borderId="5" xfId="15" applyFont="1" applyFill="1" applyBorder="1" applyAlignment="1">
      <alignment horizontal="center" vertical="center" wrapText="1"/>
    </xf>
    <xf numFmtId="0" fontId="25" fillId="0" borderId="0" xfId="21" applyFont="1" applyBorder="1" applyAlignment="1">
      <alignment wrapText="1"/>
    </xf>
    <xf numFmtId="0" fontId="93" fillId="0" borderId="0" xfId="21" applyFont="1" applyBorder="1"/>
    <xf numFmtId="1" fontId="25" fillId="0" borderId="0" xfId="20" applyNumberFormat="1" applyFont="1" applyBorder="1" applyAlignment="1">
      <alignment horizontal="right" wrapText="1" indent="1"/>
    </xf>
    <xf numFmtId="164" fontId="25" fillId="0" borderId="0" xfId="20" applyNumberFormat="1" applyFont="1" applyBorder="1" applyAlignment="1">
      <alignment horizontal="right" wrapText="1" indent="2"/>
    </xf>
    <xf numFmtId="164" fontId="25" fillId="0" borderId="0" xfId="20" applyNumberFormat="1" applyFont="1" applyBorder="1" applyAlignment="1">
      <alignment horizontal="right" indent="2"/>
    </xf>
    <xf numFmtId="0" fontId="93" fillId="0" borderId="0" xfId="0" applyFont="1" applyBorder="1" applyAlignment="1">
      <alignment horizontal="right" wrapText="1" indent="1"/>
    </xf>
    <xf numFmtId="164" fontId="93" fillId="0" borderId="0" xfId="0" applyNumberFormat="1" applyFont="1" applyBorder="1" applyAlignment="1">
      <alignment horizontal="right" wrapText="1" indent="2"/>
    </xf>
    <xf numFmtId="0" fontId="25" fillId="0" borderId="0" xfId="0" applyFont="1" applyBorder="1" applyAlignment="1">
      <alignment horizontal="right" wrapText="1" indent="1"/>
    </xf>
    <xf numFmtId="164" fontId="25" fillId="0" borderId="0" xfId="0" applyNumberFormat="1" applyFont="1" applyBorder="1" applyAlignment="1">
      <alignment horizontal="right" wrapText="1" indent="2"/>
    </xf>
    <xf numFmtId="1" fontId="25" fillId="0" borderId="0" xfId="0" applyNumberFormat="1" applyFont="1" applyBorder="1" applyAlignment="1">
      <alignment horizontal="right" wrapText="1" indent="1"/>
    </xf>
    <xf numFmtId="164" fontId="25" fillId="0" borderId="0" xfId="0" applyNumberFormat="1" applyFont="1" applyBorder="1" applyAlignment="1">
      <alignment horizontal="right" indent="2"/>
    </xf>
    <xf numFmtId="0" fontId="94" fillId="0" borderId="0" xfId="21" applyNumberFormat="1" applyFont="1" applyFill="1" applyBorder="1" applyAlignment="1">
      <alignment horizontal="center" wrapText="1"/>
    </xf>
    <xf numFmtId="0" fontId="25" fillId="0" borderId="0" xfId="21" applyNumberFormat="1" applyFont="1" applyFill="1" applyBorder="1" applyAlignment="1">
      <alignment horizontal="center" vertical="top" wrapText="1"/>
    </xf>
    <xf numFmtId="0" fontId="93" fillId="0" borderId="0" xfId="21" applyFont="1" applyFill="1" applyBorder="1"/>
    <xf numFmtId="0" fontId="25" fillId="0" borderId="0" xfId="21" applyFont="1" applyFill="1" applyBorder="1"/>
    <xf numFmtId="164" fontId="25" fillId="0" borderId="0" xfId="21" applyNumberFormat="1" applyFont="1" applyFill="1" applyBorder="1" applyAlignment="1">
      <alignment horizontal="right"/>
    </xf>
    <xf numFmtId="0" fontId="93" fillId="0" borderId="0" xfId="21" applyFont="1" applyFill="1" applyBorder="1" applyAlignment="1">
      <alignment wrapText="1"/>
    </xf>
    <xf numFmtId="0" fontId="93" fillId="0" borderId="0" xfId="19" applyFont="1" applyFill="1" applyBorder="1" applyAlignment="1">
      <alignment horizontal="right" wrapText="1" indent="1"/>
    </xf>
    <xf numFmtId="164" fontId="93" fillId="0" borderId="0" xfId="19" applyNumberFormat="1" applyFont="1" applyFill="1" applyBorder="1" applyAlignment="1">
      <alignment horizontal="right" wrapText="1" indent="2"/>
    </xf>
    <xf numFmtId="0" fontId="25" fillId="0" borderId="0" xfId="21" applyFont="1" applyFill="1" applyBorder="1" applyAlignment="1">
      <alignment wrapText="1"/>
    </xf>
    <xf numFmtId="0" fontId="25" fillId="0" borderId="0" xfId="19" applyFont="1" applyFill="1" applyBorder="1" applyAlignment="1">
      <alignment horizontal="right" wrapText="1" indent="1"/>
    </xf>
    <xf numFmtId="164" fontId="25" fillId="0" borderId="0" xfId="19" applyNumberFormat="1" applyFont="1" applyFill="1" applyBorder="1" applyAlignment="1">
      <alignment horizontal="right" wrapText="1" indent="2"/>
    </xf>
    <xf numFmtId="1" fontId="25" fillId="0" borderId="0" xfId="19" applyNumberFormat="1" applyFont="1" applyFill="1" applyBorder="1" applyAlignment="1">
      <alignment horizontal="right" wrapText="1" indent="1"/>
    </xf>
    <xf numFmtId="164" fontId="25" fillId="0" borderId="0" xfId="19" applyNumberFormat="1" applyFont="1" applyFill="1" applyBorder="1" applyAlignment="1">
      <alignment horizontal="right" indent="2"/>
    </xf>
    <xf numFmtId="0" fontId="2" fillId="0" borderId="0" xfId="15" applyFill="1" applyBorder="1"/>
    <xf numFmtId="0" fontId="93" fillId="0" borderId="0" xfId="21" applyFont="1" applyBorder="1" applyAlignment="1">
      <alignment wrapText="1"/>
    </xf>
    <xf numFmtId="0" fontId="93" fillId="0" borderId="0" xfId="20" applyFont="1" applyBorder="1" applyAlignment="1">
      <alignment horizontal="right" wrapText="1" indent="1"/>
    </xf>
    <xf numFmtId="164" fontId="93" fillId="0" borderId="0" xfId="20" applyNumberFormat="1" applyFont="1" applyBorder="1" applyAlignment="1">
      <alignment horizontal="right" wrapText="1" indent="2"/>
    </xf>
    <xf numFmtId="0" fontId="10" fillId="0" borderId="0" xfId="15" applyFont="1" applyAlignment="1">
      <alignment horizontal="left" vertical="center" indent="1"/>
    </xf>
    <xf numFmtId="0" fontId="17" fillId="0" borderId="0" xfId="15" applyFont="1" applyBorder="1"/>
    <xf numFmtId="0" fontId="30" fillId="0" borderId="0" xfId="1" applyFont="1" applyAlignment="1">
      <alignment horizontal="left" vertical="center" indent="2"/>
    </xf>
    <xf numFmtId="164" fontId="82" fillId="0" borderId="0" xfId="1" applyNumberFormat="1" applyFont="1" applyAlignment="1">
      <alignment horizontal="right" vertical="top"/>
    </xf>
    <xf numFmtId="164" fontId="82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30" fillId="0" borderId="0" xfId="1" applyFont="1" applyAlignment="1">
      <alignment horizontal="left" vertical="center" indent="1"/>
    </xf>
    <xf numFmtId="0" fontId="29" fillId="0" borderId="0" xfId="0" applyFont="1" applyBorder="1" applyAlignment="1">
      <alignment horizontal="right" vertical="top"/>
    </xf>
    <xf numFmtId="0" fontId="12" fillId="0" borderId="0" xfId="1" applyFont="1" applyAlignment="1">
      <alignment horizontal="left" vertical="center" indent="2"/>
    </xf>
    <xf numFmtId="0" fontId="39" fillId="0" borderId="0" xfId="1" applyFont="1" applyAlignment="1">
      <alignment horizontal="left" vertical="center" indent="2"/>
    </xf>
    <xf numFmtId="0" fontId="11" fillId="0" borderId="0" xfId="1" applyFont="1" applyAlignment="1">
      <alignment horizontal="left" vertical="center" indent="2"/>
    </xf>
    <xf numFmtId="0" fontId="12" fillId="2" borderId="24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164" fontId="8" fillId="0" borderId="0" xfId="0" applyNumberFormat="1" applyFont="1" applyBorder="1" applyAlignment="1">
      <alignment vertical="top" wrapText="1"/>
    </xf>
    <xf numFmtId="0" fontId="63" fillId="0" borderId="0" xfId="1" applyFont="1" applyAlignment="1">
      <alignment vertical="top"/>
    </xf>
    <xf numFmtId="0" fontId="79" fillId="0" borderId="0" xfId="1" applyFont="1" applyBorder="1"/>
    <xf numFmtId="0" fontId="63" fillId="0" borderId="0" xfId="1" applyFont="1" applyBorder="1" applyAlignment="1">
      <alignment vertical="top"/>
    </xf>
    <xf numFmtId="164" fontId="29" fillId="0" borderId="18" xfId="0" applyNumberFormat="1" applyFont="1" applyBorder="1" applyAlignment="1">
      <alignment horizontal="right" vertical="top" wrapText="1" indent="1"/>
    </xf>
    <xf numFmtId="164" fontId="69" fillId="0" borderId="0" xfId="0" applyNumberFormat="1" applyFont="1" applyAlignment="1">
      <alignment horizontal="right" vertical="top"/>
    </xf>
    <xf numFmtId="164" fontId="29" fillId="0" borderId="0" xfId="0" applyNumberFormat="1" applyFont="1" applyBorder="1" applyAlignment="1">
      <alignment vertical="top" wrapText="1"/>
    </xf>
    <xf numFmtId="164" fontId="29" fillId="0" borderId="0" xfId="0" applyNumberFormat="1" applyFont="1" applyBorder="1" applyAlignment="1">
      <alignment horizontal="center" vertical="top" wrapText="1"/>
    </xf>
    <xf numFmtId="164" fontId="59" fillId="0" borderId="0" xfId="1" applyNumberFormat="1" applyFont="1" applyBorder="1" applyAlignment="1">
      <alignment vertical="center" wrapText="1"/>
    </xf>
    <xf numFmtId="164" fontId="69" fillId="0" borderId="0" xfId="1" applyNumberFormat="1" applyFont="1" applyAlignment="1">
      <alignment vertical="top"/>
    </xf>
    <xf numFmtId="0" fontId="29" fillId="0" borderId="0" xfId="1" applyFont="1" applyAlignment="1"/>
    <xf numFmtId="164" fontId="59" fillId="0" borderId="0" xfId="1" applyNumberFormat="1" applyFont="1" applyBorder="1" applyAlignment="1">
      <alignment vertical="top"/>
    </xf>
    <xf numFmtId="164" fontId="69" fillId="0" borderId="0" xfId="0" applyNumberFormat="1" applyFont="1" applyBorder="1" applyAlignment="1">
      <alignment horizontal="right" vertical="top"/>
    </xf>
    <xf numFmtId="0" fontId="29" fillId="0" borderId="0" xfId="0" applyFont="1" applyBorder="1" applyAlignment="1">
      <alignment horizontal="right" vertical="top" wrapText="1"/>
    </xf>
    <xf numFmtId="0" fontId="95" fillId="0" borderId="0" xfId="1" applyFont="1" applyAlignment="1">
      <alignment vertical="center" wrapText="1"/>
    </xf>
    <xf numFmtId="0" fontId="74" fillId="0" borderId="0" xfId="1" applyFont="1" applyAlignment="1">
      <alignment vertical="center"/>
    </xf>
    <xf numFmtId="0" fontId="74" fillId="0" borderId="0" xfId="1" applyFont="1" applyAlignment="1">
      <alignment horizontal="left" vertical="center" indent="2"/>
    </xf>
    <xf numFmtId="0" fontId="60" fillId="0" borderId="0" xfId="1" applyFont="1" applyAlignment="1">
      <alignment horizontal="left" vertical="center" indent="2"/>
    </xf>
    <xf numFmtId="0" fontId="29" fillId="2" borderId="2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wrapText="1"/>
    </xf>
    <xf numFmtId="0" fontId="30" fillId="2" borderId="5" xfId="1" applyFont="1" applyFill="1" applyBorder="1" applyAlignment="1">
      <alignment horizontal="center" vertical="center" wrapText="1"/>
    </xf>
    <xf numFmtId="0" fontId="30" fillId="2" borderId="6" xfId="1" applyFont="1" applyFill="1" applyBorder="1" applyAlignment="1">
      <alignment horizontal="center" vertical="top" wrapText="1"/>
    </xf>
    <xf numFmtId="0" fontId="97" fillId="0" borderId="0" xfId="0" applyFont="1" applyAlignment="1">
      <alignment horizontal="right"/>
    </xf>
    <xf numFmtId="164" fontId="98" fillId="0" borderId="0" xfId="0" applyNumberFormat="1" applyFont="1"/>
    <xf numFmtId="164" fontId="59" fillId="0" borderId="0" xfId="0" applyNumberFormat="1" applyFont="1" applyAlignment="1">
      <alignment horizontal="right"/>
    </xf>
    <xf numFmtId="164" fontId="97" fillId="0" borderId="0" xfId="0" applyNumberFormat="1" applyFont="1" applyAlignment="1">
      <alignment horizontal="right"/>
    </xf>
    <xf numFmtId="0" fontId="99" fillId="0" borderId="0" xfId="1" applyFont="1"/>
    <xf numFmtId="164" fontId="59" fillId="0" borderId="0" xfId="0" applyNumberFormat="1" applyFont="1" applyBorder="1" applyAlignment="1">
      <alignment horizontal="right"/>
    </xf>
    <xf numFmtId="164" fontId="97" fillId="0" borderId="0" xfId="0" applyNumberFormat="1" applyFont="1" applyBorder="1" applyAlignment="1">
      <alignment horizontal="right"/>
    </xf>
    <xf numFmtId="164" fontId="98" fillId="0" borderId="0" xfId="0" applyNumberFormat="1" applyFont="1" applyBorder="1"/>
    <xf numFmtId="0" fontId="8" fillId="2" borderId="2" xfId="1" applyFont="1" applyFill="1" applyBorder="1" applyAlignment="1">
      <alignment horizontal="center" wrapText="1"/>
    </xf>
    <xf numFmtId="0" fontId="12" fillId="2" borderId="5" xfId="1" applyFont="1" applyFill="1" applyBorder="1" applyAlignment="1">
      <alignment horizontal="center" vertical="top" wrapText="1"/>
    </xf>
    <xf numFmtId="164" fontId="4" fillId="0" borderId="0" xfId="0" applyNumberFormat="1" applyFont="1" applyBorder="1"/>
    <xf numFmtId="0" fontId="20" fillId="0" borderId="0" xfId="1" applyFont="1" applyBorder="1"/>
    <xf numFmtId="164" fontId="29" fillId="0" borderId="0" xfId="1" applyNumberFormat="1" applyFont="1" applyAlignment="1">
      <alignment horizontal="center"/>
    </xf>
    <xf numFmtId="3" fontId="71" fillId="0" borderId="0" xfId="1" applyNumberFormat="1" applyFont="1" applyBorder="1" applyAlignment="1">
      <alignment vertical="center" wrapText="1"/>
    </xf>
    <xf numFmtId="3" fontId="71" fillId="0" borderId="0" xfId="1" applyNumberFormat="1" applyFont="1" applyBorder="1" applyAlignment="1"/>
    <xf numFmtId="3" fontId="71" fillId="0" borderId="0" xfId="1" applyNumberFormat="1" applyFont="1" applyBorder="1" applyAlignment="1">
      <alignment horizontal="right"/>
    </xf>
    <xf numFmtId="1" fontId="84" fillId="0" borderId="0" xfId="1" applyNumberFormat="1" applyFont="1" applyFill="1" applyBorder="1"/>
    <xf numFmtId="0" fontId="84" fillId="0" borderId="0" xfId="1" applyFont="1" applyFill="1" applyBorder="1"/>
    <xf numFmtId="0" fontId="84" fillId="0" borderId="0" xfId="1" applyFont="1" applyBorder="1" applyAlignment="1">
      <alignment horizontal="left" vertical="top" wrapText="1"/>
    </xf>
    <xf numFmtId="1" fontId="1" fillId="0" borderId="0" xfId="19" applyNumberFormat="1"/>
    <xf numFmtId="0" fontId="39" fillId="0" borderId="0" xfId="1" applyFont="1"/>
    <xf numFmtId="1" fontId="2" fillId="0" borderId="0" xfId="1" applyNumberFormat="1"/>
    <xf numFmtId="0" fontId="39" fillId="0" borderId="0" xfId="1" applyFont="1" applyBorder="1" applyAlignment="1">
      <alignment horizontal="right" wrapText="1"/>
    </xf>
    <xf numFmtId="0" fontId="63" fillId="0" borderId="0" xfId="1" applyFont="1" applyAlignment="1">
      <alignment vertical="center"/>
    </xf>
    <xf numFmtId="0" fontId="100" fillId="0" borderId="0" xfId="1" applyFont="1" applyAlignment="1">
      <alignment horizontal="left"/>
    </xf>
    <xf numFmtId="0" fontId="8" fillId="0" borderId="0" xfId="1" applyFont="1" applyBorder="1" applyAlignment="1">
      <alignment horizontal="centerContinuous" vertical="center" wrapText="1"/>
    </xf>
    <xf numFmtId="0" fontId="2" fillId="0" borderId="0" xfId="1" applyAlignment="1">
      <alignment horizontal="centerContinuous"/>
    </xf>
    <xf numFmtId="0" fontId="84" fillId="0" borderId="0" xfId="1" applyFont="1" applyAlignment="1">
      <alignment horizontal="center" vertical="center" wrapText="1"/>
    </xf>
    <xf numFmtId="0" fontId="84" fillId="0" borderId="0" xfId="1" applyFont="1" applyAlignment="1">
      <alignment horizontal="center" wrapText="1"/>
    </xf>
    <xf numFmtId="0" fontId="84" fillId="0" borderId="0" xfId="1" applyFont="1" applyBorder="1" applyAlignment="1">
      <alignment horizontal="center" vertical="center"/>
    </xf>
    <xf numFmtId="0" fontId="84" fillId="0" borderId="0" xfId="1" applyFont="1" applyFill="1" applyBorder="1" applyAlignment="1">
      <alignment horizontal="right" wrapText="1"/>
    </xf>
    <xf numFmtId="164" fontId="84" fillId="0" borderId="0" xfId="0" applyNumberFormat="1" applyFont="1"/>
    <xf numFmtId="164" fontId="84" fillId="0" borderId="0" xfId="1" applyNumberFormat="1" applyFont="1" applyBorder="1"/>
    <xf numFmtId="164" fontId="84" fillId="0" borderId="0" xfId="0" applyNumberFormat="1" applyFont="1" applyBorder="1"/>
    <xf numFmtId="0" fontId="84" fillId="0" borderId="0" xfId="1" applyFont="1" applyBorder="1" applyAlignment="1">
      <alignment horizontal="center"/>
    </xf>
    <xf numFmtId="0" fontId="84" fillId="0" borderId="0" xfId="1" applyFont="1" applyBorder="1"/>
    <xf numFmtId="0" fontId="84" fillId="0" borderId="0" xfId="1" applyFont="1" applyFill="1" applyAlignment="1">
      <alignment horizontal="right" wrapText="1"/>
    </xf>
    <xf numFmtId="0" fontId="84" fillId="0" borderId="0" xfId="1" applyFont="1" applyBorder="1" applyAlignment="1">
      <alignment vertical="center"/>
    </xf>
    <xf numFmtId="0" fontId="84" fillId="0" borderId="0" xfId="1" applyFont="1" applyAlignment="1">
      <alignment horizontal="center" vertical="center"/>
    </xf>
    <xf numFmtId="164" fontId="84" fillId="0" borderId="0" xfId="1" applyNumberFormat="1" applyFont="1"/>
    <xf numFmtId="164" fontId="27" fillId="0" borderId="0" xfId="1" applyNumberFormat="1" applyFont="1"/>
    <xf numFmtId="164" fontId="10" fillId="0" borderId="0" xfId="0" applyNumberFormat="1" applyFont="1" applyBorder="1" applyAlignment="1">
      <alignment horizontal="right" vertical="top" wrapText="1"/>
    </xf>
    <xf numFmtId="164" fontId="22" fillId="0" borderId="0" xfId="15" applyNumberFormat="1" applyFont="1"/>
    <xf numFmtId="0" fontId="11" fillId="0" borderId="0" xfId="15" applyFont="1" applyFill="1"/>
    <xf numFmtId="0" fontId="2" fillId="0" borderId="0" xfId="15" applyFill="1"/>
    <xf numFmtId="0" fontId="12" fillId="0" borderId="0" xfId="15" applyFont="1" applyFill="1"/>
    <xf numFmtId="0" fontId="4" fillId="0" borderId="0" xfId="15" applyFont="1" applyFill="1"/>
    <xf numFmtId="0" fontId="8" fillId="0" borderId="0" xfId="15" applyFont="1" applyFill="1" applyBorder="1" applyAlignment="1">
      <alignment horizontal="center" wrapText="1"/>
    </xf>
    <xf numFmtId="0" fontId="20" fillId="0" borderId="0" xfId="15" applyFont="1" applyFill="1" applyAlignment="1">
      <alignment horizontal="right" wrapText="1"/>
    </xf>
    <xf numFmtId="1" fontId="24" fillId="0" borderId="0" xfId="15" applyNumberFormat="1" applyFont="1" applyFill="1" applyAlignment="1">
      <alignment horizontal="right"/>
    </xf>
    <xf numFmtId="0" fontId="27" fillId="0" borderId="0" xfId="15" applyFont="1" applyFill="1"/>
    <xf numFmtId="0" fontId="27" fillId="0" borderId="0" xfId="15" applyFont="1" applyFill="1" applyBorder="1" applyAlignment="1">
      <alignment horizontal="center" wrapText="1"/>
    </xf>
    <xf numFmtId="0" fontId="27" fillId="0" borderId="0" xfId="15" applyFont="1" applyFill="1" applyBorder="1" applyAlignment="1">
      <alignment horizontal="center"/>
    </xf>
    <xf numFmtId="0" fontId="27" fillId="0" borderId="0" xfId="4" applyFont="1" applyFill="1" applyAlignment="1">
      <alignment wrapText="1"/>
    </xf>
    <xf numFmtId="164" fontId="27" fillId="0" borderId="0" xfId="15" applyNumberFormat="1" applyFont="1" applyFill="1"/>
    <xf numFmtId="0" fontId="26" fillId="0" borderId="0" xfId="15" applyFont="1" applyFill="1"/>
    <xf numFmtId="0" fontId="27" fillId="0" borderId="0" xfId="4" applyFont="1" applyFill="1" applyBorder="1" applyAlignment="1">
      <alignment wrapText="1"/>
    </xf>
    <xf numFmtId="0" fontId="76" fillId="0" borderId="0" xfId="15" applyFont="1" applyFill="1" applyAlignment="1">
      <alignment horizontal="right" wrapText="1"/>
    </xf>
    <xf numFmtId="164" fontId="4" fillId="0" borderId="0" xfId="15" applyNumberFormat="1" applyFont="1" applyFill="1" applyAlignment="1">
      <alignment vertical="center" wrapText="1"/>
    </xf>
    <xf numFmtId="0" fontId="7" fillId="0" borderId="0" xfId="15" applyFont="1"/>
    <xf numFmtId="0" fontId="6" fillId="0" borderId="0" xfId="15" applyFont="1" applyAlignment="1">
      <alignment vertical="center"/>
    </xf>
    <xf numFmtId="0" fontId="8" fillId="0" borderId="0" xfId="15" applyFont="1" applyFill="1" applyAlignment="1">
      <alignment horizontal="right" vertical="center" wrapText="1"/>
    </xf>
    <xf numFmtId="1" fontId="8" fillId="0" borderId="0" xfId="15" applyNumberFormat="1" applyFont="1"/>
    <xf numFmtId="0" fontId="4" fillId="0" borderId="0" xfId="15" applyFont="1" applyFill="1" applyAlignment="1">
      <alignment horizontal="right"/>
    </xf>
    <xf numFmtId="0" fontId="4" fillId="0" borderId="0" xfId="15" applyFont="1" applyBorder="1" applyAlignment="1">
      <alignment horizontal="left" vertical="center" wrapText="1"/>
    </xf>
    <xf numFmtId="164" fontId="8" fillId="0" borderId="0" xfId="15" applyNumberFormat="1" applyFont="1" applyAlignment="1">
      <alignment horizontal="right" vertical="center" wrapText="1"/>
    </xf>
    <xf numFmtId="0" fontId="3" fillId="0" borderId="0" xfId="3" applyFont="1" applyAlignment="1">
      <alignment vertical="center"/>
    </xf>
    <xf numFmtId="0" fontId="17" fillId="0" borderId="0" xfId="3" applyFont="1"/>
    <xf numFmtId="0" fontId="1" fillId="0" borderId="0" xfId="3"/>
    <xf numFmtId="0" fontId="6" fillId="0" borderId="0" xfId="3" applyFont="1" applyAlignment="1">
      <alignment vertical="center"/>
    </xf>
    <xf numFmtId="164" fontId="1" fillId="0" borderId="0" xfId="3" applyNumberFormat="1"/>
    <xf numFmtId="0" fontId="11" fillId="0" borderId="0" xfId="1" applyFont="1" applyAlignment="1">
      <alignment horizontal="left"/>
    </xf>
    <xf numFmtId="0" fontId="8" fillId="0" borderId="0" xfId="1" applyNumberFormat="1" applyFont="1" applyAlignment="1">
      <alignment vertical="center" wrapText="1"/>
    </xf>
    <xf numFmtId="3" fontId="8" fillId="0" borderId="0" xfId="1" applyNumberFormat="1" applyFont="1" applyAlignment="1">
      <alignment horizontal="right" vertical="center" wrapText="1"/>
    </xf>
    <xf numFmtId="2" fontId="8" fillId="0" borderId="0" xfId="1" applyNumberFormat="1" applyFont="1" applyAlignment="1">
      <alignment horizontal="right" vertical="center" wrapText="1"/>
    </xf>
    <xf numFmtId="0" fontId="8" fillId="0" borderId="0" xfId="1" applyNumberFormat="1" applyFont="1"/>
    <xf numFmtId="4" fontId="8" fillId="0" borderId="0" xfId="1" applyNumberFormat="1" applyFont="1"/>
    <xf numFmtId="3" fontId="8" fillId="0" borderId="0" xfId="1" applyNumberFormat="1" applyFont="1" applyAlignment="1">
      <alignment vertical="center" wrapText="1"/>
    </xf>
    <xf numFmtId="0" fontId="8" fillId="0" borderId="0" xfId="1" applyNumberFormat="1" applyFont="1" applyBorder="1"/>
    <xf numFmtId="4" fontId="8" fillId="0" borderId="0" xfId="1" applyNumberFormat="1" applyFont="1" applyBorder="1"/>
    <xf numFmtId="2" fontId="8" fillId="0" borderId="0" xfId="1" applyNumberFormat="1" applyFont="1"/>
    <xf numFmtId="2" fontId="15" fillId="0" borderId="0" xfId="1" applyNumberFormat="1" applyFont="1"/>
    <xf numFmtId="0" fontId="84" fillId="0" borderId="0" xfId="1" applyFont="1" applyBorder="1" applyAlignment="1">
      <alignment vertical="center" wrapText="1"/>
    </xf>
    <xf numFmtId="0" fontId="84" fillId="0" borderId="0" xfId="1" applyFont="1" applyAlignment="1">
      <alignment vertical="center" wrapText="1"/>
    </xf>
    <xf numFmtId="164" fontId="84" fillId="0" borderId="0" xfId="6" applyNumberFormat="1" applyFont="1" applyAlignment="1">
      <alignment horizontal="right"/>
    </xf>
    <xf numFmtId="164" fontId="84" fillId="0" borderId="0" xfId="6" applyNumberFormat="1" applyFont="1"/>
    <xf numFmtId="164" fontId="84" fillId="0" borderId="0" xfId="10" applyNumberFormat="1" applyFont="1" applyBorder="1" applyAlignment="1">
      <alignment horizontal="right" wrapText="1"/>
    </xf>
    <xf numFmtId="0" fontId="84" fillId="0" borderId="0" xfId="10" applyFont="1" applyAlignment="1">
      <alignment horizontal="center"/>
    </xf>
    <xf numFmtId="164" fontId="84" fillId="0" borderId="0" xfId="1" applyNumberFormat="1" applyFont="1" applyAlignment="1">
      <alignment horizontal="right"/>
    </xf>
    <xf numFmtId="164" fontId="84" fillId="0" borderId="0" xfId="10" applyNumberFormat="1" applyFont="1" applyBorder="1" applyAlignment="1">
      <alignment wrapText="1"/>
    </xf>
    <xf numFmtId="0" fontId="101" fillId="0" borderId="0" xfId="1" applyFont="1" applyFill="1" applyAlignment="1">
      <alignment horizontal="right" wrapText="1"/>
    </xf>
    <xf numFmtId="0" fontId="8" fillId="2" borderId="23" xfId="15" applyFont="1" applyFill="1" applyBorder="1" applyAlignment="1">
      <alignment horizontal="center" vertical="center" wrapText="1"/>
    </xf>
    <xf numFmtId="164" fontId="8" fillId="0" borderId="0" xfId="15" applyNumberFormat="1" applyFont="1" applyFill="1"/>
    <xf numFmtId="0" fontId="8" fillId="0" borderId="0" xfId="5" applyFont="1"/>
    <xf numFmtId="0" fontId="8" fillId="0" borderId="0" xfId="5" applyFont="1" applyAlignment="1">
      <alignment horizontal="center" wrapText="1"/>
    </xf>
    <xf numFmtId="0" fontId="3" fillId="0" borderId="0" xfId="15" applyFont="1"/>
    <xf numFmtId="0" fontId="12" fillId="0" borderId="0" xfId="15" applyFont="1"/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1" fontId="8" fillId="0" borderId="34" xfId="1" applyNumberFormat="1" applyFont="1" applyBorder="1" applyAlignment="1">
      <alignment vertical="top" wrapText="1"/>
    </xf>
    <xf numFmtId="0" fontId="10" fillId="0" borderId="0" xfId="1" applyFont="1" applyBorder="1" applyAlignment="1">
      <alignment vertical="top"/>
    </xf>
    <xf numFmtId="1" fontId="8" fillId="0" borderId="0" xfId="1" applyNumberFormat="1" applyFont="1" applyBorder="1" applyAlignment="1">
      <alignment vertical="top" wrapText="1"/>
    </xf>
    <xf numFmtId="1" fontId="8" fillId="0" borderId="0" xfId="1" quotePrefix="1" applyNumberFormat="1" applyFont="1" applyBorder="1" applyAlignment="1">
      <alignment vertical="top" wrapText="1"/>
    </xf>
    <xf numFmtId="0" fontId="84" fillId="0" borderId="0" xfId="5" applyFont="1"/>
    <xf numFmtId="0" fontId="84" fillId="0" borderId="0" xfId="10" applyFont="1" applyAlignment="1">
      <alignment horizontal="center" wrapText="1"/>
    </xf>
    <xf numFmtId="0" fontId="84" fillId="0" borderId="0" xfId="5" applyFont="1" applyFill="1" applyAlignment="1">
      <alignment horizontal="center" vertical="center" wrapText="1"/>
    </xf>
    <xf numFmtId="0" fontId="84" fillId="0" borderId="0" xfId="5" applyFont="1" applyFill="1" applyAlignment="1">
      <alignment horizontal="right" wrapText="1"/>
    </xf>
    <xf numFmtId="164" fontId="84" fillId="0" borderId="0" xfId="5" applyNumberFormat="1" applyFont="1" applyAlignment="1">
      <alignment horizontal="center" vertical="center"/>
    </xf>
    <xf numFmtId="0" fontId="84" fillId="0" borderId="0" xfId="15" applyFont="1"/>
    <xf numFmtId="0" fontId="26" fillId="0" borderId="0" xfId="15" applyFont="1"/>
    <xf numFmtId="0" fontId="84" fillId="0" borderId="0" xfId="15" applyFont="1" applyBorder="1"/>
    <xf numFmtId="0" fontId="84" fillId="0" borderId="0" xfId="15" applyFont="1" applyBorder="1" applyAlignment="1">
      <alignment horizontal="center" vertical="center" wrapText="1"/>
    </xf>
    <xf numFmtId="0" fontId="84" fillId="0" borderId="0" xfId="15" applyFont="1" applyBorder="1" applyAlignment="1">
      <alignment horizontal="center" vertical="center"/>
    </xf>
    <xf numFmtId="0" fontId="84" fillId="0" borderId="0" xfId="5" applyFont="1" applyFill="1" applyBorder="1" applyAlignment="1">
      <alignment horizontal="right" wrapText="1"/>
    </xf>
    <xf numFmtId="1" fontId="84" fillId="0" borderId="0" xfId="5" applyNumberFormat="1" applyFont="1" applyBorder="1" applyAlignment="1">
      <alignment vertical="center"/>
    </xf>
    <xf numFmtId="165" fontId="62" fillId="0" borderId="0" xfId="0" applyNumberFormat="1" applyFont="1"/>
    <xf numFmtId="164" fontId="16" fillId="0" borderId="0" xfId="0" applyNumberFormat="1" applyFont="1"/>
    <xf numFmtId="165" fontId="62" fillId="0" borderId="0" xfId="0" applyNumberFormat="1" applyFont="1" applyBorder="1"/>
    <xf numFmtId="0" fontId="20" fillId="0" borderId="8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top" wrapText="1" indent="2"/>
    </xf>
    <xf numFmtId="0" fontId="4" fillId="2" borderId="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wrapText="1"/>
    </xf>
    <xf numFmtId="0" fontId="29" fillId="0" borderId="0" xfId="3" applyFont="1" applyFill="1" applyBorder="1"/>
    <xf numFmtId="0" fontId="29" fillId="0" borderId="0" xfId="3" applyFont="1" applyFill="1" applyBorder="1" applyAlignment="1">
      <alignment horizontal="right"/>
    </xf>
    <xf numFmtId="0" fontId="29" fillId="0" borderId="0" xfId="0" applyFont="1" applyBorder="1"/>
    <xf numFmtId="0" fontId="8" fillId="0" borderId="34" xfId="1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29" fillId="0" borderId="0" xfId="0" applyFont="1" applyAlignment="1">
      <alignment horizontal="right" vertical="top" indent="1"/>
    </xf>
    <xf numFmtId="164" fontId="29" fillId="0" borderId="0" xfId="1" applyNumberFormat="1" applyFont="1"/>
    <xf numFmtId="164" fontId="4" fillId="0" borderId="8" xfId="5" applyNumberFormat="1" applyFont="1" applyBorder="1" applyAlignment="1">
      <alignment horizontal="right" wrapText="1"/>
    </xf>
    <xf numFmtId="0" fontId="4" fillId="2" borderId="14" xfId="1" applyFont="1" applyFill="1" applyBorder="1" applyAlignment="1">
      <alignment horizontal="center" vertical="center" wrapText="1"/>
    </xf>
    <xf numFmtId="0" fontId="29" fillId="2" borderId="14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top" wrapText="1"/>
    </xf>
    <xf numFmtId="0" fontId="29" fillId="4" borderId="14" xfId="0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/>
    </xf>
    <xf numFmtId="0" fontId="10" fillId="2" borderId="14" xfId="1" applyFont="1" applyFill="1" applyBorder="1" applyAlignment="1">
      <alignment horizontal="center" vertical="center"/>
    </xf>
    <xf numFmtId="0" fontId="4" fillId="2" borderId="3" xfId="1" applyFont="1" applyFill="1" applyBorder="1" applyAlignment="1"/>
    <xf numFmtId="0" fontId="4" fillId="2" borderId="18" xfId="1" applyFont="1" applyFill="1" applyBorder="1" applyAlignment="1"/>
    <xf numFmtId="0" fontId="8" fillId="4" borderId="1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top" wrapText="1"/>
    </xf>
    <xf numFmtId="0" fontId="69" fillId="2" borderId="14" xfId="1" applyFont="1" applyFill="1" applyBorder="1" applyAlignment="1">
      <alignment horizontal="center" vertical="center" wrapText="1"/>
    </xf>
    <xf numFmtId="0" fontId="29" fillId="4" borderId="40" xfId="0" applyFont="1" applyFill="1" applyBorder="1" applyAlignment="1">
      <alignment horizontal="center" vertical="top" wrapText="1"/>
    </xf>
    <xf numFmtId="0" fontId="29" fillId="0" borderId="0" xfId="0" applyFont="1"/>
    <xf numFmtId="164" fontId="29" fillId="0" borderId="0" xfId="0" applyNumberFormat="1" applyFont="1" applyAlignment="1">
      <alignment horizontal="right"/>
    </xf>
    <xf numFmtId="0" fontId="102" fillId="0" borderId="0" xfId="1" applyFont="1" applyBorder="1" applyAlignment="1">
      <alignment horizontal="right" vertical="top" wrapText="1"/>
    </xf>
    <xf numFmtId="164" fontId="8" fillId="0" borderId="0" xfId="15" applyNumberFormat="1" applyFont="1" applyFill="1" applyAlignment="1">
      <alignment horizontal="right" vertical="center" wrapText="1"/>
    </xf>
    <xf numFmtId="0" fontId="8" fillId="0" borderId="41" xfId="15" applyFont="1" applyBorder="1" applyAlignment="1">
      <alignment vertical="center" wrapText="1"/>
    </xf>
    <xf numFmtId="164" fontId="21" fillId="0" borderId="0" xfId="15" applyNumberFormat="1" applyFont="1"/>
    <xf numFmtId="0" fontId="20" fillId="0" borderId="0" xfId="0" applyFont="1" applyAlignment="1">
      <alignment horizontal="right" vertical="top" wrapText="1"/>
    </xf>
    <xf numFmtId="0" fontId="45" fillId="0" borderId="0" xfId="0" applyFont="1" applyAlignment="1">
      <alignment vertical="top" wrapText="1"/>
    </xf>
    <xf numFmtId="0" fontId="51" fillId="0" borderId="0" xfId="0" applyFont="1" applyAlignment="1">
      <alignment vertical="top" wrapText="1"/>
    </xf>
    <xf numFmtId="0" fontId="52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4" fillId="0" borderId="0" xfId="17" applyFont="1" applyAlignment="1">
      <alignment horizontal="center" vertical="center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 vertical="top"/>
    </xf>
    <xf numFmtId="0" fontId="7" fillId="2" borderId="33" xfId="1" applyFont="1" applyFill="1" applyBorder="1" applyAlignment="1">
      <alignment horizontal="center" vertical="top"/>
    </xf>
    <xf numFmtId="0" fontId="29" fillId="2" borderId="10" xfId="1" applyFont="1" applyFill="1" applyBorder="1" applyAlignment="1">
      <alignment horizontal="center" vertical="center" wrapText="1"/>
    </xf>
    <xf numFmtId="1" fontId="29" fillId="2" borderId="10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4" fillId="0" borderId="18" xfId="1" applyFont="1" applyBorder="1" applyAlignment="1">
      <alignment horizont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1" xfId="15" applyFont="1" applyFill="1" applyBorder="1" applyAlignment="1">
      <alignment horizontal="center"/>
    </xf>
    <xf numFmtId="0" fontId="8" fillId="2" borderId="22" xfId="15" applyFont="1" applyFill="1" applyBorder="1" applyAlignment="1">
      <alignment horizontal="center"/>
    </xf>
    <xf numFmtId="0" fontId="12" fillId="2" borderId="37" xfId="15" applyFont="1" applyFill="1" applyBorder="1" applyAlignment="1">
      <alignment horizontal="center" vertical="center" wrapText="1"/>
    </xf>
    <xf numFmtId="0" fontId="12" fillId="2" borderId="38" xfId="1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38" fillId="0" borderId="0" xfId="21" applyFont="1" applyBorder="1" applyAlignment="1">
      <alignment horizontal="left"/>
    </xf>
    <xf numFmtId="0" fontId="12" fillId="0" borderId="0" xfId="21" applyFont="1" applyBorder="1" applyAlignment="1">
      <alignment horizontal="left"/>
    </xf>
    <xf numFmtId="0" fontId="8" fillId="0" borderId="0" xfId="19" applyFont="1" applyFill="1" applyBorder="1" applyAlignment="1"/>
    <xf numFmtId="0" fontId="25" fillId="0" borderId="0" xfId="21" applyNumberFormat="1" applyFont="1" applyFill="1" applyBorder="1" applyAlignment="1">
      <alignment horizontal="center" vertical="center" wrapText="1"/>
    </xf>
    <xf numFmtId="0" fontId="38" fillId="0" borderId="0" xfId="21" applyNumberFormat="1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24" xfId="15" applyFont="1" applyFill="1" applyBorder="1" applyAlignment="1">
      <alignment horizontal="center" vertical="center" wrapText="1"/>
    </xf>
    <xf numFmtId="0" fontId="4" fillId="2" borderId="5" xfId="15" applyFont="1" applyFill="1" applyBorder="1" applyAlignment="1">
      <alignment horizontal="center" vertical="center" wrapText="1"/>
    </xf>
    <xf numFmtId="0" fontId="4" fillId="2" borderId="3" xfId="15" applyFont="1" applyFill="1" applyBorder="1" applyAlignment="1">
      <alignment horizontal="center" vertical="center" wrapText="1"/>
    </xf>
    <xf numFmtId="0" fontId="4" fillId="2" borderId="25" xfId="15" applyFont="1" applyFill="1" applyBorder="1" applyAlignment="1">
      <alignment horizontal="center" vertical="center" wrapText="1"/>
    </xf>
    <xf numFmtId="0" fontId="4" fillId="2" borderId="6" xfId="15" applyFont="1" applyFill="1" applyBorder="1" applyAlignment="1">
      <alignment horizontal="center"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7" fillId="2" borderId="25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4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7" fillId="2" borderId="24" xfId="10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wrapText="1"/>
    </xf>
    <xf numFmtId="0" fontId="4" fillId="2" borderId="25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7" fillId="2" borderId="2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 wrapText="1"/>
    </xf>
    <xf numFmtId="0" fontId="29" fillId="2" borderId="7" xfId="1" applyFont="1" applyFill="1" applyBorder="1" applyAlignment="1">
      <alignment horizontal="center" vertical="center" wrapText="1"/>
    </xf>
    <xf numFmtId="0" fontId="84" fillId="0" borderId="0" xfId="7" applyFont="1" applyAlignment="1">
      <alignment horizontal="center" vertical="center"/>
    </xf>
    <xf numFmtId="0" fontId="84" fillId="0" borderId="0" xfId="7" applyFont="1" applyFill="1" applyAlignment="1">
      <alignment horizontal="center" vertical="center" wrapText="1"/>
    </xf>
    <xf numFmtId="0" fontId="84" fillId="0" borderId="0" xfId="1" applyFont="1" applyAlignment="1">
      <alignment horizontal="center" vertical="center"/>
    </xf>
    <xf numFmtId="0" fontId="64" fillId="2" borderId="10" xfId="0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20" fillId="2" borderId="10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wrapText="1"/>
    </xf>
    <xf numFmtId="0" fontId="4" fillId="2" borderId="24" xfId="15" applyFont="1" applyFill="1" applyBorder="1" applyAlignment="1">
      <alignment horizontal="center" wrapText="1"/>
    </xf>
    <xf numFmtId="0" fontId="4" fillId="2" borderId="5" xfId="15" applyFont="1" applyFill="1" applyBorder="1" applyAlignment="1">
      <alignment horizontal="center" wrapText="1"/>
    </xf>
    <xf numFmtId="0" fontId="4" fillId="3" borderId="2" xfId="15" applyFont="1" applyFill="1" applyBorder="1" applyAlignment="1">
      <alignment horizontal="center" wrapText="1"/>
    </xf>
    <xf numFmtId="0" fontId="4" fillId="3" borderId="24" xfId="15" applyFont="1" applyFill="1" applyBorder="1" applyAlignment="1">
      <alignment horizontal="center" wrapText="1"/>
    </xf>
    <xf numFmtId="0" fontId="4" fillId="3" borderId="5" xfId="15" applyFont="1" applyFill="1" applyBorder="1" applyAlignment="1">
      <alignment horizontal="center" wrapText="1"/>
    </xf>
    <xf numFmtId="0" fontId="4" fillId="2" borderId="1" xfId="15" applyFont="1" applyFill="1" applyBorder="1" applyAlignment="1">
      <alignment horizontal="center" wrapText="1"/>
    </xf>
    <xf numFmtId="0" fontId="4" fillId="2" borderId="4" xfId="15" applyFont="1" applyFill="1" applyBorder="1" applyAlignment="1">
      <alignment horizontal="center" wrapText="1"/>
    </xf>
    <xf numFmtId="0" fontId="4" fillId="2" borderId="7" xfId="15" applyFont="1" applyFill="1" applyBorder="1" applyAlignment="1">
      <alignment horizontal="center" wrapText="1"/>
    </xf>
    <xf numFmtId="0" fontId="4" fillId="3" borderId="3" xfId="15" applyFont="1" applyFill="1" applyBorder="1" applyAlignment="1">
      <alignment horizontal="center" vertical="center" wrapText="1"/>
    </xf>
    <xf numFmtId="0" fontId="4" fillId="3" borderId="25" xfId="15" applyFont="1" applyFill="1" applyBorder="1" applyAlignment="1">
      <alignment horizontal="center" vertical="center" wrapText="1"/>
    </xf>
    <xf numFmtId="0" fontId="4" fillId="3" borderId="6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left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9" fillId="0" borderId="42" xfId="1" applyFont="1" applyBorder="1" applyAlignment="1">
      <alignment horizontal="left" vertical="top" wrapText="1"/>
    </xf>
    <xf numFmtId="0" fontId="29" fillId="0" borderId="41" xfId="1" applyFont="1" applyBorder="1" applyAlignment="1">
      <alignment horizontal="left" vertical="top" wrapText="1"/>
    </xf>
    <xf numFmtId="0" fontId="29" fillId="0" borderId="41" xfId="1" applyFont="1" applyBorder="1" applyAlignment="1">
      <alignment horizontal="left" vertical="top"/>
    </xf>
    <xf numFmtId="0" fontId="30" fillId="0" borderId="43" xfId="1" applyFont="1" applyBorder="1" applyAlignment="1">
      <alignment horizontal="left" vertical="top" wrapText="1"/>
    </xf>
    <xf numFmtId="0" fontId="30" fillId="0" borderId="44" xfId="1" applyFont="1" applyBorder="1" applyAlignment="1">
      <alignment horizontal="left" vertical="top" wrapText="1"/>
    </xf>
    <xf numFmtId="1" fontId="29" fillId="2" borderId="11" xfId="0" applyNumberFormat="1" applyFont="1" applyFill="1" applyBorder="1" applyAlignment="1">
      <alignment horizontal="center" vertical="center" wrapText="1"/>
    </xf>
    <xf numFmtId="0" fontId="29" fillId="2" borderId="11" xfId="1" applyFont="1" applyFill="1" applyBorder="1" applyAlignment="1">
      <alignment horizontal="center" vertical="center" wrapText="1"/>
    </xf>
    <xf numFmtId="0" fontId="29" fillId="2" borderId="43" xfId="1" applyFont="1" applyFill="1" applyBorder="1" applyAlignment="1">
      <alignment horizontal="center" vertical="center" wrapText="1"/>
    </xf>
    <xf numFmtId="0" fontId="29" fillId="2" borderId="45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center" vertical="center" wrapText="1"/>
    </xf>
    <xf numFmtId="0" fontId="29" fillId="2" borderId="46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4" fillId="0" borderId="41" xfId="1" applyFont="1" applyBorder="1" applyAlignment="1">
      <alignment horizontal="right"/>
    </xf>
    <xf numFmtId="0" fontId="8" fillId="0" borderId="41" xfId="1" applyFont="1" applyBorder="1" applyAlignment="1">
      <alignment horizontal="right"/>
    </xf>
    <xf numFmtId="0" fontId="5" fillId="0" borderId="41" xfId="1" applyFont="1" applyBorder="1"/>
    <xf numFmtId="0" fontId="4" fillId="0" borderId="41" xfId="1" applyFont="1" applyBorder="1"/>
    <xf numFmtId="0" fontId="7" fillId="2" borderId="7" xfId="1" applyFont="1" applyFill="1" applyBorder="1" applyAlignment="1">
      <alignment horizontal="center" vertical="center" wrapText="1"/>
    </xf>
    <xf numFmtId="0" fontId="2" fillId="0" borderId="41" xfId="1" applyBorder="1"/>
    <xf numFmtId="0" fontId="29" fillId="0" borderId="41" xfId="1" applyFont="1" applyBorder="1" applyAlignment="1">
      <alignment horizontal="right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vertical="center" wrapText="1"/>
    </xf>
    <xf numFmtId="0" fontId="4" fillId="0" borderId="41" xfId="1" applyFont="1" applyBorder="1" applyAlignment="1">
      <alignment horizontal="left" vertical="center" wrapText="1"/>
    </xf>
    <xf numFmtId="0" fontId="4" fillId="0" borderId="41" xfId="1" applyFont="1" applyBorder="1" applyAlignment="1">
      <alignment horizontal="left" vertical="top" wrapText="1"/>
    </xf>
    <xf numFmtId="0" fontId="7" fillId="0" borderId="41" xfId="1" applyFont="1" applyBorder="1" applyAlignment="1">
      <alignment horizontal="left" vertical="top" wrapText="1"/>
    </xf>
    <xf numFmtId="3" fontId="4" fillId="0" borderId="41" xfId="1" applyNumberFormat="1" applyFont="1" applyBorder="1" applyAlignment="1">
      <alignment horizontal="left" vertical="top" wrapText="1"/>
    </xf>
    <xf numFmtId="0" fontId="4" fillId="2" borderId="49" xfId="1" applyFont="1" applyFill="1" applyBorder="1" applyAlignment="1">
      <alignment horizontal="left" vertical="center" wrapText="1"/>
    </xf>
    <xf numFmtId="0" fontId="7" fillId="2" borderId="27" xfId="1" applyFont="1" applyFill="1" applyBorder="1" applyAlignment="1">
      <alignment horizontal="center" vertical="top"/>
    </xf>
    <xf numFmtId="0" fontId="4" fillId="2" borderId="50" xfId="1" applyFont="1" applyFill="1" applyBorder="1" applyAlignment="1">
      <alignment vertical="center" wrapText="1"/>
    </xf>
    <xf numFmtId="0" fontId="8" fillId="0" borderId="41" xfId="1" applyFont="1" applyBorder="1" applyAlignment="1">
      <alignment horizontal="center" vertical="center" wrapText="1"/>
    </xf>
    <xf numFmtId="0" fontId="4" fillId="0" borderId="41" xfId="1" applyFont="1" applyBorder="1" applyAlignment="1">
      <alignment vertical="center" wrapText="1"/>
    </xf>
    <xf numFmtId="0" fontId="4" fillId="0" borderId="41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left" vertical="center" wrapText="1"/>
    </xf>
    <xf numFmtId="0" fontId="8" fillId="0" borderId="41" xfId="1" applyFont="1" applyBorder="1" applyAlignment="1">
      <alignment vertical="center" wrapText="1"/>
    </xf>
    <xf numFmtId="0" fontId="29" fillId="0" borderId="41" xfId="1" applyFont="1" applyBorder="1" applyAlignment="1">
      <alignment vertical="center" wrapText="1"/>
    </xf>
    <xf numFmtId="0" fontId="4" fillId="3" borderId="51" xfId="1" applyFont="1" applyFill="1" applyBorder="1" applyAlignment="1">
      <alignment horizontal="center" vertical="center" wrapText="1"/>
    </xf>
    <xf numFmtId="0" fontId="16" fillId="0" borderId="41" xfId="1" applyFont="1" applyBorder="1"/>
    <xf numFmtId="0" fontId="8" fillId="0" borderId="41" xfId="1" applyFont="1" applyBorder="1" applyAlignment="1">
      <alignment horizontal="center"/>
    </xf>
    <xf numFmtId="164" fontId="8" fillId="0" borderId="41" xfId="1" applyNumberFormat="1" applyFont="1" applyBorder="1" applyAlignment="1">
      <alignment horizontal="left"/>
    </xf>
    <xf numFmtId="0" fontId="8" fillId="0" borderId="41" xfId="1" applyFont="1" applyBorder="1"/>
    <xf numFmtId="0" fontId="4" fillId="3" borderId="7" xfId="1" applyFont="1" applyFill="1" applyBorder="1" applyAlignment="1">
      <alignment horizontal="center" vertical="center" wrapText="1"/>
    </xf>
    <xf numFmtId="0" fontId="4" fillId="3" borderId="42" xfId="1" applyFont="1" applyFill="1" applyBorder="1" applyAlignment="1">
      <alignment horizontal="center" vertical="center" wrapText="1"/>
    </xf>
    <xf numFmtId="0" fontId="4" fillId="3" borderId="41" xfId="1" applyFont="1" applyFill="1" applyBorder="1" applyAlignment="1">
      <alignment horizontal="center" vertical="center" wrapText="1"/>
    </xf>
    <xf numFmtId="0" fontId="4" fillId="0" borderId="42" xfId="1" applyFont="1" applyBorder="1" applyAlignment="1">
      <alignment horizont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41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center" wrapText="1"/>
    </xf>
    <xf numFmtId="0" fontId="7" fillId="0" borderId="41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41" xfId="1" applyFont="1" applyBorder="1" applyAlignment="1">
      <alignment vertical="top" wrapText="1"/>
    </xf>
    <xf numFmtId="0" fontId="8" fillId="2" borderId="52" xfId="15" applyFont="1" applyFill="1" applyBorder="1" applyAlignment="1">
      <alignment horizontal="center" vertical="center" wrapText="1"/>
    </xf>
    <xf numFmtId="0" fontId="8" fillId="2" borderId="53" xfId="15" applyFont="1" applyFill="1" applyBorder="1" applyAlignment="1">
      <alignment horizontal="center" vertical="center" wrapText="1"/>
    </xf>
    <xf numFmtId="0" fontId="8" fillId="2" borderId="54" xfId="15" applyFont="1" applyFill="1" applyBorder="1" applyAlignment="1">
      <alignment horizontal="center" vertical="center" wrapText="1"/>
    </xf>
    <xf numFmtId="0" fontId="8" fillId="2" borderId="48" xfId="15" applyFont="1" applyFill="1" applyBorder="1" applyAlignment="1">
      <alignment horizontal="center" vertical="center"/>
    </xf>
    <xf numFmtId="0" fontId="8" fillId="2" borderId="41" xfId="15" applyFont="1" applyFill="1" applyBorder="1" applyAlignment="1">
      <alignment horizontal="center" vertical="center"/>
    </xf>
    <xf numFmtId="0" fontId="8" fillId="2" borderId="55" xfId="15" applyFont="1" applyFill="1" applyBorder="1" applyAlignment="1">
      <alignment horizontal="center" vertical="center"/>
    </xf>
    <xf numFmtId="0" fontId="8" fillId="0" borderId="41" xfId="15" applyFont="1" applyBorder="1" applyAlignment="1">
      <alignment horizontal="center" vertical="center" wrapText="1"/>
    </xf>
    <xf numFmtId="164" fontId="8" fillId="0" borderId="41" xfId="5" applyNumberFormat="1" applyFont="1" applyBorder="1" applyAlignment="1">
      <alignment vertical="center" wrapText="1"/>
    </xf>
    <xf numFmtId="0" fontId="8" fillId="0" borderId="41" xfId="15" applyFont="1" applyBorder="1" applyAlignment="1">
      <alignment horizontal="centerContinuous" vertical="center" wrapText="1"/>
    </xf>
    <xf numFmtId="0" fontId="8" fillId="0" borderId="41" xfId="15" applyFont="1" applyBorder="1" applyAlignment="1">
      <alignment horizontal="right" vertical="center" wrapText="1"/>
    </xf>
    <xf numFmtId="0" fontId="16" fillId="0" borderId="41" xfId="15" applyFont="1" applyBorder="1"/>
    <xf numFmtId="0" fontId="8" fillId="0" borderId="41" xfId="15" applyFont="1" applyBorder="1" applyAlignment="1">
      <alignment horizontal="center"/>
    </xf>
    <xf numFmtId="0" fontId="4" fillId="2" borderId="1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wrapText="1"/>
    </xf>
    <xf numFmtId="0" fontId="7" fillId="2" borderId="7" xfId="5" applyFont="1" applyFill="1" applyBorder="1" applyAlignment="1">
      <alignment horizontal="center" vertical="top" wrapText="1"/>
    </xf>
    <xf numFmtId="0" fontId="4" fillId="2" borderId="46" xfId="5" applyFont="1" applyFill="1" applyBorder="1" applyAlignment="1">
      <alignment vertical="center" wrapText="1"/>
    </xf>
    <xf numFmtId="0" fontId="4" fillId="0" borderId="41" xfId="5" applyFont="1" applyBorder="1" applyAlignment="1">
      <alignment horizontal="right" vertical="center" wrapText="1"/>
    </xf>
    <xf numFmtId="0" fontId="8" fillId="0" borderId="41" xfId="15" applyFont="1" applyBorder="1" applyAlignment="1">
      <alignment horizontal="left" vertical="center" wrapText="1"/>
    </xf>
    <xf numFmtId="0" fontId="63" fillId="0" borderId="41" xfId="15" applyFont="1" applyBorder="1" applyAlignment="1">
      <alignment vertical="center" wrapText="1"/>
    </xf>
    <xf numFmtId="0" fontId="4" fillId="0" borderId="41" xfId="5" applyFont="1" applyBorder="1" applyAlignment="1">
      <alignment horizontal="center" vertical="center" wrapText="1"/>
    </xf>
    <xf numFmtId="0" fontId="8" fillId="0" borderId="41" xfId="5" applyFont="1" applyBorder="1" applyAlignment="1">
      <alignment horizontal="center" vertical="center" wrapText="1"/>
    </xf>
    <xf numFmtId="0" fontId="4" fillId="0" borderId="41" xfId="15" applyFont="1" applyBorder="1" applyAlignment="1">
      <alignment horizontal="center" vertical="center" wrapText="1"/>
    </xf>
    <xf numFmtId="164" fontId="8" fillId="0" borderId="41" xfId="5" applyNumberFormat="1" applyFont="1" applyBorder="1" applyAlignment="1">
      <alignment horizontal="left" vertical="center" wrapText="1"/>
    </xf>
    <xf numFmtId="0" fontId="4" fillId="0" borderId="41" xfId="5" applyFont="1" applyBorder="1" applyAlignment="1">
      <alignment horizontal="centerContinuous" vertical="center" wrapText="1"/>
    </xf>
    <xf numFmtId="0" fontId="2" fillId="0" borderId="41" xfId="5" applyFont="1" applyBorder="1"/>
    <xf numFmtId="0" fontId="4" fillId="0" borderId="41" xfId="5" applyFont="1" applyBorder="1" applyAlignment="1">
      <alignment horizontal="right"/>
    </xf>
    <xf numFmtId="164" fontId="8" fillId="0" borderId="41" xfId="5" applyNumberFormat="1" applyFont="1" applyBorder="1" applyAlignment="1">
      <alignment horizontal="center" vertical="center" wrapText="1"/>
    </xf>
    <xf numFmtId="0" fontId="4" fillId="2" borderId="1" xfId="15" applyFont="1" applyFill="1" applyBorder="1" applyAlignment="1">
      <alignment horizontal="center" vertical="center" wrapText="1"/>
    </xf>
    <xf numFmtId="0" fontId="4" fillId="2" borderId="4" xfId="15" applyFont="1" applyFill="1" applyBorder="1" applyAlignment="1">
      <alignment horizontal="center" vertical="center" wrapText="1"/>
    </xf>
    <xf numFmtId="0" fontId="4" fillId="2" borderId="7" xfId="15" applyFont="1" applyFill="1" applyBorder="1" applyAlignment="1">
      <alignment horizontal="center" vertical="center" wrapText="1"/>
    </xf>
    <xf numFmtId="0" fontId="4" fillId="2" borderId="42" xfId="15" applyFont="1" applyFill="1" applyBorder="1" applyAlignment="1">
      <alignment vertical="center" wrapText="1"/>
    </xf>
    <xf numFmtId="0" fontId="4" fillId="2" borderId="41" xfId="15" applyFont="1" applyFill="1" applyBorder="1" applyAlignment="1">
      <alignment vertical="center" wrapText="1"/>
    </xf>
    <xf numFmtId="0" fontId="4" fillId="2" borderId="47" xfId="15" applyFont="1" applyFill="1" applyBorder="1" applyAlignment="1">
      <alignment vertical="center" wrapText="1"/>
    </xf>
    <xf numFmtId="0" fontId="4" fillId="0" borderId="41" xfId="15" applyFont="1" applyBorder="1" applyAlignment="1">
      <alignment vertical="center" wrapText="1"/>
    </xf>
    <xf numFmtId="0" fontId="4" fillId="0" borderId="41" xfId="15" applyFont="1" applyBorder="1" applyAlignment="1">
      <alignment horizontal="centerContinuous" vertical="center" wrapText="1"/>
    </xf>
    <xf numFmtId="0" fontId="4" fillId="0" borderId="56" xfId="15" applyFont="1" applyBorder="1" applyAlignment="1">
      <alignment vertical="center" wrapText="1"/>
    </xf>
    <xf numFmtId="0" fontId="4" fillId="2" borderId="46" xfId="15" applyFont="1" applyFill="1" applyBorder="1" applyAlignment="1">
      <alignment vertical="center" wrapText="1"/>
    </xf>
    <xf numFmtId="0" fontId="4" fillId="0" borderId="41" xfId="15" applyFont="1" applyBorder="1" applyAlignment="1">
      <alignment horizontal="right" vertical="center" wrapText="1"/>
    </xf>
    <xf numFmtId="0" fontId="2" fillId="0" borderId="41" xfId="15" applyBorder="1"/>
    <xf numFmtId="0" fontId="7" fillId="2" borderId="4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46" xfId="1" applyFont="1" applyFill="1" applyBorder="1" applyAlignment="1">
      <alignment horizontal="center" vertical="center" wrapText="1"/>
    </xf>
    <xf numFmtId="1" fontId="8" fillId="0" borderId="41" xfId="1" applyNumberFormat="1" applyFont="1" applyBorder="1" applyAlignment="1">
      <alignment horizontal="left" wrapText="1"/>
    </xf>
    <xf numFmtId="0" fontId="4" fillId="0" borderId="42" xfId="1" applyFont="1" applyBorder="1" applyAlignment="1">
      <alignment horizontal="center" vertical="center" wrapText="1"/>
    </xf>
    <xf numFmtId="0" fontId="29" fillId="0" borderId="41" xfId="1" applyFont="1" applyBorder="1"/>
    <xf numFmtId="0" fontId="29" fillId="0" borderId="41" xfId="1" applyFont="1" applyBorder="1" applyAlignment="1">
      <alignment horizontal="center"/>
    </xf>
    <xf numFmtId="0" fontId="8" fillId="2" borderId="12" xfId="1" applyFont="1" applyFill="1" applyBorder="1" applyAlignment="1">
      <alignment horizontal="center" vertical="center" wrapText="1"/>
    </xf>
    <xf numFmtId="0" fontId="10" fillId="2" borderId="57" xfId="1" applyFont="1" applyFill="1" applyBorder="1" applyAlignment="1">
      <alignment horizontal="center" vertical="center" wrapText="1"/>
    </xf>
    <xf numFmtId="0" fontId="4" fillId="0" borderId="41" xfId="1" applyFont="1" applyBorder="1" applyAlignment="1">
      <alignment horizontal="left" vertical="center" wrapText="1"/>
    </xf>
    <xf numFmtId="0" fontId="8" fillId="0" borderId="42" xfId="1" applyFont="1" applyBorder="1" applyAlignment="1">
      <alignment horizontal="center" vertical="center" wrapText="1"/>
    </xf>
    <xf numFmtId="0" fontId="4" fillId="0" borderId="42" xfId="1" applyFont="1" applyBorder="1" applyAlignment="1">
      <alignment vertical="center" wrapText="1"/>
    </xf>
    <xf numFmtId="0" fontId="29" fillId="0" borderId="42" xfId="1" applyFont="1" applyBorder="1" applyAlignment="1">
      <alignment horizontal="center" vertical="center" wrapText="1"/>
    </xf>
    <xf numFmtId="0" fontId="29" fillId="0" borderId="41" xfId="1" applyFont="1" applyBorder="1" applyAlignment="1">
      <alignment horizontal="center" vertical="center" wrapText="1"/>
    </xf>
    <xf numFmtId="0" fontId="4" fillId="0" borderId="48" xfId="0" applyNumberFormat="1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8" xfId="1" applyFont="1" applyBorder="1" applyAlignment="1">
      <alignment horizontal="right"/>
    </xf>
    <xf numFmtId="0" fontId="8" fillId="0" borderId="41" xfId="1" applyFont="1" applyFill="1" applyBorder="1" applyAlignment="1">
      <alignment vertical="center" wrapText="1"/>
    </xf>
    <xf numFmtId="0" fontId="8" fillId="0" borderId="41" xfId="1" applyFont="1" applyBorder="1" applyAlignment="1">
      <alignment horizontal="centerContinuous" vertical="center" wrapText="1"/>
    </xf>
    <xf numFmtId="0" fontId="12" fillId="0" borderId="41" xfId="1" applyFont="1" applyBorder="1" applyAlignment="1">
      <alignment horizontal="centerContinuous" vertical="center" wrapText="1"/>
    </xf>
    <xf numFmtId="0" fontId="8" fillId="0" borderId="41" xfId="11" applyFont="1" applyBorder="1" applyAlignment="1">
      <alignment horizontal="center" vertical="center" wrapText="1"/>
    </xf>
    <xf numFmtId="0" fontId="8" fillId="0" borderId="41" xfId="1" applyFont="1" applyBorder="1" applyAlignment="1">
      <alignment wrapText="1"/>
    </xf>
    <xf numFmtId="0" fontId="4" fillId="0" borderId="48" xfId="1" applyFont="1" applyFill="1" applyBorder="1" applyAlignment="1">
      <alignment horizontal="centerContinuous" vertical="center" wrapText="1"/>
    </xf>
    <xf numFmtId="0" fontId="4" fillId="0" borderId="41" xfId="1" applyFont="1" applyBorder="1" applyAlignment="1">
      <alignment horizontal="right" vertical="center" wrapText="1"/>
    </xf>
    <xf numFmtId="0" fontId="8" fillId="0" borderId="41" xfId="1" applyFont="1" applyBorder="1" applyAlignment="1">
      <alignment horizontal="right" vertical="center" wrapText="1"/>
    </xf>
    <xf numFmtId="0" fontId="69" fillId="0" borderId="41" xfId="1" applyFont="1" applyBorder="1" applyAlignment="1">
      <alignment horizontal="right"/>
    </xf>
    <xf numFmtId="0" fontId="4" fillId="0" borderId="42" xfId="15" applyFont="1" applyBorder="1" applyAlignment="1">
      <alignment horizontal="center" vertical="center" wrapText="1"/>
    </xf>
    <xf numFmtId="0" fontId="8" fillId="0" borderId="41" xfId="15" applyFont="1" applyFill="1" applyBorder="1" applyAlignment="1">
      <alignment horizontal="center" vertical="center" wrapText="1"/>
    </xf>
    <xf numFmtId="0" fontId="8" fillId="0" borderId="41" xfId="15" applyFont="1" applyBorder="1" applyAlignment="1">
      <alignment horizontal="right"/>
    </xf>
    <xf numFmtId="0" fontId="4" fillId="0" borderId="41" xfId="15" applyFont="1" applyBorder="1" applyAlignment="1">
      <alignment horizontal="right"/>
    </xf>
    <xf numFmtId="0" fontId="4" fillId="0" borderId="41" xfId="15" applyFont="1" applyBorder="1"/>
    <xf numFmtId="0" fontId="4" fillId="0" borderId="41" xfId="15" applyFont="1" applyBorder="1" applyAlignment="1"/>
    <xf numFmtId="0" fontId="8" fillId="0" borderId="42" xfId="15" applyFont="1" applyBorder="1" applyAlignment="1">
      <alignment horizontal="center" vertical="center" wrapText="1"/>
    </xf>
    <xf numFmtId="0" fontId="8" fillId="0" borderId="42" xfId="3" applyFont="1" applyBorder="1" applyAlignment="1">
      <alignment horizontal="center" vertical="center" wrapText="1"/>
    </xf>
    <xf numFmtId="0" fontId="8" fillId="0" borderId="41" xfId="3" applyFont="1" applyBorder="1" applyAlignment="1">
      <alignment horizontal="center" vertical="center" wrapText="1"/>
    </xf>
    <xf numFmtId="0" fontId="8" fillId="0" borderId="41" xfId="3" applyFont="1" applyBorder="1" applyAlignment="1">
      <alignment horizontal="right" vertical="center" wrapText="1"/>
    </xf>
    <xf numFmtId="0" fontId="8" fillId="0" borderId="41" xfId="3" applyFont="1" applyBorder="1"/>
    <xf numFmtId="0" fontId="8" fillId="0" borderId="41" xfId="3" applyFont="1" applyFill="1" applyBorder="1" applyAlignment="1">
      <alignment horizontal="right" vertical="center" wrapText="1"/>
    </xf>
    <xf numFmtId="0" fontId="4" fillId="0" borderId="41" xfId="3" applyFont="1" applyBorder="1" applyAlignment="1">
      <alignment horizontal="right"/>
    </xf>
    <xf numFmtId="0" fontId="8" fillId="0" borderId="48" xfId="1" applyFont="1" applyBorder="1" applyAlignment="1">
      <alignment horizontal="center" vertical="center" wrapText="1"/>
    </xf>
    <xf numFmtId="0" fontId="69" fillId="0" borderId="41" xfId="1" applyFont="1" applyBorder="1" applyAlignment="1">
      <alignment vertical="center" wrapText="1"/>
    </xf>
  </cellXfs>
  <cellStyles count="22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  <cellStyle name="Normal 8" xfId="20"/>
    <cellStyle name="Normal_Sheet1" xfId="21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61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253E-2"/>
          <c:y val="7.5803649543807083E-2"/>
          <c:w val="0.71428881734580263"/>
          <c:h val="0.82340443305984112"/>
        </c:manualLayout>
      </c:layout>
      <c:lineChart>
        <c:grouping val="standard"/>
        <c:varyColors val="0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2014</c:v>
                </c:pt>
                <c:pt idx="1">
                  <c:v>II 2014</c:v>
                </c:pt>
                <c:pt idx="2">
                  <c:v>III 2014</c:v>
                </c:pt>
                <c:pt idx="3">
                  <c:v>IV 2014</c:v>
                </c:pt>
                <c:pt idx="4">
                  <c:v>I 2015</c:v>
                </c:pt>
                <c:pt idx="5">
                  <c:v>II 2015</c:v>
                </c:pt>
                <c:pt idx="6">
                  <c:v>III 2015</c:v>
                </c:pt>
                <c:pt idx="7">
                  <c:v>IV 2015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2076</c:v>
                </c:pt>
                <c:pt idx="1">
                  <c:v>2197</c:v>
                </c:pt>
                <c:pt idx="2">
                  <c:v>2540</c:v>
                </c:pt>
                <c:pt idx="3">
                  <c:v>2332</c:v>
                </c:pt>
                <c:pt idx="4">
                  <c:v>2078</c:v>
                </c:pt>
                <c:pt idx="5">
                  <c:v>2194</c:v>
                </c:pt>
                <c:pt idx="6">
                  <c:v>2492</c:v>
                </c:pt>
                <c:pt idx="7">
                  <c:v>2315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2014</c:v>
                </c:pt>
                <c:pt idx="1">
                  <c:v>II 2014</c:v>
                </c:pt>
                <c:pt idx="2">
                  <c:v>III 2014</c:v>
                </c:pt>
                <c:pt idx="3">
                  <c:v>IV 2014</c:v>
                </c:pt>
                <c:pt idx="4">
                  <c:v>I 2015</c:v>
                </c:pt>
                <c:pt idx="5">
                  <c:v>II 2015</c:v>
                </c:pt>
                <c:pt idx="6">
                  <c:v>III 2015</c:v>
                </c:pt>
                <c:pt idx="7">
                  <c:v>IV 2015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3505</c:v>
                </c:pt>
                <c:pt idx="1">
                  <c:v>3669</c:v>
                </c:pt>
                <c:pt idx="2">
                  <c:v>3367</c:v>
                </c:pt>
                <c:pt idx="3">
                  <c:v>3743</c:v>
                </c:pt>
                <c:pt idx="4">
                  <c:v>4132</c:v>
                </c:pt>
                <c:pt idx="5">
                  <c:v>3716</c:v>
                </c:pt>
                <c:pt idx="6">
                  <c:v>3444</c:v>
                </c:pt>
                <c:pt idx="7">
                  <c:v>3560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73408"/>
        <c:axId val="180374192"/>
      </c:lineChart>
      <c:catAx>
        <c:axId val="18037340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0374192"/>
        <c:crosses val="autoZero"/>
        <c:auto val="1"/>
        <c:lblAlgn val="ctr"/>
        <c:lblOffset val="100"/>
        <c:noMultiLvlLbl val="0"/>
      </c:catAx>
      <c:valAx>
        <c:axId val="1803741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037340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6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33"/>
        </c:manualLayout>
      </c:layout>
      <c:lineChart>
        <c:grouping val="standard"/>
        <c:varyColors val="0"/>
        <c:ser>
          <c:idx val="0"/>
          <c:order val="0"/>
          <c:tx>
            <c:strRef>
              <c:f>'[2]G2.'!$C$4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'[2]G2.'!$C$5:$C$17</c:f>
              <c:numCache>
                <c:formatCode>General</c:formatCode>
                <c:ptCount val="13"/>
                <c:pt idx="0">
                  <c:v>1351</c:v>
                </c:pt>
                <c:pt idx="1">
                  <c:v>1309</c:v>
                </c:pt>
                <c:pt idx="2">
                  <c:v>1344</c:v>
                </c:pt>
                <c:pt idx="3">
                  <c:v>1340</c:v>
                </c:pt>
                <c:pt idx="4">
                  <c:v>1346</c:v>
                </c:pt>
                <c:pt idx="5">
                  <c:v>1341</c:v>
                </c:pt>
                <c:pt idx="6">
                  <c:v>1360</c:v>
                </c:pt>
                <c:pt idx="7">
                  <c:v>1343</c:v>
                </c:pt>
                <c:pt idx="8">
                  <c:v>1345</c:v>
                </c:pt>
                <c:pt idx="9">
                  <c:v>1345</c:v>
                </c:pt>
                <c:pt idx="10">
                  <c:v>1326</c:v>
                </c:pt>
                <c:pt idx="11">
                  <c:v>1328</c:v>
                </c:pt>
                <c:pt idx="12">
                  <c:v>1344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74976"/>
        <c:axId val="180375368"/>
      </c:lineChart>
      <c:catAx>
        <c:axId val="18037497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6.0144516236262026E-2"/>
              <c:y val="0.9221542118555935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0375368"/>
        <c:crosses val="autoZero"/>
        <c:auto val="1"/>
        <c:lblAlgn val="ctr"/>
        <c:lblOffset val="100"/>
        <c:noMultiLvlLbl val="0"/>
      </c:catAx>
      <c:valAx>
        <c:axId val="180375368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037497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59E-2"/>
          <c:w val="0.2082000828843803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55"/>
        </c:manualLayout>
      </c:layout>
      <c:lineChart>
        <c:grouping val="standard"/>
        <c:varyColors val="0"/>
        <c:ser>
          <c:idx val="0"/>
          <c:order val="0"/>
          <c:tx>
            <c:strRef>
              <c:f>'[2]G2.'!$D$4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'[2]G2.'!$D$5:$D$17</c:f>
              <c:numCache>
                <c:formatCode>General</c:formatCode>
                <c:ptCount val="13"/>
                <c:pt idx="0">
                  <c:v>836</c:v>
                </c:pt>
                <c:pt idx="1">
                  <c:v>812</c:v>
                </c:pt>
                <c:pt idx="2">
                  <c:v>834</c:v>
                </c:pt>
                <c:pt idx="3">
                  <c:v>831</c:v>
                </c:pt>
                <c:pt idx="4">
                  <c:v>835</c:v>
                </c:pt>
                <c:pt idx="5">
                  <c:v>832</c:v>
                </c:pt>
                <c:pt idx="6">
                  <c:v>843</c:v>
                </c:pt>
                <c:pt idx="7">
                  <c:v>834</c:v>
                </c:pt>
                <c:pt idx="8">
                  <c:v>834</c:v>
                </c:pt>
                <c:pt idx="9">
                  <c:v>834</c:v>
                </c:pt>
                <c:pt idx="10">
                  <c:v>824</c:v>
                </c:pt>
                <c:pt idx="11">
                  <c:v>824</c:v>
                </c:pt>
                <c:pt idx="12">
                  <c:v>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731984"/>
        <c:axId val="203732376"/>
      </c:lineChart>
      <c:catAx>
        <c:axId val="2037319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7.7031059771882071E-2"/>
              <c:y val="0.8883668760390728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3732376"/>
        <c:crosses val="autoZero"/>
        <c:auto val="1"/>
        <c:lblAlgn val="ctr"/>
        <c:lblOffset val="100"/>
        <c:noMultiLvlLbl val="0"/>
      </c:catAx>
      <c:valAx>
        <c:axId val="203732376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373198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47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5707255565749E-2"/>
          <c:y val="7.8098508615474044E-2"/>
          <c:w val="0.91961015590604056"/>
          <c:h val="0.67821427129458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'G5.'!$A$5:$A$12</c:f>
              <c:strCache>
                <c:ptCount val="8"/>
                <c:pt idx="0">
                  <c:v>IV 2013</c:v>
                </c:pt>
                <c:pt idx="1">
                  <c:v>I 2014</c:v>
                </c:pt>
                <c:pt idx="2">
                  <c:v>II 2014</c:v>
                </c:pt>
                <c:pt idx="3">
                  <c:v>III 2014</c:v>
                </c:pt>
                <c:pt idx="4">
                  <c:v>IV 2014</c:v>
                </c:pt>
                <c:pt idx="5">
                  <c:v>I 2015¹′</c:v>
                </c:pt>
                <c:pt idx="6">
                  <c:v>II 2015¹′</c:v>
                </c:pt>
                <c:pt idx="7">
                  <c:v>III 2015¹′</c:v>
                </c:pt>
              </c:strCache>
            </c:strRef>
          </c:cat>
          <c:val>
            <c:numRef>
              <c:f>'G5.'!$B$5:$B$12</c:f>
              <c:numCache>
                <c:formatCode>0.0</c:formatCode>
                <c:ptCount val="8"/>
                <c:pt idx="0">
                  <c:v>2.3095812095281332</c:v>
                </c:pt>
                <c:pt idx="1">
                  <c:v>0.40830000000001121</c:v>
                </c:pt>
                <c:pt idx="2">
                  <c:v>-1.1450355628424518</c:v>
                </c:pt>
                <c:pt idx="3">
                  <c:v>3.5271112123709258E-2</c:v>
                </c:pt>
                <c:pt idx="4">
                  <c:v>1.4299737402287462</c:v>
                </c:pt>
                <c:pt idx="5">
                  <c:v>1.5</c:v>
                </c:pt>
                <c:pt idx="6">
                  <c:v>1.9</c:v>
                </c:pt>
                <c:pt idx="7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34728"/>
        <c:axId val="203735120"/>
      </c:barChart>
      <c:catAx>
        <c:axId val="203734728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03735120"/>
        <c:crosses val="autoZero"/>
        <c:auto val="0"/>
        <c:lblAlgn val="ctr"/>
        <c:lblOffset val="100"/>
        <c:noMultiLvlLbl val="0"/>
      </c:catAx>
      <c:valAx>
        <c:axId val="20373512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03734728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2788"/>
        </c:manualLayout>
      </c:layout>
      <c:lineChart>
        <c:grouping val="standard"/>
        <c:varyColors val="0"/>
        <c:ser>
          <c:idx val="0"/>
          <c:order val="0"/>
          <c:tx>
            <c:strRef>
              <c:f>'[3]G4.'!$C$4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marker>
            <c:symbol val="none"/>
          </c:marker>
          <c:cat>
            <c:strRef>
              <c:f>'[3]G4.'!$B$5:$B$18</c:f>
              <c:strCache>
                <c:ptCount val="14"/>
                <c:pt idx="1">
                  <c:v>дец
Dec</c:v>
                </c:pt>
                <c:pt idx="2">
                  <c:v>јан
Jan</c:v>
                </c:pt>
                <c:pt idx="3">
                  <c:v>феб
Feb</c:v>
                </c:pt>
                <c:pt idx="4">
                  <c:v>мар
Mar</c:v>
                </c:pt>
                <c:pt idx="5">
                  <c:v>апр
Apr</c:v>
                </c:pt>
                <c:pt idx="6">
                  <c:v>мај
May</c:v>
                </c:pt>
                <c:pt idx="7">
                  <c:v>јун
Jun</c:v>
                </c:pt>
                <c:pt idx="8">
                  <c:v>јул
July</c:v>
                </c:pt>
                <c:pt idx="9">
                  <c:v>авг
Aug</c:v>
                </c:pt>
                <c:pt idx="10">
                  <c:v>сеп
Sep</c:v>
                </c:pt>
                <c:pt idx="11">
                  <c:v>окт
Oct</c:v>
                </c:pt>
                <c:pt idx="12">
                  <c:v>нов
Nov</c:v>
                </c:pt>
                <c:pt idx="13">
                  <c:v>дец
Dec</c:v>
                </c:pt>
              </c:strCache>
            </c:strRef>
          </c:cat>
          <c:val>
            <c:numRef>
              <c:f>'[3]G4.'!$C$5:$C$18</c:f>
              <c:numCache>
                <c:formatCode>General</c:formatCode>
                <c:ptCount val="14"/>
                <c:pt idx="1">
                  <c:v>99.2</c:v>
                </c:pt>
                <c:pt idx="2">
                  <c:v>98.7</c:v>
                </c:pt>
                <c:pt idx="3">
                  <c:v>98.7</c:v>
                </c:pt>
                <c:pt idx="4">
                  <c:v>99.2</c:v>
                </c:pt>
                <c:pt idx="5">
                  <c:v>99.1</c:v>
                </c:pt>
                <c:pt idx="6">
                  <c:v>99.2</c:v>
                </c:pt>
                <c:pt idx="7">
                  <c:v>99.1</c:v>
                </c:pt>
                <c:pt idx="8">
                  <c:v>98.4</c:v>
                </c:pt>
                <c:pt idx="9">
                  <c:v>98.4</c:v>
                </c:pt>
                <c:pt idx="10">
                  <c:v>97.9</c:v>
                </c:pt>
                <c:pt idx="11">
                  <c:v>97.9</c:v>
                </c:pt>
                <c:pt idx="12">
                  <c:v>98</c:v>
                </c:pt>
                <c:pt idx="13">
                  <c:v>98.4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46984"/>
        <c:axId val="203547376"/>
      </c:lineChart>
      <c:catAx>
        <c:axId val="2035469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4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2015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5724214156608149"/>
              <c:y val="0.91347000698440262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03547376"/>
        <c:crossesAt val="100"/>
        <c:auto val="1"/>
        <c:lblAlgn val="ctr"/>
        <c:lblOffset val="100"/>
        <c:noMultiLvlLbl val="0"/>
      </c:catAx>
      <c:valAx>
        <c:axId val="203547376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3546984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varyColors val="0"/>
        <c:ser>
          <c:idx val="0"/>
          <c:order val="0"/>
          <c:tx>
            <c:strRef>
              <c:f>'[3]G5.'!$C$4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'[3]G5.'!$B$5:$B$17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'[3]G5.'!$C$5:$C$17</c:f>
              <c:numCache>
                <c:formatCode>General</c:formatCode>
                <c:ptCount val="13"/>
                <c:pt idx="0">
                  <c:v>99.8</c:v>
                </c:pt>
                <c:pt idx="1">
                  <c:v>99.8</c:v>
                </c:pt>
                <c:pt idx="2">
                  <c:v>99.7</c:v>
                </c:pt>
                <c:pt idx="3">
                  <c:v>99.4</c:v>
                </c:pt>
                <c:pt idx="4">
                  <c:v>99.5</c:v>
                </c:pt>
                <c:pt idx="5">
                  <c:v>99.6</c:v>
                </c:pt>
                <c:pt idx="6">
                  <c:v>99.6</c:v>
                </c:pt>
                <c:pt idx="7">
                  <c:v>99.5</c:v>
                </c:pt>
                <c:pt idx="8">
                  <c:v>99.8</c:v>
                </c:pt>
                <c:pt idx="9">
                  <c:v>100</c:v>
                </c:pt>
                <c:pt idx="10">
                  <c:v>100.1</c:v>
                </c:pt>
                <c:pt idx="11">
                  <c:v>99.8</c:v>
                </c:pt>
                <c:pt idx="1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48552"/>
        <c:axId val="203548944"/>
      </c:lineChart>
      <c:catAx>
        <c:axId val="20354855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03548944"/>
        <c:crossesAt val="100"/>
        <c:auto val="1"/>
        <c:lblAlgn val="ctr"/>
        <c:lblOffset val="100"/>
        <c:noMultiLvlLbl val="0"/>
      </c:catAx>
      <c:valAx>
        <c:axId val="203548944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3548552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53"/>
          <c:h val="0.61812992125985311"/>
        </c:manualLayout>
      </c:layout>
      <c:lineChart>
        <c:grouping val="standard"/>
        <c:varyColors val="0"/>
        <c:ser>
          <c:idx val="0"/>
          <c:order val="0"/>
          <c:tx>
            <c:strRef>
              <c:f>'[4]G6.'!$C$4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'[4]G6.'!$B$5:$B$17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'[4]G6.'!$C$5:$C$17</c:f>
              <c:numCache>
                <c:formatCode>General</c:formatCode>
                <c:ptCount val="13"/>
                <c:pt idx="0">
                  <c:v>6887.3150051999992</c:v>
                </c:pt>
                <c:pt idx="1">
                  <c:v>7099.8</c:v>
                </c:pt>
                <c:pt idx="2">
                  <c:v>6490.8290159999997</c:v>
                </c:pt>
                <c:pt idx="3">
                  <c:v>7044.9381960000001</c:v>
                </c:pt>
                <c:pt idx="4">
                  <c:v>6847.1713920000002</c:v>
                </c:pt>
                <c:pt idx="5">
                  <c:v>7231.7544479999997</c:v>
                </c:pt>
                <c:pt idx="6">
                  <c:v>6987.9836640000003</c:v>
                </c:pt>
                <c:pt idx="7">
                  <c:v>7075.2464879999998</c:v>
                </c:pt>
                <c:pt idx="8">
                  <c:v>6880.4410080000007</c:v>
                </c:pt>
                <c:pt idx="9">
                  <c:v>6532.9738320000006</c:v>
                </c:pt>
                <c:pt idx="10">
                  <c:v>6519.7781640000003</c:v>
                </c:pt>
                <c:pt idx="11">
                  <c:v>6409.6</c:v>
                </c:pt>
                <c:pt idx="12">
                  <c:v>6585.3509279999998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49728"/>
        <c:axId val="203550120"/>
      </c:lineChart>
      <c:catAx>
        <c:axId val="20354972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2015</a:t>
                </a:r>
              </a:p>
            </c:rich>
          </c:tx>
          <c:layout>
            <c:manualLayout>
              <c:xMode val="edge"/>
              <c:yMode val="edge"/>
              <c:x val="5.5922880352357013E-2"/>
              <c:y val="0.8883669666744791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3550120"/>
        <c:crosses val="autoZero"/>
        <c:auto val="1"/>
        <c:lblAlgn val="ctr"/>
        <c:lblOffset val="100"/>
        <c:noMultiLvlLbl val="0"/>
      </c:catAx>
      <c:valAx>
        <c:axId val="2035501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3549728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622"/>
        </c:manualLayout>
      </c:layout>
      <c:lineChart>
        <c:grouping val="standard"/>
        <c:varyColors val="0"/>
        <c:ser>
          <c:idx val="0"/>
          <c:order val="0"/>
          <c:tx>
            <c:strRef>
              <c:f>'[4]G7.'!$C$4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'[4]G7.'!$B$5:$B$17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'[4]G7.'!$C$5:$C$17</c:f>
              <c:numCache>
                <c:formatCode>General</c:formatCode>
                <c:ptCount val="13"/>
                <c:pt idx="0">
                  <c:v>1751098</c:v>
                </c:pt>
                <c:pt idx="1">
                  <c:v>1649074.1600000001</c:v>
                </c:pt>
                <c:pt idx="2">
                  <c:v>2321007.9000000004</c:v>
                </c:pt>
                <c:pt idx="3">
                  <c:v>1714725.6</c:v>
                </c:pt>
                <c:pt idx="4">
                  <c:v>1780678.65</c:v>
                </c:pt>
                <c:pt idx="5">
                  <c:v>1628212.69</c:v>
                </c:pt>
                <c:pt idx="6">
                  <c:v>1753845.1600000001</c:v>
                </c:pt>
                <c:pt idx="7">
                  <c:v>1862492.5</c:v>
                </c:pt>
                <c:pt idx="8">
                  <c:v>1733294.7999999998</c:v>
                </c:pt>
                <c:pt idx="9">
                  <c:v>1619599</c:v>
                </c:pt>
                <c:pt idx="10">
                  <c:v>1511667.7</c:v>
                </c:pt>
                <c:pt idx="11">
                  <c:v>1658700</c:v>
                </c:pt>
                <c:pt idx="12">
                  <c:v>1721996.5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734336"/>
        <c:axId val="203733944"/>
      </c:lineChart>
      <c:catAx>
        <c:axId val="203734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6.5436023226862733E-2"/>
              <c:y val="0.8857981186368881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03733944"/>
        <c:crosses val="autoZero"/>
        <c:auto val="1"/>
        <c:lblAlgn val="ctr"/>
        <c:lblOffset val="100"/>
        <c:noMultiLvlLbl val="0"/>
      </c:catAx>
      <c:valAx>
        <c:axId val="20373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03734336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'[5]G8.'!$C$4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'[5]G8.'!$A$5:$B$52</c:f>
              <c:multiLvlStrCache>
                <c:ptCount val="48"/>
                <c:lvl>
                  <c:pt idx="0">
                    <c:v>јан / Jan</c:v>
                  </c:pt>
                  <c:pt idx="1">
                    <c:v>феб / Feb</c:v>
                  </c:pt>
                  <c:pt idx="2">
                    <c:v>мар / Mar</c:v>
                  </c:pt>
                  <c:pt idx="3">
                    <c:v>апр / Apr</c:v>
                  </c:pt>
                  <c:pt idx="4">
                    <c:v>мај / May</c:v>
                  </c:pt>
                  <c:pt idx="5">
                    <c:v>јун / Jun</c:v>
                  </c:pt>
                  <c:pt idx="6">
                    <c:v>јул / Jul</c:v>
                  </c:pt>
                  <c:pt idx="7">
                    <c:v>авг / Aug</c:v>
                  </c:pt>
                  <c:pt idx="8">
                    <c:v>сеп / Sep</c:v>
                  </c:pt>
                  <c:pt idx="9">
                    <c:v>окт / Oct</c:v>
                  </c:pt>
                  <c:pt idx="10">
                    <c:v>нов / Nov</c:v>
                  </c:pt>
                  <c:pt idx="11">
                    <c:v>дец / Dec</c:v>
                  </c:pt>
                  <c:pt idx="12">
                    <c:v>јан / Jan</c:v>
                  </c:pt>
                  <c:pt idx="13">
                    <c:v>феб / Feb</c:v>
                  </c:pt>
                  <c:pt idx="14">
                    <c:v>мар / Mar</c:v>
                  </c:pt>
                  <c:pt idx="15">
                    <c:v>апр / Apr</c:v>
                  </c:pt>
                  <c:pt idx="16">
                    <c:v>мај / May</c:v>
                  </c:pt>
                  <c:pt idx="17">
                    <c:v>јун / Jun</c:v>
                  </c:pt>
                  <c:pt idx="18">
                    <c:v>јул / Jul</c:v>
                  </c:pt>
                  <c:pt idx="19">
                    <c:v>авг / Aug</c:v>
                  </c:pt>
                  <c:pt idx="20">
                    <c:v>сеп / Sep</c:v>
                  </c:pt>
                  <c:pt idx="21">
                    <c:v>окт / Oct</c:v>
                  </c:pt>
                  <c:pt idx="22">
                    <c:v>нов / Nov</c:v>
                  </c:pt>
                  <c:pt idx="23">
                    <c:v>дец / Dec</c:v>
                  </c:pt>
                  <c:pt idx="24">
                    <c:v>јан / Jan</c:v>
                  </c:pt>
                  <c:pt idx="25">
                    <c:v>феб / Feb</c:v>
                  </c:pt>
                  <c:pt idx="26">
                    <c:v>мар / Mar</c:v>
                  </c:pt>
                  <c:pt idx="27">
                    <c:v>апр / Apr</c:v>
                  </c:pt>
                  <c:pt idx="28">
                    <c:v>мај / May</c:v>
                  </c:pt>
                  <c:pt idx="29">
                    <c:v>јун / Jun</c:v>
                  </c:pt>
                  <c:pt idx="30">
                    <c:v>јул / Jul</c:v>
                  </c:pt>
                  <c:pt idx="31">
                    <c:v>авг / Aug</c:v>
                  </c:pt>
                  <c:pt idx="32">
                    <c:v>сеп / Sep</c:v>
                  </c:pt>
                  <c:pt idx="33">
                    <c:v>окт / Oct</c:v>
                  </c:pt>
                  <c:pt idx="34">
                    <c:v>нов / Nov</c:v>
                  </c:pt>
                  <c:pt idx="35">
                    <c:v>дец / Dec</c:v>
                  </c:pt>
                  <c:pt idx="36">
                    <c:v>јан / Jan</c:v>
                  </c:pt>
                  <c:pt idx="37">
                    <c:v>феб / Feb</c:v>
                  </c:pt>
                  <c:pt idx="38">
                    <c:v>мар / Mar</c:v>
                  </c:pt>
                  <c:pt idx="39">
                    <c:v>апр / Apr</c:v>
                  </c:pt>
                  <c:pt idx="40">
                    <c:v>мај / May</c:v>
                  </c:pt>
                  <c:pt idx="41">
                    <c:v>јун / Jun</c:v>
                  </c:pt>
                  <c:pt idx="42">
                    <c:v>јул / July</c:v>
                  </c:pt>
                  <c:pt idx="43">
                    <c:v>авг / Aug</c:v>
                  </c:pt>
                  <c:pt idx="44">
                    <c:v>сеп / Sep</c:v>
                  </c:pt>
                  <c:pt idx="45">
                    <c:v>окт / Oct</c:v>
                  </c:pt>
                  <c:pt idx="46">
                    <c:v>нов / Nov</c:v>
                  </c:pt>
                  <c:pt idx="47">
                    <c:v>дец / Dec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</c:lvl>
              </c:multiLvlStrCache>
            </c:multiLvlStrRef>
          </c:cat>
          <c:val>
            <c:numRef>
              <c:f>'[5]G8.'!$C$5:$C$52</c:f>
              <c:numCache>
                <c:formatCode>General</c:formatCode>
                <c:ptCount val="48"/>
                <c:pt idx="0">
                  <c:v>91.848506453629909</c:v>
                </c:pt>
                <c:pt idx="1">
                  <c:v>84.324776376268076</c:v>
                </c:pt>
                <c:pt idx="2">
                  <c:v>101.70583002685738</c:v>
                </c:pt>
                <c:pt idx="3">
                  <c:v>96.338817567054008</c:v>
                </c:pt>
                <c:pt idx="4">
                  <c:v>99.132961700316443</c:v>
                </c:pt>
                <c:pt idx="5">
                  <c:v>103.21424440389399</c:v>
                </c:pt>
                <c:pt idx="6">
                  <c:v>96.046158673768375</c:v>
                </c:pt>
                <c:pt idx="7">
                  <c:v>100.07119090968222</c:v>
                </c:pt>
                <c:pt idx="8">
                  <c:v>108.80866455634649</c:v>
                </c:pt>
                <c:pt idx="9">
                  <c:v>109.37129835084187</c:v>
                </c:pt>
                <c:pt idx="10">
                  <c:v>107.60851236106822</c:v>
                </c:pt>
                <c:pt idx="11">
                  <c:v>108.11228864285469</c:v>
                </c:pt>
                <c:pt idx="12">
                  <c:v>90.558911100000003</c:v>
                </c:pt>
                <c:pt idx="13">
                  <c:v>88.596318299999993</c:v>
                </c:pt>
                <c:pt idx="14">
                  <c:v>98.287634499999996</c:v>
                </c:pt>
                <c:pt idx="15">
                  <c:v>107.5665576</c:v>
                </c:pt>
                <c:pt idx="16">
                  <c:v>102.6352411</c:v>
                </c:pt>
                <c:pt idx="17">
                  <c:v>106.4777582</c:v>
                </c:pt>
                <c:pt idx="18">
                  <c:v>117.4877085</c:v>
                </c:pt>
                <c:pt idx="19">
                  <c:v>105.07348829999999</c:v>
                </c:pt>
                <c:pt idx="20">
                  <c:v>104.19824989999999</c:v>
                </c:pt>
                <c:pt idx="21">
                  <c:v>110.0960649</c:v>
                </c:pt>
                <c:pt idx="22">
                  <c:v>112.3684671</c:v>
                </c:pt>
                <c:pt idx="23">
                  <c:v>113.1692268</c:v>
                </c:pt>
                <c:pt idx="24">
                  <c:v>92.9</c:v>
                </c:pt>
                <c:pt idx="25">
                  <c:v>93.4</c:v>
                </c:pt>
                <c:pt idx="26">
                  <c:v>99.7</c:v>
                </c:pt>
                <c:pt idx="27">
                  <c:v>102.2</c:v>
                </c:pt>
                <c:pt idx="28">
                  <c:v>100</c:v>
                </c:pt>
                <c:pt idx="29">
                  <c:v>108.8</c:v>
                </c:pt>
                <c:pt idx="30">
                  <c:v>112.9</c:v>
                </c:pt>
                <c:pt idx="31">
                  <c:v>95.8</c:v>
                </c:pt>
                <c:pt idx="32">
                  <c:v>115.2</c:v>
                </c:pt>
                <c:pt idx="33">
                  <c:v>117.3</c:v>
                </c:pt>
                <c:pt idx="34">
                  <c:v>113.2</c:v>
                </c:pt>
                <c:pt idx="35">
                  <c:v>112.9</c:v>
                </c:pt>
                <c:pt idx="36">
                  <c:v>92</c:v>
                </c:pt>
                <c:pt idx="37">
                  <c:v>101.4</c:v>
                </c:pt>
                <c:pt idx="38">
                  <c:v>104.8</c:v>
                </c:pt>
                <c:pt idx="39">
                  <c:v>103</c:v>
                </c:pt>
                <c:pt idx="40">
                  <c:v>109.6507409</c:v>
                </c:pt>
                <c:pt idx="41">
                  <c:v>115.6975372</c:v>
                </c:pt>
                <c:pt idx="42">
                  <c:v>114.7</c:v>
                </c:pt>
                <c:pt idx="43">
                  <c:v>106.4</c:v>
                </c:pt>
                <c:pt idx="44">
                  <c:v>110.9</c:v>
                </c:pt>
                <c:pt idx="45">
                  <c:v>116.1</c:v>
                </c:pt>
                <c:pt idx="46">
                  <c:v>115.8</c:v>
                </c:pt>
                <c:pt idx="47">
                  <c:v>112.3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'[5]G8.'!$D$4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'[5]G8.'!$A$5:$B$52</c:f>
              <c:multiLvlStrCache>
                <c:ptCount val="48"/>
                <c:lvl>
                  <c:pt idx="0">
                    <c:v>јан / Jan</c:v>
                  </c:pt>
                  <c:pt idx="1">
                    <c:v>феб / Feb</c:v>
                  </c:pt>
                  <c:pt idx="2">
                    <c:v>мар / Mar</c:v>
                  </c:pt>
                  <c:pt idx="3">
                    <c:v>апр / Apr</c:v>
                  </c:pt>
                  <c:pt idx="4">
                    <c:v>мај / May</c:v>
                  </c:pt>
                  <c:pt idx="5">
                    <c:v>јун / Jun</c:v>
                  </c:pt>
                  <c:pt idx="6">
                    <c:v>јул / Jul</c:v>
                  </c:pt>
                  <c:pt idx="7">
                    <c:v>авг / Aug</c:v>
                  </c:pt>
                  <c:pt idx="8">
                    <c:v>сеп / Sep</c:v>
                  </c:pt>
                  <c:pt idx="9">
                    <c:v>окт / Oct</c:v>
                  </c:pt>
                  <c:pt idx="10">
                    <c:v>нов / Nov</c:v>
                  </c:pt>
                  <c:pt idx="11">
                    <c:v>дец / Dec</c:v>
                  </c:pt>
                  <c:pt idx="12">
                    <c:v>јан / Jan</c:v>
                  </c:pt>
                  <c:pt idx="13">
                    <c:v>феб / Feb</c:v>
                  </c:pt>
                  <c:pt idx="14">
                    <c:v>мар / Mar</c:v>
                  </c:pt>
                  <c:pt idx="15">
                    <c:v>апр / Apr</c:v>
                  </c:pt>
                  <c:pt idx="16">
                    <c:v>мај / May</c:v>
                  </c:pt>
                  <c:pt idx="17">
                    <c:v>јун / Jun</c:v>
                  </c:pt>
                  <c:pt idx="18">
                    <c:v>јул / Jul</c:v>
                  </c:pt>
                  <c:pt idx="19">
                    <c:v>авг / Aug</c:v>
                  </c:pt>
                  <c:pt idx="20">
                    <c:v>сеп / Sep</c:v>
                  </c:pt>
                  <c:pt idx="21">
                    <c:v>окт / Oct</c:v>
                  </c:pt>
                  <c:pt idx="22">
                    <c:v>нов / Nov</c:v>
                  </c:pt>
                  <c:pt idx="23">
                    <c:v>дец / Dec</c:v>
                  </c:pt>
                  <c:pt idx="24">
                    <c:v>јан / Jan</c:v>
                  </c:pt>
                  <c:pt idx="25">
                    <c:v>феб / Feb</c:v>
                  </c:pt>
                  <c:pt idx="26">
                    <c:v>мар / Mar</c:v>
                  </c:pt>
                  <c:pt idx="27">
                    <c:v>апр / Apr</c:v>
                  </c:pt>
                  <c:pt idx="28">
                    <c:v>мај / May</c:v>
                  </c:pt>
                  <c:pt idx="29">
                    <c:v>јун / Jun</c:v>
                  </c:pt>
                  <c:pt idx="30">
                    <c:v>јул / Jul</c:v>
                  </c:pt>
                  <c:pt idx="31">
                    <c:v>авг / Aug</c:v>
                  </c:pt>
                  <c:pt idx="32">
                    <c:v>сеп / Sep</c:v>
                  </c:pt>
                  <c:pt idx="33">
                    <c:v>окт / Oct</c:v>
                  </c:pt>
                  <c:pt idx="34">
                    <c:v>нов / Nov</c:v>
                  </c:pt>
                  <c:pt idx="35">
                    <c:v>дец / Dec</c:v>
                  </c:pt>
                  <c:pt idx="36">
                    <c:v>јан / Jan</c:v>
                  </c:pt>
                  <c:pt idx="37">
                    <c:v>феб / Feb</c:v>
                  </c:pt>
                  <c:pt idx="38">
                    <c:v>мар / Mar</c:v>
                  </c:pt>
                  <c:pt idx="39">
                    <c:v>апр / Apr</c:v>
                  </c:pt>
                  <c:pt idx="40">
                    <c:v>мај / May</c:v>
                  </c:pt>
                  <c:pt idx="41">
                    <c:v>јун / Jun</c:v>
                  </c:pt>
                  <c:pt idx="42">
                    <c:v>јул / July</c:v>
                  </c:pt>
                  <c:pt idx="43">
                    <c:v>авг / Aug</c:v>
                  </c:pt>
                  <c:pt idx="44">
                    <c:v>сеп / Sep</c:v>
                  </c:pt>
                  <c:pt idx="45">
                    <c:v>окт / Oct</c:v>
                  </c:pt>
                  <c:pt idx="46">
                    <c:v>нов / Nov</c:v>
                  </c:pt>
                  <c:pt idx="47">
                    <c:v>дец / Dec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</c:lvl>
              </c:multiLvlStrCache>
            </c:multiLvlStrRef>
          </c:cat>
          <c:val>
            <c:numRef>
              <c:f>'[5]G8.'!$D$5:$D$52</c:f>
              <c:numCache>
                <c:formatCode>General</c:formatCode>
                <c:ptCount val="48"/>
                <c:pt idx="0">
                  <c:v>102.6288732759282</c:v>
                </c:pt>
                <c:pt idx="1">
                  <c:v>97.499368888457866</c:v>
                </c:pt>
                <c:pt idx="2">
                  <c:v>101.28568766595558</c:v>
                </c:pt>
                <c:pt idx="3">
                  <c:v>101.56821801602055</c:v>
                </c:pt>
                <c:pt idx="4">
                  <c:v>99.423492219881851</c:v>
                </c:pt>
                <c:pt idx="5">
                  <c:v>99.709184492640574</c:v>
                </c:pt>
                <c:pt idx="6">
                  <c:v>93.490854006062904</c:v>
                </c:pt>
                <c:pt idx="7">
                  <c:v>99.734371961539239</c:v>
                </c:pt>
                <c:pt idx="8">
                  <c:v>106.0308127425574</c:v>
                </c:pt>
                <c:pt idx="9">
                  <c:v>100.59397359895344</c:v>
                </c:pt>
                <c:pt idx="10">
                  <c:v>99.186015805691227</c:v>
                </c:pt>
                <c:pt idx="11">
                  <c:v>102.24572166852229</c:v>
                </c:pt>
                <c:pt idx="12">
                  <c:v>101.37441006942294</c:v>
                </c:pt>
                <c:pt idx="13">
                  <c:v>100.44257577216908</c:v>
                </c:pt>
                <c:pt idx="14">
                  <c:v>100.63811532208913</c:v>
                </c:pt>
                <c:pt idx="15">
                  <c:v>109.33363923807772</c:v>
                </c:pt>
                <c:pt idx="16">
                  <c:v>102.96107838222532</c:v>
                </c:pt>
                <c:pt idx="17">
                  <c:v>104.89980006569787</c:v>
                </c:pt>
                <c:pt idx="18">
                  <c:v>110.37552285826278</c:v>
                </c:pt>
                <c:pt idx="19">
                  <c:v>106.71824193919187</c:v>
                </c:pt>
                <c:pt idx="20">
                  <c:v>100.78492205879672</c:v>
                </c:pt>
                <c:pt idx="21">
                  <c:v>101.7653525770679</c:v>
                </c:pt>
                <c:pt idx="22">
                  <c:v>104.93121218933267</c:v>
                </c:pt>
                <c:pt idx="23">
                  <c:v>106.23026597160688</c:v>
                </c:pt>
                <c:pt idx="24">
                  <c:v>105.47256441155655</c:v>
                </c:pt>
                <c:pt idx="25">
                  <c:v>105.27622956473023</c:v>
                </c:pt>
                <c:pt idx="26">
                  <c:v>102.98936314154325</c:v>
                </c:pt>
                <c:pt idx="27">
                  <c:v>103.32908741242397</c:v>
                </c:pt>
                <c:pt idx="28">
                  <c:v>102.76516947824805</c:v>
                </c:pt>
                <c:pt idx="29">
                  <c:v>104.14787058463068</c:v>
                </c:pt>
                <c:pt idx="30">
                  <c:v>105.94148106467271</c:v>
                </c:pt>
                <c:pt idx="31">
                  <c:v>99.660855202093614</c:v>
                </c:pt>
                <c:pt idx="32">
                  <c:v>109.63839800979585</c:v>
                </c:pt>
                <c:pt idx="33">
                  <c:v>107.70277232360549</c:v>
                </c:pt>
                <c:pt idx="34">
                  <c:v>107.21023349385739</c:v>
                </c:pt>
                <c:pt idx="35">
                  <c:v>105.9114987197424</c:v>
                </c:pt>
                <c:pt idx="36">
                  <c:v>106.2881042802728</c:v>
                </c:pt>
                <c:pt idx="37">
                  <c:v>111.07093863282242</c:v>
                </c:pt>
                <c:pt idx="38">
                  <c:v>106.96355947361896</c:v>
                </c:pt>
                <c:pt idx="39">
                  <c:v>106.10331877985634</c:v>
                </c:pt>
                <c:pt idx="40">
                  <c:v>110.21751849221477</c:v>
                </c:pt>
                <c:pt idx="41">
                  <c:v>108.89347471396812</c:v>
                </c:pt>
                <c:pt idx="42">
                  <c:v>107.44658623296687</c:v>
                </c:pt>
                <c:pt idx="43">
                  <c:v>110.24817373187291</c:v>
                </c:pt>
                <c:pt idx="44">
                  <c:v>105.99162858937828</c:v>
                </c:pt>
                <c:pt idx="45">
                  <c:v>108.13556809745766</c:v>
                </c:pt>
                <c:pt idx="46">
                  <c:v>107.26622874930223</c:v>
                </c:pt>
                <c:pt idx="47">
                  <c:v>106.24688276095351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'[5]G8.'!$E$4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'[5]G8.'!$A$5:$B$52</c:f>
              <c:multiLvlStrCache>
                <c:ptCount val="48"/>
                <c:lvl>
                  <c:pt idx="0">
                    <c:v>јан / Jan</c:v>
                  </c:pt>
                  <c:pt idx="1">
                    <c:v>феб / Feb</c:v>
                  </c:pt>
                  <c:pt idx="2">
                    <c:v>мар / Mar</c:v>
                  </c:pt>
                  <c:pt idx="3">
                    <c:v>апр / Apr</c:v>
                  </c:pt>
                  <c:pt idx="4">
                    <c:v>мај / May</c:v>
                  </c:pt>
                  <c:pt idx="5">
                    <c:v>јун / Jun</c:v>
                  </c:pt>
                  <c:pt idx="6">
                    <c:v>јул / Jul</c:v>
                  </c:pt>
                  <c:pt idx="7">
                    <c:v>авг / Aug</c:v>
                  </c:pt>
                  <c:pt idx="8">
                    <c:v>сеп / Sep</c:v>
                  </c:pt>
                  <c:pt idx="9">
                    <c:v>окт / Oct</c:v>
                  </c:pt>
                  <c:pt idx="10">
                    <c:v>нов / Nov</c:v>
                  </c:pt>
                  <c:pt idx="11">
                    <c:v>дец / Dec</c:v>
                  </c:pt>
                  <c:pt idx="12">
                    <c:v>јан / Jan</c:v>
                  </c:pt>
                  <c:pt idx="13">
                    <c:v>феб / Feb</c:v>
                  </c:pt>
                  <c:pt idx="14">
                    <c:v>мар / Mar</c:v>
                  </c:pt>
                  <c:pt idx="15">
                    <c:v>апр / Apr</c:v>
                  </c:pt>
                  <c:pt idx="16">
                    <c:v>мај / May</c:v>
                  </c:pt>
                  <c:pt idx="17">
                    <c:v>јун / Jun</c:v>
                  </c:pt>
                  <c:pt idx="18">
                    <c:v>јул / Jul</c:v>
                  </c:pt>
                  <c:pt idx="19">
                    <c:v>авг / Aug</c:v>
                  </c:pt>
                  <c:pt idx="20">
                    <c:v>сеп / Sep</c:v>
                  </c:pt>
                  <c:pt idx="21">
                    <c:v>окт / Oct</c:v>
                  </c:pt>
                  <c:pt idx="22">
                    <c:v>нов / Nov</c:v>
                  </c:pt>
                  <c:pt idx="23">
                    <c:v>дец / Dec</c:v>
                  </c:pt>
                  <c:pt idx="24">
                    <c:v>јан / Jan</c:v>
                  </c:pt>
                  <c:pt idx="25">
                    <c:v>феб / Feb</c:v>
                  </c:pt>
                  <c:pt idx="26">
                    <c:v>мар / Mar</c:v>
                  </c:pt>
                  <c:pt idx="27">
                    <c:v>апр / Apr</c:v>
                  </c:pt>
                  <c:pt idx="28">
                    <c:v>мај / May</c:v>
                  </c:pt>
                  <c:pt idx="29">
                    <c:v>јун / Jun</c:v>
                  </c:pt>
                  <c:pt idx="30">
                    <c:v>јул / Jul</c:v>
                  </c:pt>
                  <c:pt idx="31">
                    <c:v>авг / Aug</c:v>
                  </c:pt>
                  <c:pt idx="32">
                    <c:v>сеп / Sep</c:v>
                  </c:pt>
                  <c:pt idx="33">
                    <c:v>окт / Oct</c:v>
                  </c:pt>
                  <c:pt idx="34">
                    <c:v>нов / Nov</c:v>
                  </c:pt>
                  <c:pt idx="35">
                    <c:v>дец / Dec</c:v>
                  </c:pt>
                  <c:pt idx="36">
                    <c:v>јан / Jan</c:v>
                  </c:pt>
                  <c:pt idx="37">
                    <c:v>феб / Feb</c:v>
                  </c:pt>
                  <c:pt idx="38">
                    <c:v>мар / Mar</c:v>
                  </c:pt>
                  <c:pt idx="39">
                    <c:v>апр / Apr</c:v>
                  </c:pt>
                  <c:pt idx="40">
                    <c:v>мај / May</c:v>
                  </c:pt>
                  <c:pt idx="41">
                    <c:v>јун / Jun</c:v>
                  </c:pt>
                  <c:pt idx="42">
                    <c:v>јул / July</c:v>
                  </c:pt>
                  <c:pt idx="43">
                    <c:v>авг / Aug</c:v>
                  </c:pt>
                  <c:pt idx="44">
                    <c:v>сеп / Sep</c:v>
                  </c:pt>
                  <c:pt idx="45">
                    <c:v>окт / Oct</c:v>
                  </c:pt>
                  <c:pt idx="46">
                    <c:v>нов / Nov</c:v>
                  </c:pt>
                  <c:pt idx="47">
                    <c:v>дец / Dec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</c:lvl>
              </c:multiLvlStrCache>
            </c:multiLvlStrRef>
          </c:cat>
          <c:val>
            <c:numRef>
              <c:f>'[5]G8.'!$E$5:$E$52</c:f>
              <c:numCache>
                <c:formatCode>General</c:formatCode>
                <c:ptCount val="48"/>
                <c:pt idx="0">
                  <c:v>95.657724692316904</c:v>
                </c:pt>
                <c:pt idx="1">
                  <c:v>85.005999148854954</c:v>
                </c:pt>
                <c:pt idx="2">
                  <c:v>101.89386309008128</c:v>
                </c:pt>
                <c:pt idx="3">
                  <c:v>99.411897250702197</c:v>
                </c:pt>
                <c:pt idx="4">
                  <c:v>101.91797195308062</c:v>
                </c:pt>
                <c:pt idx="5">
                  <c:v>103.78776885553881</c:v>
                </c:pt>
                <c:pt idx="6">
                  <c:v>96.223728174175079</c:v>
                </c:pt>
                <c:pt idx="7">
                  <c:v>98.968272911283108</c:v>
                </c:pt>
                <c:pt idx="8">
                  <c:v>110.83713074121474</c:v>
                </c:pt>
                <c:pt idx="9">
                  <c:v>108.16588076399317</c:v>
                </c:pt>
                <c:pt idx="10">
                  <c:v>108.20645418005488</c:v>
                </c:pt>
                <c:pt idx="11">
                  <c:v>109.72169213105387</c:v>
                </c:pt>
                <c:pt idx="12">
                  <c:v>94.314646159359995</c:v>
                </c:pt>
                <c:pt idx="13">
                  <c:v>88.250280758412885</c:v>
                </c:pt>
                <c:pt idx="14">
                  <c:v>99.750784191832892</c:v>
                </c:pt>
                <c:pt idx="15">
                  <c:v>108.16426629146173</c:v>
                </c:pt>
                <c:pt idx="16">
                  <c:v>105.51864328889589</c:v>
                </c:pt>
                <c:pt idx="17">
                  <c:v>109.87425655599313</c:v>
                </c:pt>
                <c:pt idx="18">
                  <c:v>116.19283724767057</c:v>
                </c:pt>
                <c:pt idx="19">
                  <c:v>105.26774746747792</c:v>
                </c:pt>
                <c:pt idx="20">
                  <c:v>104.77724211644636</c:v>
                </c:pt>
                <c:pt idx="21">
                  <c:v>108.88265941908872</c:v>
                </c:pt>
                <c:pt idx="22">
                  <c:v>114.46329692524611</c:v>
                </c:pt>
                <c:pt idx="23">
                  <c:v>113.3784533150608</c:v>
                </c:pt>
                <c:pt idx="24">
                  <c:v>97.971765682845614</c:v>
                </c:pt>
                <c:pt idx="25">
                  <c:v>94.255167328327502</c:v>
                </c:pt>
                <c:pt idx="26">
                  <c:v>101.16660642113304</c:v>
                </c:pt>
                <c:pt idx="27">
                  <c:v>101.40386491043171</c:v>
                </c:pt>
                <c:pt idx="28">
                  <c:v>105.45847079889927</c:v>
                </c:pt>
                <c:pt idx="29">
                  <c:v>109.4101146695382</c:v>
                </c:pt>
                <c:pt idx="30">
                  <c:v>111.7002492866726</c:v>
                </c:pt>
                <c:pt idx="31">
                  <c:v>97.205897501116212</c:v>
                </c:pt>
                <c:pt idx="32">
                  <c:v>114.37260620395656</c:v>
                </c:pt>
                <c:pt idx="33">
                  <c:v>116.03648921473895</c:v>
                </c:pt>
                <c:pt idx="34">
                  <c:v>116.77869681917214</c:v>
                </c:pt>
                <c:pt idx="35">
                  <c:v>111.69644178586032</c:v>
                </c:pt>
                <c:pt idx="36">
                  <c:v>98.294776878580393</c:v>
                </c:pt>
                <c:pt idx="37">
                  <c:v>100.96501151901401</c:v>
                </c:pt>
                <c:pt idx="38">
                  <c:v>104.94829966437015</c:v>
                </c:pt>
                <c:pt idx="39">
                  <c:v>103.61528451440861</c:v>
                </c:pt>
                <c:pt idx="40">
                  <c:v>114.19826832585628</c:v>
                </c:pt>
                <c:pt idx="41">
                  <c:v>114.84587385508941</c:v>
                </c:pt>
                <c:pt idx="42">
                  <c:v>113.41611082364507</c:v>
                </c:pt>
                <c:pt idx="43">
                  <c:v>108.01149543407881</c:v>
                </c:pt>
                <c:pt idx="44">
                  <c:v>110.10812997530542</c:v>
                </c:pt>
                <c:pt idx="45">
                  <c:v>116.34853905672993</c:v>
                </c:pt>
                <c:pt idx="46">
                  <c:v>116.45843603330755</c:v>
                </c:pt>
                <c:pt idx="47">
                  <c:v>111.06892770150766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'[5]G8.'!$F$4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'[5]G8.'!$A$5:$B$52</c:f>
              <c:multiLvlStrCache>
                <c:ptCount val="48"/>
                <c:lvl>
                  <c:pt idx="0">
                    <c:v>јан / Jan</c:v>
                  </c:pt>
                  <c:pt idx="1">
                    <c:v>феб / Feb</c:v>
                  </c:pt>
                  <c:pt idx="2">
                    <c:v>мар / Mar</c:v>
                  </c:pt>
                  <c:pt idx="3">
                    <c:v>апр / Apr</c:v>
                  </c:pt>
                  <c:pt idx="4">
                    <c:v>мај / May</c:v>
                  </c:pt>
                  <c:pt idx="5">
                    <c:v>јун / Jun</c:v>
                  </c:pt>
                  <c:pt idx="6">
                    <c:v>јул / Jul</c:v>
                  </c:pt>
                  <c:pt idx="7">
                    <c:v>авг / Aug</c:v>
                  </c:pt>
                  <c:pt idx="8">
                    <c:v>сеп / Sep</c:v>
                  </c:pt>
                  <c:pt idx="9">
                    <c:v>окт / Oct</c:v>
                  </c:pt>
                  <c:pt idx="10">
                    <c:v>нов / Nov</c:v>
                  </c:pt>
                  <c:pt idx="11">
                    <c:v>дец / Dec</c:v>
                  </c:pt>
                  <c:pt idx="12">
                    <c:v>јан / Jan</c:v>
                  </c:pt>
                  <c:pt idx="13">
                    <c:v>феб / Feb</c:v>
                  </c:pt>
                  <c:pt idx="14">
                    <c:v>мар / Mar</c:v>
                  </c:pt>
                  <c:pt idx="15">
                    <c:v>апр / Apr</c:v>
                  </c:pt>
                  <c:pt idx="16">
                    <c:v>мај / May</c:v>
                  </c:pt>
                  <c:pt idx="17">
                    <c:v>јун / Jun</c:v>
                  </c:pt>
                  <c:pt idx="18">
                    <c:v>јул / Jul</c:v>
                  </c:pt>
                  <c:pt idx="19">
                    <c:v>авг / Aug</c:v>
                  </c:pt>
                  <c:pt idx="20">
                    <c:v>сеп / Sep</c:v>
                  </c:pt>
                  <c:pt idx="21">
                    <c:v>окт / Oct</c:v>
                  </c:pt>
                  <c:pt idx="22">
                    <c:v>нов / Nov</c:v>
                  </c:pt>
                  <c:pt idx="23">
                    <c:v>дец / Dec</c:v>
                  </c:pt>
                  <c:pt idx="24">
                    <c:v>јан / Jan</c:v>
                  </c:pt>
                  <c:pt idx="25">
                    <c:v>феб / Feb</c:v>
                  </c:pt>
                  <c:pt idx="26">
                    <c:v>мар / Mar</c:v>
                  </c:pt>
                  <c:pt idx="27">
                    <c:v>апр / Apr</c:v>
                  </c:pt>
                  <c:pt idx="28">
                    <c:v>мај / May</c:v>
                  </c:pt>
                  <c:pt idx="29">
                    <c:v>јун / Jun</c:v>
                  </c:pt>
                  <c:pt idx="30">
                    <c:v>јул / Jul</c:v>
                  </c:pt>
                  <c:pt idx="31">
                    <c:v>авг / Aug</c:v>
                  </c:pt>
                  <c:pt idx="32">
                    <c:v>сеп / Sep</c:v>
                  </c:pt>
                  <c:pt idx="33">
                    <c:v>окт / Oct</c:v>
                  </c:pt>
                  <c:pt idx="34">
                    <c:v>нов / Nov</c:v>
                  </c:pt>
                  <c:pt idx="35">
                    <c:v>дец / Dec</c:v>
                  </c:pt>
                  <c:pt idx="36">
                    <c:v>јан / Jan</c:v>
                  </c:pt>
                  <c:pt idx="37">
                    <c:v>феб / Feb</c:v>
                  </c:pt>
                  <c:pt idx="38">
                    <c:v>мар / Mar</c:v>
                  </c:pt>
                  <c:pt idx="39">
                    <c:v>апр / Apr</c:v>
                  </c:pt>
                  <c:pt idx="40">
                    <c:v>мај / May</c:v>
                  </c:pt>
                  <c:pt idx="41">
                    <c:v>јун / Jun</c:v>
                  </c:pt>
                  <c:pt idx="42">
                    <c:v>јул / July</c:v>
                  </c:pt>
                  <c:pt idx="43">
                    <c:v>авг / Aug</c:v>
                  </c:pt>
                  <c:pt idx="44">
                    <c:v>сеп / Sep</c:v>
                  </c:pt>
                  <c:pt idx="45">
                    <c:v>окт / Oct</c:v>
                  </c:pt>
                  <c:pt idx="46">
                    <c:v>нов / Nov</c:v>
                  </c:pt>
                  <c:pt idx="47">
                    <c:v>дец / Dec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</c:lvl>
              </c:multiLvlStrCache>
            </c:multiLvlStrRef>
          </c:cat>
          <c:val>
            <c:numRef>
              <c:f>'[5]G8.'!$F$5:$F$52</c:f>
              <c:numCache>
                <c:formatCode>General</c:formatCode>
                <c:ptCount val="48"/>
                <c:pt idx="0">
                  <c:v>101.69120666321855</c:v>
                </c:pt>
                <c:pt idx="1">
                  <c:v>101.43256193753108</c:v>
                </c:pt>
                <c:pt idx="2">
                  <c:v>101.27128496236769</c:v>
                </c:pt>
                <c:pt idx="3">
                  <c:v>101.13632534377081</c:v>
                </c:pt>
                <c:pt idx="4">
                  <c:v>100.99470810091418</c:v>
                </c:pt>
                <c:pt idx="5">
                  <c:v>100.88911425918459</c:v>
                </c:pt>
                <c:pt idx="6">
                  <c:v>100.87647996788019</c:v>
                </c:pt>
                <c:pt idx="7">
                  <c:v>101.09470094694882</c:v>
                </c:pt>
                <c:pt idx="8">
                  <c:v>101.37540398802744</c:v>
                </c:pt>
                <c:pt idx="9">
                  <c:v>101.5281834096766</c:v>
                </c:pt>
                <c:pt idx="10">
                  <c:v>101.7011803789793</c:v>
                </c:pt>
                <c:pt idx="11">
                  <c:v>101.95832052820209</c:v>
                </c:pt>
                <c:pt idx="12">
                  <c:v>102.22934310277275</c:v>
                </c:pt>
                <c:pt idx="13">
                  <c:v>102.52033230464542</c:v>
                </c:pt>
                <c:pt idx="14">
                  <c:v>102.91431909798462</c:v>
                </c:pt>
                <c:pt idx="15">
                  <c:v>103.33858540706282</c:v>
                </c:pt>
                <c:pt idx="16">
                  <c:v>103.62976929465404</c:v>
                </c:pt>
                <c:pt idx="17">
                  <c:v>103.89756587753917</c:v>
                </c:pt>
                <c:pt idx="18">
                  <c:v>104.1318557268077</c:v>
                </c:pt>
                <c:pt idx="19">
                  <c:v>104.16593915159554</c:v>
                </c:pt>
                <c:pt idx="20">
                  <c:v>104.1157347912099</c:v>
                </c:pt>
                <c:pt idx="21">
                  <c:v>104.169393514486</c:v>
                </c:pt>
                <c:pt idx="22">
                  <c:v>104.31493369975348</c:v>
                </c:pt>
                <c:pt idx="23">
                  <c:v>104.44202290737086</c:v>
                </c:pt>
                <c:pt idx="24">
                  <c:v>104.51470797918725</c:v>
                </c:pt>
                <c:pt idx="25">
                  <c:v>104.54581053289989</c:v>
                </c:pt>
                <c:pt idx="26">
                  <c:v>104.56732583107342</c:v>
                </c:pt>
                <c:pt idx="27">
                  <c:v>104.63569448928469</c:v>
                </c:pt>
                <c:pt idx="28">
                  <c:v>104.76332012333241</c:v>
                </c:pt>
                <c:pt idx="29">
                  <c:v>104.96937827711191</c:v>
                </c:pt>
                <c:pt idx="30">
                  <c:v>105.18622526076267</c:v>
                </c:pt>
                <c:pt idx="31">
                  <c:v>105.44356566142902</c:v>
                </c:pt>
                <c:pt idx="32">
                  <c:v>105.82887550974424</c:v>
                </c:pt>
                <c:pt idx="33">
                  <c:v>106.16058203209177</c:v>
                </c:pt>
                <c:pt idx="34">
                  <c:v>106.40306345186758</c:v>
                </c:pt>
                <c:pt idx="35">
                  <c:v>106.63573845963278</c:v>
                </c:pt>
                <c:pt idx="36">
                  <c:v>106.89708743518914</c:v>
                </c:pt>
                <c:pt idx="37">
                  <c:v>107.1600505708213</c:v>
                </c:pt>
                <c:pt idx="38">
                  <c:v>107.32413547994432</c:v>
                </c:pt>
                <c:pt idx="39">
                  <c:v>107.4876315467834</c:v>
                </c:pt>
                <c:pt idx="40">
                  <c:v>107.692504173673</c:v>
                </c:pt>
                <c:pt idx="41">
                  <c:v>107.827668777086</c:v>
                </c:pt>
                <c:pt idx="42">
                  <c:v>107.93218338115764</c:v>
                </c:pt>
                <c:pt idx="43">
                  <c:v>108.03103519213738</c:v>
                </c:pt>
                <c:pt idx="44">
                  <c:v>108.09771875219229</c:v>
                </c:pt>
                <c:pt idx="45">
                  <c:v>108.20647334448587</c:v>
                </c:pt>
                <c:pt idx="46">
                  <c:v>108.34844706027322</c:v>
                </c:pt>
                <c:pt idx="47">
                  <c:v>108.53094137813703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373968"/>
        <c:axId val="204374360"/>
      </c:lineChart>
      <c:catAx>
        <c:axId val="20437396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4374360"/>
        <c:crossesAt val="100"/>
        <c:auto val="1"/>
        <c:lblAlgn val="ctr"/>
        <c:lblOffset val="100"/>
        <c:noMultiLvlLbl val="0"/>
      </c:catAx>
      <c:valAx>
        <c:axId val="204374360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437396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6528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255E-2"/>
          <c:w val="0.71524066162427324"/>
          <c:h val="0.76063959031216166"/>
        </c:manualLayout>
      </c:layout>
      <c:lineChart>
        <c:grouping val="standard"/>
        <c:varyColors val="0"/>
        <c:ser>
          <c:idx val="0"/>
          <c:order val="0"/>
          <c:tx>
            <c:strRef>
              <c:f>'[6]G9.'!$C$4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marker>
            <c:symbol val="none"/>
          </c:marker>
          <c:cat>
            <c:strRef>
              <c:f>'[6]G9.'!$B$5:$B$21</c:f>
              <c:strCache>
                <c:ptCount val="17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 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'[6]G9.'!$C$5:$C$21</c:f>
              <c:numCache>
                <c:formatCode>General</c:formatCode>
                <c:ptCount val="17"/>
                <c:pt idx="0">
                  <c:v>105.37626168655207</c:v>
                </c:pt>
                <c:pt idx="1">
                  <c:v>71.601206066079371</c:v>
                </c:pt>
                <c:pt idx="2">
                  <c:v>99.705057417091993</c:v>
                </c:pt>
                <c:pt idx="3">
                  <c:v>107.59984556580726</c:v>
                </c:pt>
                <c:pt idx="4">
                  <c:v>106.50760211542891</c:v>
                </c:pt>
                <c:pt idx="5">
                  <c:v>67.411385145999887</c:v>
                </c:pt>
                <c:pt idx="6">
                  <c:v>88.026358344738142</c:v>
                </c:pt>
                <c:pt idx="7">
                  <c:v>99.199924066187009</c:v>
                </c:pt>
                <c:pt idx="8">
                  <c:v>98.254872683492096</c:v>
                </c:pt>
                <c:pt idx="9">
                  <c:v>80.624403578161477</c:v>
                </c:pt>
                <c:pt idx="10">
                  <c:v>97.611777066091364</c:v>
                </c:pt>
                <c:pt idx="11">
                  <c:v>101.77719634590783</c:v>
                </c:pt>
                <c:pt idx="12">
                  <c:v>102.72121105391243</c:v>
                </c:pt>
                <c:pt idx="13">
                  <c:v>89.092320907730866</c:v>
                </c:pt>
                <c:pt idx="14">
                  <c:v>94.608706064648231</c:v>
                </c:pt>
                <c:pt idx="15">
                  <c:v>97.218201628255343</c:v>
                </c:pt>
                <c:pt idx="16">
                  <c:v>100.07601340233109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'[6]G9.'!$D$4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marker>
            <c:symbol val="none"/>
          </c:marker>
          <c:cat>
            <c:strRef>
              <c:f>'[6]G9.'!$B$5:$B$21</c:f>
              <c:strCache>
                <c:ptCount val="17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 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'[6]G9.'!$D$5:$D$21</c:f>
              <c:numCache>
                <c:formatCode>General</c:formatCode>
                <c:ptCount val="17"/>
                <c:pt idx="0">
                  <c:v>96.041361741415372</c:v>
                </c:pt>
                <c:pt idx="1">
                  <c:v>93.9638028742188</c:v>
                </c:pt>
                <c:pt idx="2">
                  <c:v>96.543810617293815</c:v>
                </c:pt>
                <c:pt idx="3">
                  <c:v>95.430965461317527</c:v>
                </c:pt>
                <c:pt idx="4">
                  <c:v>95.806654878519723</c:v>
                </c:pt>
                <c:pt idx="5">
                  <c:v>87.023145665866693</c:v>
                </c:pt>
                <c:pt idx="6">
                  <c:v>89.566155510807519</c:v>
                </c:pt>
                <c:pt idx="7">
                  <c:v>91.462643392899395</c:v>
                </c:pt>
                <c:pt idx="8">
                  <c:v>91.569620429644601</c:v>
                </c:pt>
                <c:pt idx="9">
                  <c:v>92.996862475808186</c:v>
                </c:pt>
                <c:pt idx="10">
                  <c:v>97.311527639808759</c:v>
                </c:pt>
                <c:pt idx="11">
                  <c:v>96.417006023998681</c:v>
                </c:pt>
                <c:pt idx="12">
                  <c:v>97.43901312308131</c:v>
                </c:pt>
                <c:pt idx="13">
                  <c:v>94.84423489785587</c:v>
                </c:pt>
                <c:pt idx="14">
                  <c:v>95.071465114722514</c:v>
                </c:pt>
                <c:pt idx="15">
                  <c:v>95.69216537605638</c:v>
                </c:pt>
                <c:pt idx="16">
                  <c:v>95.768889752750198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'[6]G9.'!$E$4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marker>
            <c:symbol val="none"/>
          </c:marker>
          <c:cat>
            <c:strRef>
              <c:f>'[6]G9.'!$B$5:$B$21</c:f>
              <c:strCache>
                <c:ptCount val="17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 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'[6]G9.'!$E$5:$E$21</c:f>
              <c:numCache>
                <c:formatCode>General</c:formatCode>
                <c:ptCount val="17"/>
                <c:pt idx="0">
                  <c:v>105.93855021377504</c:v>
                </c:pt>
                <c:pt idx="1">
                  <c:v>71.980485920795132</c:v>
                </c:pt>
                <c:pt idx="2">
                  <c:v>100.23320661693482</c:v>
                </c:pt>
                <c:pt idx="3">
                  <c:v>108.17389290878486</c:v>
                </c:pt>
                <c:pt idx="4">
                  <c:v>107.07016762982576</c:v>
                </c:pt>
                <c:pt idx="5">
                  <c:v>67.769799404440775</c:v>
                </c:pt>
                <c:pt idx="6">
                  <c:v>88.492644127317533</c:v>
                </c:pt>
                <c:pt idx="7">
                  <c:v>99.723822226446572</c:v>
                </c:pt>
                <c:pt idx="8">
                  <c:v>98.773634193556362</c:v>
                </c:pt>
                <c:pt idx="9">
                  <c:v>81.052929418283981</c:v>
                </c:pt>
                <c:pt idx="10">
                  <c:v>98.128837918250852</c:v>
                </c:pt>
                <c:pt idx="11">
                  <c:v>102.31473731187791</c:v>
                </c:pt>
                <c:pt idx="12">
                  <c:v>103.26366939475001</c:v>
                </c:pt>
                <c:pt idx="13">
                  <c:v>89.093568603838349</c:v>
                </c:pt>
                <c:pt idx="14">
                  <c:v>94.608706064648231</c:v>
                </c:pt>
                <c:pt idx="15">
                  <c:v>97.216665857756936</c:v>
                </c:pt>
                <c:pt idx="16">
                  <c:v>100.0745258175283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'[6]G9.'!$F$4</c:f>
              <c:strCache>
                <c:ptCount val="1"/>
                <c:pt idx="0">
                  <c:v>Тренд
Trend</c:v>
                </c:pt>
              </c:strCache>
            </c:strRef>
          </c:tx>
          <c:marker>
            <c:symbol val="none"/>
          </c:marker>
          <c:cat>
            <c:strRef>
              <c:f>'[6]G9.'!$B$5:$B$21</c:f>
              <c:strCache>
                <c:ptCount val="17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 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 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</c:strCache>
            </c:strRef>
          </c:cat>
          <c:val>
            <c:numRef>
              <c:f>'[6]G9.'!$F$5:$F$21</c:f>
              <c:numCache>
                <c:formatCode>General</c:formatCode>
                <c:ptCount val="17"/>
                <c:pt idx="0">
                  <c:v>95.396479197319564</c:v>
                </c:pt>
                <c:pt idx="1">
                  <c:v>95.025380368887923</c:v>
                </c:pt>
                <c:pt idx="2">
                  <c:v>94.677413644565661</c:v>
                </c:pt>
                <c:pt idx="3">
                  <c:v>95.831885271229766</c:v>
                </c:pt>
                <c:pt idx="4">
                  <c:v>94.20721086512664</c:v>
                </c:pt>
                <c:pt idx="5">
                  <c:v>88.49248189405283</c:v>
                </c:pt>
                <c:pt idx="6">
                  <c:v>90.86545924371751</c:v>
                </c:pt>
                <c:pt idx="7">
                  <c:v>90.838836894726313</c:v>
                </c:pt>
                <c:pt idx="8">
                  <c:v>93.409540241911685</c:v>
                </c:pt>
                <c:pt idx="9">
                  <c:v>91.671562914979617</c:v>
                </c:pt>
                <c:pt idx="10">
                  <c:v>96.99984123146848</c:v>
                </c:pt>
                <c:pt idx="11">
                  <c:v>95.827581390878777</c:v>
                </c:pt>
                <c:pt idx="12">
                  <c:v>97.453095836583771</c:v>
                </c:pt>
                <c:pt idx="13">
                  <c:v>93.954624371567888</c:v>
                </c:pt>
                <c:pt idx="14">
                  <c:v>95.421043703095336</c:v>
                </c:pt>
                <c:pt idx="15">
                  <c:v>96.086166745000071</c:v>
                </c:pt>
                <c:pt idx="16">
                  <c:v>95.989892721716643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374752"/>
        <c:axId val="204375144"/>
      </c:lineChart>
      <c:catAx>
        <c:axId val="2043747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2011      </a:t>
                </a:r>
                <a:r>
                  <a:rPr lang="sr-Latn-BA"/>
                  <a:t>  </a:t>
                </a:r>
                <a:r>
                  <a:rPr lang="en-US"/>
                  <a:t>                    2012</a:t>
                </a:r>
                <a:r>
                  <a:rPr lang="en-US" baseline="0"/>
                  <a:t>           </a:t>
                </a:r>
                <a:r>
                  <a:rPr lang="sr-Latn-BA" baseline="0"/>
                  <a:t>    </a:t>
                </a:r>
                <a:r>
                  <a:rPr lang="en-US" baseline="0"/>
                  <a:t>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2014</a:t>
                </a:r>
                <a:r>
                  <a:rPr lang="en-US" baseline="0"/>
                  <a:t>                  </a:t>
                </a:r>
                <a:r>
                  <a:rPr lang="sr-Latn-BA" baseline="0"/>
                  <a:t>   </a:t>
                </a:r>
                <a:r>
                  <a:rPr lang="en-US" baseline="0"/>
                  <a:t>   </a:t>
                </a:r>
                <a:r>
                  <a:rPr lang="sr-Latn-BA" baseline="0"/>
                  <a:t>                                     </a:t>
                </a:r>
                <a:r>
                  <a:rPr lang="en-US"/>
                  <a:t>2015</a:t>
                </a:r>
              </a:p>
            </c:rich>
          </c:tx>
          <c:layout>
            <c:manualLayout>
              <c:xMode val="edge"/>
              <c:yMode val="edge"/>
              <c:x val="5.0990836671731828E-2"/>
              <c:y val="0.8978100470455774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375144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04375144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37475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437E-2"/>
          <c:w val="0.19233534404690641"/>
          <c:h val="0.4328236848497794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71536376574676408"/>
        </c:manualLayout>
      </c:layout>
      <c:areaChart>
        <c:grouping val="stacked"/>
        <c:varyColors val="0"/>
        <c:ser>
          <c:idx val="0"/>
          <c:order val="2"/>
          <c:tx>
            <c:strRef>
              <c:f>'[7]G10.'!$A$8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'[7]G10.'!$B$5:$N$5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'[7]G10.'!$B$8:$N$8</c:f>
              <c:numCache>
                <c:formatCode>General</c:formatCode>
                <c:ptCount val="13"/>
                <c:pt idx="0">
                  <c:v>206415</c:v>
                </c:pt>
                <c:pt idx="1">
                  <c:v>169816</c:v>
                </c:pt>
                <c:pt idx="2">
                  <c:v>201174</c:v>
                </c:pt>
                <c:pt idx="3">
                  <c:v>214811</c:v>
                </c:pt>
                <c:pt idx="4">
                  <c:v>209561</c:v>
                </c:pt>
                <c:pt idx="5">
                  <c:v>207541</c:v>
                </c:pt>
                <c:pt idx="6">
                  <c:v>238678</c:v>
                </c:pt>
                <c:pt idx="7">
                  <c:v>243048</c:v>
                </c:pt>
                <c:pt idx="8">
                  <c:v>201596</c:v>
                </c:pt>
                <c:pt idx="9">
                  <c:v>237628</c:v>
                </c:pt>
                <c:pt idx="10">
                  <c:v>240795</c:v>
                </c:pt>
                <c:pt idx="11">
                  <c:v>202399</c:v>
                </c:pt>
                <c:pt idx="12">
                  <c:v>146158</c:v>
                </c:pt>
              </c:numCache>
            </c:numRef>
          </c:val>
        </c:ser>
        <c:ser>
          <c:idx val="3"/>
          <c:order val="3"/>
          <c:tx>
            <c:strRef>
              <c:f>'[7]G10.'!$A$9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'[7]G10.'!$B$5:$N$5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'[7]G10.'!$B$9:$N$9</c:f>
              <c:numCache>
                <c:formatCode>General</c:formatCode>
                <c:ptCount val="13"/>
                <c:pt idx="0">
                  <c:v>227847</c:v>
                </c:pt>
                <c:pt idx="1">
                  <c:v>55291</c:v>
                </c:pt>
                <c:pt idx="2">
                  <c:v>144351</c:v>
                </c:pt>
                <c:pt idx="3">
                  <c:v>188837</c:v>
                </c:pt>
                <c:pt idx="4">
                  <c:v>145446</c:v>
                </c:pt>
                <c:pt idx="5">
                  <c:v>185570</c:v>
                </c:pt>
                <c:pt idx="6">
                  <c:v>134168</c:v>
                </c:pt>
                <c:pt idx="7">
                  <c:v>198987</c:v>
                </c:pt>
                <c:pt idx="8">
                  <c:v>134938</c:v>
                </c:pt>
                <c:pt idx="9">
                  <c:v>152892</c:v>
                </c:pt>
                <c:pt idx="10">
                  <c:v>156370</c:v>
                </c:pt>
                <c:pt idx="11">
                  <c:v>143919</c:v>
                </c:pt>
                <c:pt idx="12">
                  <c:v>142112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48160"/>
        <c:axId val="205506384"/>
      </c:areaChart>
      <c:lineChart>
        <c:grouping val="standard"/>
        <c:varyColors val="0"/>
        <c:ser>
          <c:idx val="1"/>
          <c:order val="0"/>
          <c:tx>
            <c:strRef>
              <c:f>'[7]G10.'!$A$6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'[7]G10.'!$B$5:$N$5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'[7]G10.'!$B$6:$N$6</c:f>
              <c:numCache>
                <c:formatCode>General</c:formatCode>
                <c:ptCount val="13"/>
                <c:pt idx="0">
                  <c:v>206415</c:v>
                </c:pt>
                <c:pt idx="1">
                  <c:v>169816</c:v>
                </c:pt>
                <c:pt idx="2">
                  <c:v>201174</c:v>
                </c:pt>
                <c:pt idx="3">
                  <c:v>214811</c:v>
                </c:pt>
                <c:pt idx="4">
                  <c:v>209561</c:v>
                </c:pt>
                <c:pt idx="5">
                  <c:v>207541</c:v>
                </c:pt>
                <c:pt idx="6">
                  <c:v>238678</c:v>
                </c:pt>
                <c:pt idx="7">
                  <c:v>243048</c:v>
                </c:pt>
                <c:pt idx="8">
                  <c:v>201596</c:v>
                </c:pt>
                <c:pt idx="9">
                  <c:v>237628</c:v>
                </c:pt>
                <c:pt idx="10">
                  <c:v>240795</c:v>
                </c:pt>
                <c:pt idx="11">
                  <c:v>202399</c:v>
                </c:pt>
                <c:pt idx="12">
                  <c:v>146158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'[7]G10.'!$A$7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'[7]G10.'!$B$5:$N$5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'[7]G10.'!$B$7:$N$7</c:f>
              <c:numCache>
                <c:formatCode>General</c:formatCode>
                <c:ptCount val="13"/>
                <c:pt idx="0">
                  <c:v>434262</c:v>
                </c:pt>
                <c:pt idx="1">
                  <c:v>225106</c:v>
                </c:pt>
                <c:pt idx="2">
                  <c:v>345525</c:v>
                </c:pt>
                <c:pt idx="3">
                  <c:v>403648</c:v>
                </c:pt>
                <c:pt idx="4">
                  <c:v>355008</c:v>
                </c:pt>
                <c:pt idx="5">
                  <c:v>393112</c:v>
                </c:pt>
                <c:pt idx="6">
                  <c:v>372846</c:v>
                </c:pt>
                <c:pt idx="7">
                  <c:v>442035</c:v>
                </c:pt>
                <c:pt idx="8">
                  <c:v>336534</c:v>
                </c:pt>
                <c:pt idx="9">
                  <c:v>390519</c:v>
                </c:pt>
                <c:pt idx="10">
                  <c:v>397166</c:v>
                </c:pt>
                <c:pt idx="11">
                  <c:v>346318</c:v>
                </c:pt>
                <c:pt idx="12">
                  <c:v>288270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48160"/>
        <c:axId val="205506384"/>
      </c:lineChart>
      <c:catAx>
        <c:axId val="20354816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2014                                                                                                    2015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6.2769790443973475E-2"/>
              <c:y val="0.9086296591629837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550638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20550638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54816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0862"/>
          <c:y val="6.0157248573008477E-2"/>
          <c:w val="0.11870312574564566"/>
          <c:h val="0.1739417995093943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18"/>
          <c:h val="0.73844031210822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'[7]G11.'!$A$5:$A$11</c:f>
              <c:strCache>
                <c:ptCount val="7"/>
                <c:pt idx="0">
                  <c:v>Италија
Italy </c:v>
                </c:pt>
                <c:pt idx="1">
                  <c:v>Њемачка
Germany </c:v>
                </c:pt>
                <c:pt idx="2">
                  <c:v>Србија
Serbia </c:v>
                </c:pt>
                <c:pt idx="3">
                  <c:v>Словенија
Slovenia  </c:v>
                </c:pt>
                <c:pt idx="4">
                  <c:v>Аустрија
Austria    </c:v>
                </c:pt>
                <c:pt idx="5">
                  <c:v>Хрватска
Croatia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'[7]G11.'!$B$5:$B$11</c:f>
              <c:numCache>
                <c:formatCode>General</c:formatCode>
                <c:ptCount val="7"/>
                <c:pt idx="0">
                  <c:v>19621</c:v>
                </c:pt>
                <c:pt idx="1">
                  <c:v>18894</c:v>
                </c:pt>
                <c:pt idx="2">
                  <c:v>17593</c:v>
                </c:pt>
                <c:pt idx="3">
                  <c:v>16671</c:v>
                </c:pt>
                <c:pt idx="4">
                  <c:v>10525</c:v>
                </c:pt>
                <c:pt idx="5">
                  <c:v>8089</c:v>
                </c:pt>
                <c:pt idx="6">
                  <c:v>4617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5507168"/>
        <c:axId val="205507560"/>
      </c:barChart>
      <c:catAx>
        <c:axId val="20550716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550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0756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550716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62"/>
          <c:h val="0.7384403121082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'[7]G12.'!$A$5:$A$11</c:f>
              <c:strCache>
                <c:ptCount val="7"/>
                <c:pt idx="0">
                  <c:v>Србија
Serbia  </c:v>
                </c:pt>
                <c:pt idx="1">
                  <c:v>Италија
Italy  </c:v>
                </c:pt>
                <c:pt idx="2">
                  <c:v>Русија
Russian Federation 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Хрватска
Croatia  </c:v>
                </c:pt>
                <c:pt idx="6">
                  <c:v>Аустрија
Austria</c:v>
                </c:pt>
              </c:strCache>
            </c:strRef>
          </c:cat>
          <c:val>
            <c:numRef>
              <c:f>'[7]G12.'!$B$5:$B$11</c:f>
              <c:numCache>
                <c:formatCode>General</c:formatCode>
                <c:ptCount val="7"/>
                <c:pt idx="0">
                  <c:v>58638</c:v>
                </c:pt>
                <c:pt idx="1">
                  <c:v>33765</c:v>
                </c:pt>
                <c:pt idx="2">
                  <c:v>24954</c:v>
                </c:pt>
                <c:pt idx="3">
                  <c:v>24188</c:v>
                </c:pt>
                <c:pt idx="4">
                  <c:v>18556</c:v>
                </c:pt>
                <c:pt idx="5">
                  <c:v>13176</c:v>
                </c:pt>
                <c:pt idx="6">
                  <c:v>9362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5508344"/>
        <c:axId val="205508736"/>
      </c:barChart>
      <c:catAx>
        <c:axId val="2055083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550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087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550834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74796613555808433"/>
        </c:manualLayout>
      </c:layout>
      <c:lineChart>
        <c:grouping val="standard"/>
        <c:varyColors val="0"/>
        <c:ser>
          <c:idx val="0"/>
          <c:order val="0"/>
          <c:tx>
            <c:strRef>
              <c:f>'[8]G13.'!$C$4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     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'[8]G13.'!$C$5:$C$17</c:f>
              <c:numCache>
                <c:formatCode>General</c:formatCode>
                <c:ptCount val="13"/>
                <c:pt idx="0">
                  <c:v>98.841069295279169</c:v>
                </c:pt>
                <c:pt idx="1">
                  <c:v>76.104973590878487</c:v>
                </c:pt>
                <c:pt idx="2">
                  <c:v>74.124236642473548</c:v>
                </c:pt>
                <c:pt idx="3">
                  <c:v>92.948423995398983</c:v>
                </c:pt>
                <c:pt idx="4">
                  <c:v>107.02867636834445</c:v>
                </c:pt>
                <c:pt idx="5">
                  <c:v>103.33994488191922</c:v>
                </c:pt>
                <c:pt idx="6">
                  <c:v>103.24028528318183</c:v>
                </c:pt>
                <c:pt idx="7">
                  <c:v>114.08693638158758</c:v>
                </c:pt>
                <c:pt idx="8">
                  <c:v>117.466248225087</c:v>
                </c:pt>
                <c:pt idx="9">
                  <c:v>104.75169861228039</c:v>
                </c:pt>
                <c:pt idx="10">
                  <c:v>104.45346458498317</c:v>
                </c:pt>
                <c:pt idx="11">
                  <c:v>96.707985433976489</c:v>
                </c:pt>
                <c:pt idx="12">
                  <c:v>107.40972198990193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'[8]G13.'!$D$4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     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'[8]G13.'!$D$5:$D$17</c:f>
              <c:numCache>
                <c:formatCode>General</c:formatCode>
                <c:ptCount val="13"/>
                <c:pt idx="0">
                  <c:v>93.151813289816062</c:v>
                </c:pt>
                <c:pt idx="1">
                  <c:v>83.98299825237649</c:v>
                </c:pt>
                <c:pt idx="2">
                  <c:v>74.494556720063557</c:v>
                </c:pt>
                <c:pt idx="3">
                  <c:v>86.450470336717288</c:v>
                </c:pt>
                <c:pt idx="4">
                  <c:v>97.818433611724856</c:v>
                </c:pt>
                <c:pt idx="5">
                  <c:v>91.882793014007049</c:v>
                </c:pt>
                <c:pt idx="6">
                  <c:v>92.338290836171836</c:v>
                </c:pt>
                <c:pt idx="7">
                  <c:v>104.21369832282399</c:v>
                </c:pt>
                <c:pt idx="8">
                  <c:v>104.98939652038386</c:v>
                </c:pt>
                <c:pt idx="9">
                  <c:v>93.955451911269989</c:v>
                </c:pt>
                <c:pt idx="10">
                  <c:v>97.121609156610361</c:v>
                </c:pt>
                <c:pt idx="11">
                  <c:v>94.150978721827585</c:v>
                </c:pt>
                <c:pt idx="12">
                  <c:v>139.06987772428602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'[8]G13.'!$E$4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     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'[8]G13.'!$E$5:$E$17</c:f>
              <c:numCache>
                <c:formatCode>General</c:formatCode>
                <c:ptCount val="13"/>
                <c:pt idx="0">
                  <c:v>113.17837557249366</c:v>
                </c:pt>
                <c:pt idx="1">
                  <c:v>66.659336581607803</c:v>
                </c:pt>
                <c:pt idx="2">
                  <c:v>54.211898231094665</c:v>
                </c:pt>
                <c:pt idx="3">
                  <c:v>65.041856402561308</c:v>
                </c:pt>
                <c:pt idx="4">
                  <c:v>86.95837020780931</c:v>
                </c:pt>
                <c:pt idx="5">
                  <c:v>83.858007771960757</c:v>
                </c:pt>
                <c:pt idx="6">
                  <c:v>79.832217336264137</c:v>
                </c:pt>
                <c:pt idx="7">
                  <c:v>92.740327440628818</c:v>
                </c:pt>
                <c:pt idx="8">
                  <c:v>93.863954876009942</c:v>
                </c:pt>
                <c:pt idx="9">
                  <c:v>71.087584282773392</c:v>
                </c:pt>
                <c:pt idx="10">
                  <c:v>68.620672256124337</c:v>
                </c:pt>
                <c:pt idx="11">
                  <c:v>63.846667026718492</c:v>
                </c:pt>
                <c:pt idx="12">
                  <c:v>76.368370830853365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'[8]G13.'!$F$4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     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'[8]G13.'!$F$5:$F$17</c:f>
              <c:numCache>
                <c:formatCode>General</c:formatCode>
                <c:ptCount val="13"/>
                <c:pt idx="0">
                  <c:v>92.210101530394269</c:v>
                </c:pt>
                <c:pt idx="1">
                  <c:v>66.672703248162264</c:v>
                </c:pt>
                <c:pt idx="2">
                  <c:v>66.915821035770932</c:v>
                </c:pt>
                <c:pt idx="3">
                  <c:v>83.484648906469687</c:v>
                </c:pt>
                <c:pt idx="4">
                  <c:v>99.837137719051128</c:v>
                </c:pt>
                <c:pt idx="5">
                  <c:v>100.37479685554749</c:v>
                </c:pt>
                <c:pt idx="6">
                  <c:v>102.27565032041031</c:v>
                </c:pt>
                <c:pt idx="7">
                  <c:v>125.76006879684461</c:v>
                </c:pt>
                <c:pt idx="8">
                  <c:v>127.70691634236624</c:v>
                </c:pt>
                <c:pt idx="9">
                  <c:v>110.41080806899728</c:v>
                </c:pt>
                <c:pt idx="10">
                  <c:v>102.06777132406548</c:v>
                </c:pt>
                <c:pt idx="11">
                  <c:v>95.03207880691221</c:v>
                </c:pt>
                <c:pt idx="12">
                  <c:v>95.08392164972642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09520"/>
        <c:axId val="205509912"/>
      </c:lineChart>
      <c:catAx>
        <c:axId val="205509520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5509912"/>
        <c:crossesAt val="100"/>
        <c:auto val="1"/>
        <c:lblAlgn val="ctr"/>
        <c:lblOffset val="100"/>
        <c:noMultiLvlLbl val="1"/>
      </c:catAx>
      <c:valAx>
        <c:axId val="205509912"/>
        <c:scaling>
          <c:orientation val="minMax"/>
          <c:max val="13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5509520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266"/>
          <c:y val="4.4161836791613021E-2"/>
          <c:w val="0.19784252948875267"/>
          <c:h val="0.955838163208390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647477868770445"/>
        </c:manualLayout>
      </c:layout>
      <c:lineChart>
        <c:grouping val="standard"/>
        <c:varyColors val="0"/>
        <c:ser>
          <c:idx val="0"/>
          <c:order val="0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дец
Dec</c:v>
                </c:pt>
                <c:pt idx="1">
                  <c:v>јан
Jan</c:v>
                </c:pt>
                <c:pt idx="2">
                  <c:v>феб
Feb</c:v>
                </c:pt>
                <c:pt idx="3">
                  <c:v>мар
Mar</c:v>
                </c:pt>
                <c:pt idx="4">
                  <c:v>апр
Apr</c:v>
                </c:pt>
                <c:pt idx="5">
                  <c:v>мај
May</c:v>
                </c:pt>
                <c:pt idx="6">
                  <c:v>јун
Jun</c:v>
                </c:pt>
                <c:pt idx="7">
                  <c:v>јул
Jul</c:v>
                </c:pt>
                <c:pt idx="8">
                  <c:v>авг
Aug</c:v>
                </c:pt>
                <c:pt idx="9">
                  <c:v>сеп
Sep</c:v>
                </c:pt>
                <c:pt idx="10">
                  <c:v>окт
Oct</c:v>
                </c:pt>
                <c:pt idx="11">
                  <c:v>нов
Nov</c:v>
                </c:pt>
                <c:pt idx="12">
                  <c:v>дец
Dec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79.659755515693391</c:v>
                </c:pt>
                <c:pt idx="1">
                  <c:v>92.800016035599029</c:v>
                </c:pt>
                <c:pt idx="2">
                  <c:v>106.63472909859888</c:v>
                </c:pt>
                <c:pt idx="3">
                  <c:v>111.73404959009</c:v>
                </c:pt>
                <c:pt idx="4">
                  <c:v>107.18194391549238</c:v>
                </c:pt>
                <c:pt idx="5">
                  <c:v>132.73066206979493</c:v>
                </c:pt>
                <c:pt idx="6">
                  <c:v>126.33245805688628</c:v>
                </c:pt>
                <c:pt idx="7">
                  <c:v>121.21108861672913</c:v>
                </c:pt>
                <c:pt idx="8">
                  <c:v>134.95961033494356</c:v>
                </c:pt>
                <c:pt idx="9">
                  <c:v>121.01665697849225</c:v>
                </c:pt>
                <c:pt idx="10">
                  <c:v>127.2324560524364</c:v>
                </c:pt>
                <c:pt idx="11">
                  <c:v>100.7877488023412</c:v>
                </c:pt>
                <c:pt idx="12">
                  <c:v>94.323397943434429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22112"/>
        <c:axId val="206622504"/>
      </c:lineChart>
      <c:catAx>
        <c:axId val="20662211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2014                                                                                                                                                       2015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4.3822185808987724E-2"/>
              <c:y val="0.9464178978535428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6622504"/>
        <c:crossesAt val="100"/>
        <c:auto val="1"/>
        <c:lblAlgn val="ctr"/>
        <c:lblOffset val="100"/>
        <c:noMultiLvlLbl val="0"/>
      </c:catAx>
      <c:valAx>
        <c:axId val="206622504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2014=100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662211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15875</xdr:rowOff>
    </xdr:from>
    <xdr:to>
      <xdr:col>7</xdr:col>
      <xdr:colOff>544513</xdr:colOff>
      <xdr:row>21</xdr:row>
      <xdr:rowOff>73025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444500</xdr:colOff>
      <xdr:row>8</xdr:row>
      <xdr:rowOff>163449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10</xdr:col>
      <xdr:colOff>444500</xdr:colOff>
      <xdr:row>16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525546"/>
          <a:ext cx="91212" cy="6968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524608"/>
          <a:ext cx="4876655" cy="8511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2</xdr:row>
      <xdr:rowOff>161193</xdr:rowOff>
    </xdr:from>
    <xdr:to>
      <xdr:col>8</xdr:col>
      <xdr:colOff>504826</xdr:colOff>
      <xdr:row>16</xdr:row>
      <xdr:rowOff>189243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0.84535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759527"/>
          <a:ext cx="2322254" cy="4981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30000">
              <a:solidFill>
                <a:sysClr val="windowText" lastClr="000000"/>
              </a:solidFill>
              <a:latin typeface="Arial Narrow" pitchFamily="34" charset="0"/>
            </a:rPr>
            <a:t>1) 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438150</xdr:colOff>
      <xdr:row>8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265112</xdr:colOff>
      <xdr:row>9</xdr:row>
      <xdr:rowOff>14288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454687</xdr:colOff>
      <xdr:row>7</xdr:row>
      <xdr:rowOff>137917</xdr:rowOff>
    </xdr:from>
    <xdr:to>
      <xdr:col>4</xdr:col>
      <xdr:colOff>546251</xdr:colOff>
      <xdr:row>7</xdr:row>
      <xdr:rowOff>137917</xdr:rowOff>
    </xdr:to>
    <xdr:sp macro="" textlink="">
      <xdr:nvSpPr>
        <xdr:cNvPr id="7" name="Straight Connector 6"/>
        <xdr:cNvSpPr/>
      </xdr:nvSpPr>
      <xdr:spPr>
        <a:xfrm rot="-1800000">
          <a:off x="3445537" y="2271517"/>
          <a:ext cx="91564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454687</xdr:colOff>
      <xdr:row>7</xdr:row>
      <xdr:rowOff>207586</xdr:rowOff>
    </xdr:from>
    <xdr:to>
      <xdr:col>4</xdr:col>
      <xdr:colOff>546251</xdr:colOff>
      <xdr:row>7</xdr:row>
      <xdr:rowOff>207586</xdr:rowOff>
    </xdr:to>
    <xdr:sp macro="" textlink="">
      <xdr:nvSpPr>
        <xdr:cNvPr id="8" name="Straight Connector 7"/>
        <xdr:cNvSpPr/>
      </xdr:nvSpPr>
      <xdr:spPr>
        <a:xfrm rot="-1800000">
          <a:off x="3445537" y="2341186"/>
          <a:ext cx="91564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8</xdr:col>
      <xdr:colOff>587375</xdr:colOff>
      <xdr:row>8</xdr:row>
      <xdr:rowOff>261186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1455350"/>
          <a:ext cx="5352449" cy="29990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11</xdr:col>
      <xdr:colOff>123826</xdr:colOff>
      <xdr:row>8</xdr:row>
      <xdr:rowOff>333374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14</xdr:col>
      <xdr:colOff>514351</xdr:colOff>
      <xdr:row>16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161925</xdr:colOff>
      <xdr:row>11</xdr:row>
      <xdr:rowOff>152399</xdr:rowOff>
    </xdr:to>
    <xdr:graphicFrame macro="">
      <xdr:nvGraphicFramePr>
        <xdr:cNvPr id="5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4</xdr:row>
      <xdr:rowOff>0</xdr:rowOff>
    </xdr:from>
    <xdr:to>
      <xdr:col>8</xdr:col>
      <xdr:colOff>296333</xdr:colOff>
      <xdr:row>15</xdr:row>
      <xdr:rowOff>23285</xdr:rowOff>
    </xdr:to>
    <xdr:graphicFrame macro="">
      <xdr:nvGraphicFramePr>
        <xdr:cNvPr id="6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406929</xdr:colOff>
      <xdr:row>12</xdr:row>
      <xdr:rowOff>60325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373062</xdr:colOff>
      <xdr:row>12</xdr:row>
      <xdr:rowOff>19685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47624</xdr:colOff>
      <xdr:row>8</xdr:row>
      <xdr:rowOff>225424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014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0.45398</cdr:x>
      <cdr:y>0.91993</cdr:y>
    </cdr:from>
    <cdr:to>
      <cdr:x>0.51917</cdr:x>
      <cdr:y>0.97865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26341" y="3282949"/>
          <a:ext cx="563808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5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10</xdr:col>
      <xdr:colOff>150813</xdr:colOff>
      <xdr:row>12</xdr:row>
      <xdr:rowOff>71438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5\01_Stanovnistvo\01_Stanovnistvo_MSP_Decembar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5\02_Zaposlenost,%20nezaposlenost%20i%20plate\02_Plate_MSP_Decembar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5\04_Cijene\Cijene_MSP_Decembar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5\05_Poljoprivreda\05_Poljoprivreda_MSP_Decembar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5\06_Industrija\06_Industrija_MSP_Decembar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njicog\AppData\Local\Microsoft\Windows\Temporary%20Internet%20Files\Content.Outlook\MGF1XII8\07_Gradjevinarstvo_Decembar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5\08_Spoljna%20trgovina\08_Spoljna_trgovina_MSP_Decembar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5\09_Distributivna%20trgovina\09_Distributivna_trgovina_MSP_Decembar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5\11_Turizam\11_Turizam_MSP_Decembar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 2014</v>
          </cell>
          <cell r="B5">
            <v>2076</v>
          </cell>
          <cell r="C5">
            <v>3505</v>
          </cell>
        </row>
        <row r="6">
          <cell r="A6" t="str">
            <v>II 2014</v>
          </cell>
          <cell r="B6">
            <v>2197</v>
          </cell>
          <cell r="C6">
            <v>3669</v>
          </cell>
        </row>
        <row r="7">
          <cell r="A7" t="str">
            <v>III 2014</v>
          </cell>
          <cell r="B7">
            <v>2540</v>
          </cell>
          <cell r="C7">
            <v>3367</v>
          </cell>
        </row>
        <row r="8">
          <cell r="A8" t="str">
            <v>IV 2014</v>
          </cell>
          <cell r="B8">
            <v>2332</v>
          </cell>
          <cell r="C8">
            <v>3743</v>
          </cell>
        </row>
        <row r="9">
          <cell r="A9" t="str">
            <v>I 2015</v>
          </cell>
          <cell r="B9">
            <v>2078</v>
          </cell>
          <cell r="C9">
            <v>4132</v>
          </cell>
        </row>
        <row r="10">
          <cell r="A10" t="str">
            <v>II 2015</v>
          </cell>
          <cell r="B10">
            <v>2194</v>
          </cell>
          <cell r="C10">
            <v>3716</v>
          </cell>
        </row>
        <row r="11">
          <cell r="A11" t="str">
            <v>III 2015</v>
          </cell>
          <cell r="B11">
            <v>2492</v>
          </cell>
          <cell r="C11">
            <v>3444</v>
          </cell>
        </row>
        <row r="12">
          <cell r="A12" t="str">
            <v>IV 2015</v>
          </cell>
          <cell r="B12">
            <v>2315</v>
          </cell>
          <cell r="C12">
            <v>3560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дец
Dec</v>
          </cell>
          <cell r="C5">
            <v>1351</v>
          </cell>
          <cell r="D5">
            <v>836</v>
          </cell>
        </row>
        <row r="6">
          <cell r="B6" t="str">
            <v>јан
Jan</v>
          </cell>
          <cell r="C6">
            <v>1309</v>
          </cell>
          <cell r="D6">
            <v>812</v>
          </cell>
        </row>
        <row r="7">
          <cell r="B7" t="str">
            <v>феб
Feb</v>
          </cell>
          <cell r="C7">
            <v>1344</v>
          </cell>
          <cell r="D7">
            <v>834</v>
          </cell>
        </row>
        <row r="8">
          <cell r="B8" t="str">
            <v>мар
Mar</v>
          </cell>
          <cell r="C8">
            <v>1340</v>
          </cell>
          <cell r="D8">
            <v>831</v>
          </cell>
        </row>
        <row r="9">
          <cell r="B9" t="str">
            <v>апр
Apr</v>
          </cell>
          <cell r="C9">
            <v>1346</v>
          </cell>
          <cell r="D9">
            <v>835</v>
          </cell>
        </row>
        <row r="10">
          <cell r="B10" t="str">
            <v>мај
May</v>
          </cell>
          <cell r="C10">
            <v>1341</v>
          </cell>
          <cell r="D10">
            <v>832</v>
          </cell>
        </row>
        <row r="11">
          <cell r="B11" t="str">
            <v>јун
Jun</v>
          </cell>
          <cell r="C11">
            <v>1360</v>
          </cell>
          <cell r="D11">
            <v>843</v>
          </cell>
        </row>
        <row r="12">
          <cell r="B12" t="str">
            <v>јул
Jul</v>
          </cell>
          <cell r="C12">
            <v>1343</v>
          </cell>
          <cell r="D12">
            <v>834</v>
          </cell>
        </row>
        <row r="13">
          <cell r="B13" t="str">
            <v>авг
Aug</v>
          </cell>
          <cell r="C13">
            <v>1345</v>
          </cell>
          <cell r="D13">
            <v>834</v>
          </cell>
        </row>
        <row r="14">
          <cell r="B14" t="str">
            <v>сеп
Sep</v>
          </cell>
          <cell r="C14">
            <v>1345</v>
          </cell>
          <cell r="D14">
            <v>834</v>
          </cell>
        </row>
        <row r="15">
          <cell r="B15" t="str">
            <v>окт
Oct</v>
          </cell>
          <cell r="C15">
            <v>1326</v>
          </cell>
          <cell r="D15">
            <v>824</v>
          </cell>
        </row>
        <row r="16">
          <cell r="B16" t="str">
            <v>нов
Nov</v>
          </cell>
          <cell r="C16">
            <v>1328</v>
          </cell>
          <cell r="D16">
            <v>824</v>
          </cell>
        </row>
        <row r="17">
          <cell r="B17" t="str">
            <v>дец
Dec</v>
          </cell>
          <cell r="C17">
            <v>1344</v>
          </cell>
          <cell r="D17">
            <v>834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4">
          <cell r="C4" t="str">
            <v>Индекси потрошачких цијена
Consumer price indices</v>
          </cell>
        </row>
        <row r="5">
          <cell r="B5"/>
          <cell r="C5"/>
        </row>
        <row r="6">
          <cell r="B6" t="str">
            <v>дец
Dec</v>
          </cell>
          <cell r="C6">
            <v>99.2</v>
          </cell>
        </row>
        <row r="7">
          <cell r="B7" t="str">
            <v>јан
Jan</v>
          </cell>
          <cell r="C7">
            <v>98.7</v>
          </cell>
        </row>
        <row r="8">
          <cell r="B8" t="str">
            <v>феб
Feb</v>
          </cell>
          <cell r="C8">
            <v>98.7</v>
          </cell>
        </row>
        <row r="9">
          <cell r="B9" t="str">
            <v>мар
Mar</v>
          </cell>
          <cell r="C9">
            <v>99.2</v>
          </cell>
        </row>
        <row r="10">
          <cell r="B10" t="str">
            <v>апр
Apr</v>
          </cell>
          <cell r="C10">
            <v>99.1</v>
          </cell>
        </row>
        <row r="11">
          <cell r="B11" t="str">
            <v>мај
May</v>
          </cell>
          <cell r="C11">
            <v>99.2</v>
          </cell>
        </row>
        <row r="12">
          <cell r="B12" t="str">
            <v>јун
Jun</v>
          </cell>
          <cell r="C12">
            <v>99.1</v>
          </cell>
        </row>
        <row r="13">
          <cell r="B13" t="str">
            <v>јул
July</v>
          </cell>
          <cell r="C13">
            <v>98.4</v>
          </cell>
        </row>
        <row r="14">
          <cell r="B14" t="str">
            <v>авг
Aug</v>
          </cell>
          <cell r="C14">
            <v>98.4</v>
          </cell>
        </row>
        <row r="15">
          <cell r="B15" t="str">
            <v>сеп
Sep</v>
          </cell>
          <cell r="C15">
            <v>97.9</v>
          </cell>
        </row>
        <row r="16">
          <cell r="B16" t="str">
            <v>окт
Oct</v>
          </cell>
          <cell r="C16">
            <v>97.9</v>
          </cell>
        </row>
        <row r="17">
          <cell r="B17" t="str">
            <v>нов
Nov</v>
          </cell>
          <cell r="C17">
            <v>98</v>
          </cell>
        </row>
        <row r="18">
          <cell r="B18" t="str">
            <v>дец
Dec</v>
          </cell>
          <cell r="C18">
            <v>98.4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</row>
        <row r="5">
          <cell r="B5" t="str">
            <v>дец
Dec</v>
          </cell>
          <cell r="C5">
            <v>99.8</v>
          </cell>
        </row>
        <row r="6">
          <cell r="B6" t="str">
            <v>јан
Jan</v>
          </cell>
          <cell r="C6">
            <v>99.8</v>
          </cell>
        </row>
        <row r="7">
          <cell r="B7" t="str">
            <v>феб
Feb</v>
          </cell>
          <cell r="C7">
            <v>99.7</v>
          </cell>
        </row>
        <row r="8">
          <cell r="B8" t="str">
            <v>мар
Mar</v>
          </cell>
          <cell r="C8">
            <v>99.4</v>
          </cell>
        </row>
        <row r="9">
          <cell r="B9" t="str">
            <v>апр
Apr</v>
          </cell>
          <cell r="C9">
            <v>99.5</v>
          </cell>
        </row>
        <row r="10">
          <cell r="B10" t="str">
            <v>мај
May</v>
          </cell>
          <cell r="C10">
            <v>99.6</v>
          </cell>
        </row>
        <row r="11">
          <cell r="B11" t="str">
            <v>јун
Jun</v>
          </cell>
          <cell r="C11">
            <v>99.6</v>
          </cell>
        </row>
        <row r="12">
          <cell r="B12" t="str">
            <v>јул
Jul</v>
          </cell>
          <cell r="C12">
            <v>99.5</v>
          </cell>
        </row>
        <row r="13">
          <cell r="B13" t="str">
            <v>авг
Aug</v>
          </cell>
          <cell r="C13">
            <v>99.8</v>
          </cell>
        </row>
        <row r="14">
          <cell r="B14" t="str">
            <v>сеп
Sep</v>
          </cell>
          <cell r="C14">
            <v>100</v>
          </cell>
        </row>
        <row r="15">
          <cell r="B15" t="str">
            <v>окт
Oct</v>
          </cell>
          <cell r="C15">
            <v>100.1</v>
          </cell>
        </row>
        <row r="16">
          <cell r="B16" t="str">
            <v>нов
Nov</v>
          </cell>
          <cell r="C16">
            <v>99.8</v>
          </cell>
        </row>
        <row r="17">
          <cell r="B17" t="str">
            <v>дец
Dec</v>
          </cell>
          <cell r="C17">
            <v>100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4">
          <cell r="C4" t="str">
            <v>Прикупљање крављег млијека
Collecting of cow’s milk</v>
          </cell>
        </row>
        <row r="5">
          <cell r="B5" t="str">
            <v>дец
Dec</v>
          </cell>
          <cell r="C5">
            <v>6887.3150051999992</v>
          </cell>
        </row>
        <row r="6">
          <cell r="B6" t="str">
            <v>јан
Jan</v>
          </cell>
          <cell r="C6">
            <v>7099.8</v>
          </cell>
        </row>
        <row r="7">
          <cell r="B7" t="str">
            <v>феб
Feb</v>
          </cell>
          <cell r="C7">
            <v>6490.8290159999997</v>
          </cell>
        </row>
        <row r="8">
          <cell r="B8" t="str">
            <v>мар
Mar</v>
          </cell>
          <cell r="C8">
            <v>7044.9381960000001</v>
          </cell>
        </row>
        <row r="9">
          <cell r="B9" t="str">
            <v>апр
Apr</v>
          </cell>
          <cell r="C9">
            <v>6847.1713920000002</v>
          </cell>
        </row>
        <row r="10">
          <cell r="B10" t="str">
            <v>мај
May</v>
          </cell>
          <cell r="C10">
            <v>7231.7544479999997</v>
          </cell>
        </row>
        <row r="11">
          <cell r="B11" t="str">
            <v>јун
Jun</v>
          </cell>
          <cell r="C11">
            <v>6987.9836640000003</v>
          </cell>
        </row>
        <row r="12">
          <cell r="B12" t="str">
            <v>јул
Jul</v>
          </cell>
          <cell r="C12">
            <v>7075.2464879999998</v>
          </cell>
        </row>
        <row r="13">
          <cell r="B13" t="str">
            <v>авг
Aug</v>
          </cell>
          <cell r="C13">
            <v>6880.4410080000007</v>
          </cell>
        </row>
        <row r="14">
          <cell r="B14" t="str">
            <v>сеп
Sep</v>
          </cell>
          <cell r="C14">
            <v>6532.9738320000006</v>
          </cell>
        </row>
        <row r="15">
          <cell r="B15" t="str">
            <v>окт
Oct</v>
          </cell>
          <cell r="C15">
            <v>6519.7781640000003</v>
          </cell>
        </row>
        <row r="16">
          <cell r="B16" t="str">
            <v>нов
Nov</v>
          </cell>
          <cell r="C16">
            <v>6409.6</v>
          </cell>
        </row>
        <row r="17">
          <cell r="B17" t="str">
            <v>дец
Dec</v>
          </cell>
          <cell r="C17">
            <v>6585.3509279999998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дец
Dec</v>
          </cell>
          <cell r="C5">
            <v>1751098</v>
          </cell>
        </row>
        <row r="6">
          <cell r="B6" t="str">
            <v>јан
Jan</v>
          </cell>
          <cell r="C6">
            <v>1649074.1600000001</v>
          </cell>
        </row>
        <row r="7">
          <cell r="B7" t="str">
            <v>феб
Feb</v>
          </cell>
          <cell r="C7">
            <v>2321007.9000000004</v>
          </cell>
        </row>
        <row r="8">
          <cell r="B8" t="str">
            <v>мар
Mar</v>
          </cell>
          <cell r="C8">
            <v>1714725.6</v>
          </cell>
        </row>
        <row r="9">
          <cell r="B9" t="str">
            <v>апр
Apr</v>
          </cell>
          <cell r="C9">
            <v>1780678.65</v>
          </cell>
        </row>
        <row r="10">
          <cell r="B10" t="str">
            <v>мај
May</v>
          </cell>
          <cell r="C10">
            <v>1628212.69</v>
          </cell>
        </row>
        <row r="11">
          <cell r="B11" t="str">
            <v>јун
Jun</v>
          </cell>
          <cell r="C11">
            <v>1753845.1600000001</v>
          </cell>
        </row>
        <row r="12">
          <cell r="B12" t="str">
            <v>јул
Jul</v>
          </cell>
          <cell r="C12">
            <v>1862492.5</v>
          </cell>
        </row>
        <row r="13">
          <cell r="B13" t="str">
            <v>авг
Aug</v>
          </cell>
          <cell r="C13">
            <v>1733294.7999999998</v>
          </cell>
        </row>
        <row r="14">
          <cell r="B14" t="str">
            <v>сеп
Sep</v>
          </cell>
          <cell r="C14">
            <v>1619599</v>
          </cell>
        </row>
        <row r="15">
          <cell r="B15" t="str">
            <v>окт
Oct</v>
          </cell>
          <cell r="C15">
            <v>1511667.7</v>
          </cell>
        </row>
        <row r="16">
          <cell r="B16" t="str">
            <v>нов
Nov</v>
          </cell>
          <cell r="C16">
            <v>1658700</v>
          </cell>
        </row>
        <row r="17">
          <cell r="B17" t="str">
            <v>дец
Dec</v>
          </cell>
          <cell r="C17">
            <v>1721996.5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2012</v>
          </cell>
          <cell r="B5" t="str">
            <v>јан / Jan</v>
          </cell>
          <cell r="C5">
            <v>91.848506453629909</v>
          </cell>
          <cell r="D5">
            <v>102.6288732759282</v>
          </cell>
          <cell r="E5">
            <v>95.657724692316904</v>
          </cell>
          <cell r="F5">
            <v>101.69120666321855</v>
          </cell>
        </row>
        <row r="6">
          <cell r="A6"/>
          <cell r="B6" t="str">
            <v>феб / Feb</v>
          </cell>
          <cell r="C6">
            <v>84.324776376268076</v>
          </cell>
          <cell r="D6">
            <v>97.499368888457866</v>
          </cell>
          <cell r="E6">
            <v>85.005999148854954</v>
          </cell>
          <cell r="F6">
            <v>101.43256193753108</v>
          </cell>
        </row>
        <row r="7">
          <cell r="A7"/>
          <cell r="B7" t="str">
            <v>мар / Mar</v>
          </cell>
          <cell r="C7">
            <v>101.70583002685738</v>
          </cell>
          <cell r="D7">
            <v>101.28568766595558</v>
          </cell>
          <cell r="E7">
            <v>101.89386309008128</v>
          </cell>
          <cell r="F7">
            <v>101.27128496236769</v>
          </cell>
        </row>
        <row r="8">
          <cell r="A8"/>
          <cell r="B8" t="str">
            <v>апр / Apr</v>
          </cell>
          <cell r="C8">
            <v>96.338817567054008</v>
          </cell>
          <cell r="D8">
            <v>101.56821801602055</v>
          </cell>
          <cell r="E8">
            <v>99.411897250702197</v>
          </cell>
          <cell r="F8">
            <v>101.13632534377081</v>
          </cell>
        </row>
        <row r="9">
          <cell r="A9"/>
          <cell r="B9" t="str">
            <v>мај / May</v>
          </cell>
          <cell r="C9">
            <v>99.132961700316443</v>
          </cell>
          <cell r="D9">
            <v>99.423492219881851</v>
          </cell>
          <cell r="E9">
            <v>101.91797195308062</v>
          </cell>
          <cell r="F9">
            <v>100.99470810091418</v>
          </cell>
        </row>
        <row r="10">
          <cell r="A10"/>
          <cell r="B10" t="str">
            <v>јун / Jun</v>
          </cell>
          <cell r="C10">
            <v>103.21424440389399</v>
          </cell>
          <cell r="D10">
            <v>99.709184492640574</v>
          </cell>
          <cell r="E10">
            <v>103.78776885553881</v>
          </cell>
          <cell r="F10">
            <v>100.88911425918459</v>
          </cell>
        </row>
        <row r="11">
          <cell r="A11"/>
          <cell r="B11" t="str">
            <v>јул / Jul</v>
          </cell>
          <cell r="C11">
            <v>96.046158673768375</v>
          </cell>
          <cell r="D11">
            <v>93.490854006062904</v>
          </cell>
          <cell r="E11">
            <v>96.223728174175079</v>
          </cell>
          <cell r="F11">
            <v>100.87647996788019</v>
          </cell>
        </row>
        <row r="12">
          <cell r="A12"/>
          <cell r="B12" t="str">
            <v>авг / Aug</v>
          </cell>
          <cell r="C12">
            <v>100.07119090968222</v>
          </cell>
          <cell r="D12">
            <v>99.734371961539239</v>
          </cell>
          <cell r="E12">
            <v>98.968272911283108</v>
          </cell>
          <cell r="F12">
            <v>101.09470094694882</v>
          </cell>
        </row>
        <row r="13">
          <cell r="A13"/>
          <cell r="B13" t="str">
            <v>сеп / Sep</v>
          </cell>
          <cell r="C13">
            <v>108.80866455634649</v>
          </cell>
          <cell r="D13">
            <v>106.0308127425574</v>
          </cell>
          <cell r="E13">
            <v>110.83713074121474</v>
          </cell>
          <cell r="F13">
            <v>101.37540398802744</v>
          </cell>
        </row>
        <row r="14">
          <cell r="A14"/>
          <cell r="B14" t="str">
            <v>окт / Oct</v>
          </cell>
          <cell r="C14">
            <v>109.37129835084187</v>
          </cell>
          <cell r="D14">
            <v>100.59397359895344</v>
          </cell>
          <cell r="E14">
            <v>108.16588076399317</v>
          </cell>
          <cell r="F14">
            <v>101.5281834096766</v>
          </cell>
        </row>
        <row r="15">
          <cell r="A15"/>
          <cell r="B15" t="str">
            <v>нов / Nov</v>
          </cell>
          <cell r="C15">
            <v>107.60851236106822</v>
          </cell>
          <cell r="D15">
            <v>99.186015805691227</v>
          </cell>
          <cell r="E15">
            <v>108.20645418005488</v>
          </cell>
          <cell r="F15">
            <v>101.7011803789793</v>
          </cell>
        </row>
        <row r="16">
          <cell r="A16"/>
          <cell r="B16" t="str">
            <v>дец / Dec</v>
          </cell>
          <cell r="C16">
            <v>108.11228864285469</v>
          </cell>
          <cell r="D16">
            <v>102.24572166852229</v>
          </cell>
          <cell r="E16">
            <v>109.72169213105387</v>
          </cell>
          <cell r="F16">
            <v>101.95832052820209</v>
          </cell>
        </row>
        <row r="17">
          <cell r="A17">
            <v>2013</v>
          </cell>
          <cell r="B17" t="str">
            <v>јан / Jan</v>
          </cell>
          <cell r="C17">
            <v>90.558911100000003</v>
          </cell>
          <cell r="D17">
            <v>101.37441006942294</v>
          </cell>
          <cell r="E17">
            <v>94.314646159359995</v>
          </cell>
          <cell r="F17">
            <v>102.22934310277275</v>
          </cell>
        </row>
        <row r="18">
          <cell r="A18"/>
          <cell r="B18" t="str">
            <v>феб / Feb</v>
          </cell>
          <cell r="C18">
            <v>88.596318299999993</v>
          </cell>
          <cell r="D18">
            <v>100.44257577216908</v>
          </cell>
          <cell r="E18">
            <v>88.250280758412885</v>
          </cell>
          <cell r="F18">
            <v>102.52033230464542</v>
          </cell>
        </row>
        <row r="19">
          <cell r="A19"/>
          <cell r="B19" t="str">
            <v>мар / Mar</v>
          </cell>
          <cell r="C19">
            <v>98.287634499999996</v>
          </cell>
          <cell r="D19">
            <v>100.63811532208913</v>
          </cell>
          <cell r="E19">
            <v>99.750784191832892</v>
          </cell>
          <cell r="F19">
            <v>102.91431909798462</v>
          </cell>
        </row>
        <row r="20">
          <cell r="A20"/>
          <cell r="B20" t="str">
            <v>апр / Apr</v>
          </cell>
          <cell r="C20">
            <v>107.5665576</v>
          </cell>
          <cell r="D20">
            <v>109.33363923807772</v>
          </cell>
          <cell r="E20">
            <v>108.16426629146173</v>
          </cell>
          <cell r="F20">
            <v>103.33858540706282</v>
          </cell>
        </row>
        <row r="21">
          <cell r="A21"/>
          <cell r="B21" t="str">
            <v>мај / May</v>
          </cell>
          <cell r="C21">
            <v>102.6352411</v>
          </cell>
          <cell r="D21">
            <v>102.96107838222532</v>
          </cell>
          <cell r="E21">
            <v>105.51864328889589</v>
          </cell>
          <cell r="F21">
            <v>103.62976929465404</v>
          </cell>
        </row>
        <row r="22">
          <cell r="A22"/>
          <cell r="B22" t="str">
            <v>јун / Jun</v>
          </cell>
          <cell r="C22">
            <v>106.4777582</v>
          </cell>
          <cell r="D22">
            <v>104.89980006569787</v>
          </cell>
          <cell r="E22">
            <v>109.87425655599313</v>
          </cell>
          <cell r="F22">
            <v>103.89756587753917</v>
          </cell>
        </row>
        <row r="23">
          <cell r="A23"/>
          <cell r="B23" t="str">
            <v>јул / Jul</v>
          </cell>
          <cell r="C23">
            <v>117.4877085</v>
          </cell>
          <cell r="D23">
            <v>110.37552285826278</v>
          </cell>
          <cell r="E23">
            <v>116.19283724767057</v>
          </cell>
          <cell r="F23">
            <v>104.1318557268077</v>
          </cell>
        </row>
        <row r="24">
          <cell r="A24"/>
          <cell r="B24" t="str">
            <v>авг / Aug</v>
          </cell>
          <cell r="C24">
            <v>105.07348829999999</v>
          </cell>
          <cell r="D24">
            <v>106.71824193919187</v>
          </cell>
          <cell r="E24">
            <v>105.26774746747792</v>
          </cell>
          <cell r="F24">
            <v>104.16593915159554</v>
          </cell>
        </row>
        <row r="25">
          <cell r="A25"/>
          <cell r="B25" t="str">
            <v>сеп / Sep</v>
          </cell>
          <cell r="C25">
            <v>104.19824989999999</v>
          </cell>
          <cell r="D25">
            <v>100.78492205879672</v>
          </cell>
          <cell r="E25">
            <v>104.77724211644636</v>
          </cell>
          <cell r="F25">
            <v>104.1157347912099</v>
          </cell>
        </row>
        <row r="26">
          <cell r="A26"/>
          <cell r="B26" t="str">
            <v>окт / Oct</v>
          </cell>
          <cell r="C26">
            <v>110.0960649</v>
          </cell>
          <cell r="D26">
            <v>101.7653525770679</v>
          </cell>
          <cell r="E26">
            <v>108.88265941908872</v>
          </cell>
          <cell r="F26">
            <v>104.169393514486</v>
          </cell>
        </row>
        <row r="27">
          <cell r="A27"/>
          <cell r="B27" t="str">
            <v>нов / Nov</v>
          </cell>
          <cell r="C27">
            <v>112.3684671</v>
          </cell>
          <cell r="D27">
            <v>104.93121218933267</v>
          </cell>
          <cell r="E27">
            <v>114.46329692524611</v>
          </cell>
          <cell r="F27">
            <v>104.31493369975348</v>
          </cell>
        </row>
        <row r="28">
          <cell r="A28"/>
          <cell r="B28" t="str">
            <v>дец / Dec</v>
          </cell>
          <cell r="C28">
            <v>113.1692268</v>
          </cell>
          <cell r="D28">
            <v>106.23026597160688</v>
          </cell>
          <cell r="E28">
            <v>113.3784533150608</v>
          </cell>
          <cell r="F28">
            <v>104.44202290737086</v>
          </cell>
        </row>
        <row r="29">
          <cell r="A29">
            <v>2014</v>
          </cell>
          <cell r="B29" t="str">
            <v>јан / Jan</v>
          </cell>
          <cell r="C29">
            <v>92.9</v>
          </cell>
          <cell r="D29">
            <v>105.47256441155655</v>
          </cell>
          <cell r="E29">
            <v>97.971765682845614</v>
          </cell>
          <cell r="F29">
            <v>104.51470797918725</v>
          </cell>
        </row>
        <row r="30">
          <cell r="A30"/>
          <cell r="B30" t="str">
            <v>феб / Feb</v>
          </cell>
          <cell r="C30">
            <v>93.4</v>
          </cell>
          <cell r="D30">
            <v>105.27622956473023</v>
          </cell>
          <cell r="E30">
            <v>94.255167328327502</v>
          </cell>
          <cell r="F30">
            <v>104.54581053289989</v>
          </cell>
        </row>
        <row r="31">
          <cell r="A31"/>
          <cell r="B31" t="str">
            <v>мар / Mar</v>
          </cell>
          <cell r="C31">
            <v>99.7</v>
          </cell>
          <cell r="D31">
            <v>102.98936314154325</v>
          </cell>
          <cell r="E31">
            <v>101.16660642113304</v>
          </cell>
          <cell r="F31">
            <v>104.56732583107342</v>
          </cell>
        </row>
        <row r="32">
          <cell r="A32"/>
          <cell r="B32" t="str">
            <v>апр / Apr</v>
          </cell>
          <cell r="C32">
            <v>102.2</v>
          </cell>
          <cell r="D32">
            <v>103.32908741242397</v>
          </cell>
          <cell r="E32">
            <v>101.40386491043171</v>
          </cell>
          <cell r="F32">
            <v>104.63569448928469</v>
          </cell>
        </row>
        <row r="33">
          <cell r="A33"/>
          <cell r="B33" t="str">
            <v>мај / May</v>
          </cell>
          <cell r="C33">
            <v>100</v>
          </cell>
          <cell r="D33">
            <v>102.76516947824805</v>
          </cell>
          <cell r="E33">
            <v>105.45847079889927</v>
          </cell>
          <cell r="F33">
            <v>104.76332012333241</v>
          </cell>
        </row>
        <row r="34">
          <cell r="A34"/>
          <cell r="B34" t="str">
            <v>јун / Jun</v>
          </cell>
          <cell r="C34">
            <v>108.8</v>
          </cell>
          <cell r="D34">
            <v>104.14787058463068</v>
          </cell>
          <cell r="E34">
            <v>109.4101146695382</v>
          </cell>
          <cell r="F34">
            <v>104.96937827711191</v>
          </cell>
        </row>
        <row r="35">
          <cell r="A35"/>
          <cell r="B35" t="str">
            <v>јул / Jul</v>
          </cell>
          <cell r="C35">
            <v>112.9</v>
          </cell>
          <cell r="D35">
            <v>105.94148106467271</v>
          </cell>
          <cell r="E35">
            <v>111.7002492866726</v>
          </cell>
          <cell r="F35">
            <v>105.18622526076267</v>
          </cell>
        </row>
        <row r="36">
          <cell r="A36"/>
          <cell r="B36" t="str">
            <v>авг / Aug</v>
          </cell>
          <cell r="C36">
            <v>95.8</v>
          </cell>
          <cell r="D36">
            <v>99.660855202093614</v>
          </cell>
          <cell r="E36">
            <v>97.205897501116212</v>
          </cell>
          <cell r="F36">
            <v>105.44356566142902</v>
          </cell>
        </row>
        <row r="37">
          <cell r="A37"/>
          <cell r="B37" t="str">
            <v>сеп / Sep</v>
          </cell>
          <cell r="C37">
            <v>115.2</v>
          </cell>
          <cell r="D37">
            <v>109.63839800979585</v>
          </cell>
          <cell r="E37">
            <v>114.37260620395656</v>
          </cell>
          <cell r="F37">
            <v>105.82887550974424</v>
          </cell>
        </row>
        <row r="38">
          <cell r="A38"/>
          <cell r="B38" t="str">
            <v>окт / Oct</v>
          </cell>
          <cell r="C38">
            <v>117.3</v>
          </cell>
          <cell r="D38">
            <v>107.70277232360549</v>
          </cell>
          <cell r="E38">
            <v>116.03648921473895</v>
          </cell>
          <cell r="F38">
            <v>106.16058203209177</v>
          </cell>
        </row>
        <row r="39">
          <cell r="A39"/>
          <cell r="B39" t="str">
            <v>нов / Nov</v>
          </cell>
          <cell r="C39">
            <v>113.2</v>
          </cell>
          <cell r="D39">
            <v>107.21023349385739</v>
          </cell>
          <cell r="E39">
            <v>116.77869681917214</v>
          </cell>
          <cell r="F39">
            <v>106.40306345186758</v>
          </cell>
        </row>
        <row r="40">
          <cell r="A40"/>
          <cell r="B40" t="str">
            <v>дец / Dec</v>
          </cell>
          <cell r="C40">
            <v>112.9</v>
          </cell>
          <cell r="D40">
            <v>105.9114987197424</v>
          </cell>
          <cell r="E40">
            <v>111.69644178586032</v>
          </cell>
          <cell r="F40">
            <v>106.63573845963278</v>
          </cell>
        </row>
        <row r="41">
          <cell r="A41">
            <v>2015</v>
          </cell>
          <cell r="B41" t="str">
            <v>јан / Jan</v>
          </cell>
          <cell r="C41">
            <v>92</v>
          </cell>
          <cell r="D41">
            <v>106.2881042802728</v>
          </cell>
          <cell r="E41">
            <v>98.294776878580393</v>
          </cell>
          <cell r="F41">
            <v>106.89708743518914</v>
          </cell>
        </row>
        <row r="42">
          <cell r="A42"/>
          <cell r="B42" t="str">
            <v>феб / Feb</v>
          </cell>
          <cell r="C42">
            <v>101.4</v>
          </cell>
          <cell r="D42">
            <v>111.07093863282242</v>
          </cell>
          <cell r="E42">
            <v>100.96501151901401</v>
          </cell>
          <cell r="F42">
            <v>107.1600505708213</v>
          </cell>
        </row>
        <row r="43">
          <cell r="A43"/>
          <cell r="B43" t="str">
            <v>мар / Mar</v>
          </cell>
          <cell r="C43">
            <v>104.8</v>
          </cell>
          <cell r="D43">
            <v>106.96355947361896</v>
          </cell>
          <cell r="E43">
            <v>104.94829966437015</v>
          </cell>
          <cell r="F43">
            <v>107.32413547994432</v>
          </cell>
        </row>
        <row r="44">
          <cell r="A44"/>
          <cell r="B44" t="str">
            <v>апр / Apr</v>
          </cell>
          <cell r="C44">
            <v>103</v>
          </cell>
          <cell r="D44">
            <v>106.10331877985634</v>
          </cell>
          <cell r="E44">
            <v>103.61528451440861</v>
          </cell>
          <cell r="F44">
            <v>107.4876315467834</v>
          </cell>
        </row>
        <row r="45">
          <cell r="A45"/>
          <cell r="B45" t="str">
            <v>мај / May</v>
          </cell>
          <cell r="C45">
            <v>109.6507409</v>
          </cell>
          <cell r="D45">
            <v>110.21751849221477</v>
          </cell>
          <cell r="E45">
            <v>114.19826832585628</v>
          </cell>
          <cell r="F45">
            <v>107.692504173673</v>
          </cell>
        </row>
        <row r="46">
          <cell r="A46"/>
          <cell r="B46" t="str">
            <v>јун / Jun</v>
          </cell>
          <cell r="C46">
            <v>115.6975372</v>
          </cell>
          <cell r="D46">
            <v>108.89347471396812</v>
          </cell>
          <cell r="E46">
            <v>114.84587385508941</v>
          </cell>
          <cell r="F46">
            <v>107.827668777086</v>
          </cell>
        </row>
        <row r="47">
          <cell r="A47"/>
          <cell r="B47" t="str">
            <v>јул / July</v>
          </cell>
          <cell r="C47">
            <v>114.7</v>
          </cell>
          <cell r="D47">
            <v>107.44658623296687</v>
          </cell>
          <cell r="E47">
            <v>113.41611082364507</v>
          </cell>
          <cell r="F47">
            <v>107.93218338115764</v>
          </cell>
        </row>
        <row r="48">
          <cell r="A48"/>
          <cell r="B48" t="str">
            <v>авг / Aug</v>
          </cell>
          <cell r="C48">
            <v>106.4</v>
          </cell>
          <cell r="D48">
            <v>110.24817373187291</v>
          </cell>
          <cell r="E48">
            <v>108.01149543407881</v>
          </cell>
          <cell r="F48">
            <v>108.03103519213738</v>
          </cell>
        </row>
        <row r="49">
          <cell r="A49"/>
          <cell r="B49" t="str">
            <v>сеп / Sep</v>
          </cell>
          <cell r="C49">
            <v>110.9</v>
          </cell>
          <cell r="D49">
            <v>105.99162858937828</v>
          </cell>
          <cell r="E49">
            <v>110.10812997530542</v>
          </cell>
          <cell r="F49">
            <v>108.09771875219229</v>
          </cell>
        </row>
        <row r="50">
          <cell r="A50"/>
          <cell r="B50" t="str">
            <v>окт / Oct</v>
          </cell>
          <cell r="C50">
            <v>116.1</v>
          </cell>
          <cell r="D50">
            <v>108.13556809745766</v>
          </cell>
          <cell r="E50">
            <v>116.34853905672993</v>
          </cell>
          <cell r="F50">
            <v>108.20647334448587</v>
          </cell>
        </row>
        <row r="51">
          <cell r="A51"/>
          <cell r="B51" t="str">
            <v>нов / Nov</v>
          </cell>
          <cell r="C51">
            <v>115.8</v>
          </cell>
          <cell r="D51">
            <v>107.26622874930223</v>
          </cell>
          <cell r="E51">
            <v>116.45843603330755</v>
          </cell>
          <cell r="F51">
            <v>108.34844706027322</v>
          </cell>
        </row>
        <row r="52">
          <cell r="A52"/>
          <cell r="B52" t="str">
            <v>дец / Dec</v>
          </cell>
          <cell r="C52">
            <v>112.3</v>
          </cell>
          <cell r="D52">
            <v>106.24688276095351</v>
          </cell>
          <cell r="E52">
            <v>111.06892770150766</v>
          </cell>
          <cell r="F52">
            <v>108.53094137813703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7.1."/>
      <sheetName val="T7.2."/>
      <sheetName val="G9.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B5" t="str">
            <v>IV</v>
          </cell>
          <cell r="C5">
            <v>105.37626168655207</v>
          </cell>
          <cell r="D5">
            <v>96.041361741415372</v>
          </cell>
          <cell r="E5">
            <v>105.93855021377504</v>
          </cell>
          <cell r="F5">
            <v>95.396479197319564</v>
          </cell>
        </row>
        <row r="6">
          <cell r="B6" t="str">
            <v xml:space="preserve">I </v>
          </cell>
          <cell r="C6">
            <v>71.601206066079371</v>
          </cell>
          <cell r="D6">
            <v>93.9638028742188</v>
          </cell>
          <cell r="E6">
            <v>71.980485920795132</v>
          </cell>
          <cell r="F6">
            <v>95.025380368887923</v>
          </cell>
        </row>
        <row r="7">
          <cell r="B7" t="str">
            <v>II</v>
          </cell>
          <cell r="C7">
            <v>99.705057417091993</v>
          </cell>
          <cell r="D7">
            <v>96.543810617293815</v>
          </cell>
          <cell r="E7">
            <v>100.23320661693482</v>
          </cell>
          <cell r="F7">
            <v>94.677413644565661</v>
          </cell>
        </row>
        <row r="8">
          <cell r="B8" t="str">
            <v>III</v>
          </cell>
          <cell r="C8">
            <v>107.59984556580726</v>
          </cell>
          <cell r="D8">
            <v>95.430965461317527</v>
          </cell>
          <cell r="E8">
            <v>108.17389290878486</v>
          </cell>
          <cell r="F8">
            <v>95.831885271229766</v>
          </cell>
        </row>
        <row r="9">
          <cell r="B9" t="str">
            <v>IV</v>
          </cell>
          <cell r="C9">
            <v>106.50760211542891</v>
          </cell>
          <cell r="D9">
            <v>95.806654878519723</v>
          </cell>
          <cell r="E9">
            <v>107.07016762982576</v>
          </cell>
          <cell r="F9">
            <v>94.20721086512664</v>
          </cell>
        </row>
        <row r="10">
          <cell r="B10" t="str">
            <v xml:space="preserve">I </v>
          </cell>
          <cell r="C10">
            <v>67.411385145999887</v>
          </cell>
          <cell r="D10">
            <v>87.023145665866693</v>
          </cell>
          <cell r="E10">
            <v>67.769799404440775</v>
          </cell>
          <cell r="F10">
            <v>88.49248189405283</v>
          </cell>
        </row>
        <row r="11">
          <cell r="B11" t="str">
            <v>II</v>
          </cell>
          <cell r="C11">
            <v>88.026358344738142</v>
          </cell>
          <cell r="D11">
            <v>89.566155510807519</v>
          </cell>
          <cell r="E11">
            <v>88.492644127317533</v>
          </cell>
          <cell r="F11">
            <v>90.86545924371751</v>
          </cell>
        </row>
        <row r="12">
          <cell r="B12" t="str">
            <v>III</v>
          </cell>
          <cell r="C12">
            <v>99.199924066187009</v>
          </cell>
          <cell r="D12">
            <v>91.462643392899395</v>
          </cell>
          <cell r="E12">
            <v>99.723822226446572</v>
          </cell>
          <cell r="F12">
            <v>90.838836894726313</v>
          </cell>
        </row>
        <row r="13">
          <cell r="B13" t="str">
            <v>IV</v>
          </cell>
          <cell r="C13">
            <v>98.254872683492096</v>
          </cell>
          <cell r="D13">
            <v>91.569620429644601</v>
          </cell>
          <cell r="E13">
            <v>98.773634193556362</v>
          </cell>
          <cell r="F13">
            <v>93.409540241911685</v>
          </cell>
        </row>
        <row r="14">
          <cell r="B14" t="str">
            <v xml:space="preserve">I </v>
          </cell>
          <cell r="C14">
            <v>80.624403578161477</v>
          </cell>
          <cell r="D14">
            <v>92.996862475808186</v>
          </cell>
          <cell r="E14">
            <v>81.052929418283981</v>
          </cell>
          <cell r="F14">
            <v>91.671562914979617</v>
          </cell>
        </row>
        <row r="15">
          <cell r="B15" t="str">
            <v>II</v>
          </cell>
          <cell r="C15">
            <v>97.611777066091364</v>
          </cell>
          <cell r="D15">
            <v>97.311527639808759</v>
          </cell>
          <cell r="E15">
            <v>98.128837918250852</v>
          </cell>
          <cell r="F15">
            <v>96.99984123146848</v>
          </cell>
        </row>
        <row r="16">
          <cell r="B16" t="str">
            <v>III</v>
          </cell>
          <cell r="C16">
            <v>101.77719634590783</v>
          </cell>
          <cell r="D16">
            <v>96.417006023998681</v>
          </cell>
          <cell r="E16">
            <v>102.31473731187791</v>
          </cell>
          <cell r="F16">
            <v>95.827581390878777</v>
          </cell>
        </row>
        <row r="17">
          <cell r="B17" t="str">
            <v>IV</v>
          </cell>
          <cell r="C17">
            <v>102.72121105391243</v>
          </cell>
          <cell r="D17">
            <v>97.43901312308131</v>
          </cell>
          <cell r="E17">
            <v>103.26366939475001</v>
          </cell>
          <cell r="F17">
            <v>97.453095836583771</v>
          </cell>
        </row>
        <row r="18">
          <cell r="B18" t="str">
            <v xml:space="preserve">I </v>
          </cell>
          <cell r="C18">
            <v>89.092320907730866</v>
          </cell>
          <cell r="D18">
            <v>94.84423489785587</v>
          </cell>
          <cell r="E18">
            <v>89.093568603838349</v>
          </cell>
          <cell r="F18">
            <v>93.954624371567888</v>
          </cell>
        </row>
        <row r="19">
          <cell r="B19" t="str">
            <v>II</v>
          </cell>
          <cell r="C19">
            <v>94.608706064648231</v>
          </cell>
          <cell r="D19">
            <v>95.071465114722514</v>
          </cell>
          <cell r="E19">
            <v>94.608706064648231</v>
          </cell>
          <cell r="F19">
            <v>95.421043703095336</v>
          </cell>
        </row>
        <row r="20">
          <cell r="B20" t="str">
            <v>III</v>
          </cell>
          <cell r="C20">
            <v>97.218201628255343</v>
          </cell>
          <cell r="D20">
            <v>95.69216537605638</v>
          </cell>
          <cell r="E20">
            <v>97.216665857756936</v>
          </cell>
          <cell r="F20">
            <v>96.086166745000071</v>
          </cell>
        </row>
        <row r="21">
          <cell r="B21" t="str">
            <v>IV</v>
          </cell>
          <cell r="C21">
            <v>100.07601340233109</v>
          </cell>
          <cell r="D21">
            <v>95.768889752750198</v>
          </cell>
          <cell r="E21">
            <v>100.0745258175283</v>
          </cell>
          <cell r="F21">
            <v>95.989892721716643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5">
          <cell r="B5" t="str">
            <v>дец
Dec</v>
          </cell>
          <cell r="C5" t="str">
            <v>јан
Jan</v>
          </cell>
          <cell r="D5" t="str">
            <v>феб
Feb</v>
          </cell>
          <cell r="E5" t="str">
            <v>мар
Mar</v>
          </cell>
          <cell r="F5" t="str">
            <v>апр
Apr</v>
          </cell>
          <cell r="G5" t="str">
            <v>мај
May</v>
          </cell>
          <cell r="H5" t="str">
            <v>јун
Jun</v>
          </cell>
          <cell r="I5" t="str">
            <v>јул
Jul</v>
          </cell>
          <cell r="J5" t="str">
            <v>авг
Aug</v>
          </cell>
          <cell r="K5" t="str">
            <v>сеп
Sep</v>
          </cell>
          <cell r="L5" t="str">
            <v>окт
Oct</v>
          </cell>
          <cell r="M5" t="str">
            <v>нов
Nov</v>
          </cell>
          <cell r="N5" t="str">
            <v>дец
Dec</v>
          </cell>
        </row>
        <row r="6">
          <cell r="A6" t="str">
            <v>Извоз
Export</v>
          </cell>
          <cell r="B6">
            <v>206415</v>
          </cell>
          <cell r="C6">
            <v>169816</v>
          </cell>
          <cell r="D6">
            <v>201174</v>
          </cell>
          <cell r="E6">
            <v>214811</v>
          </cell>
          <cell r="F6">
            <v>209561</v>
          </cell>
          <cell r="G6">
            <v>207541</v>
          </cell>
          <cell r="H6">
            <v>238678</v>
          </cell>
          <cell r="I6">
            <v>243048</v>
          </cell>
          <cell r="J6">
            <v>201596</v>
          </cell>
          <cell r="K6">
            <v>237628</v>
          </cell>
          <cell r="L6">
            <v>240795</v>
          </cell>
          <cell r="M6">
            <v>202399</v>
          </cell>
          <cell r="N6">
            <v>146158</v>
          </cell>
        </row>
        <row r="7">
          <cell r="A7" t="str">
            <v>Увоз
Import</v>
          </cell>
          <cell r="B7">
            <v>434262</v>
          </cell>
          <cell r="C7">
            <v>225106</v>
          </cell>
          <cell r="D7">
            <v>345525</v>
          </cell>
          <cell r="E7">
            <v>403648</v>
          </cell>
          <cell r="F7">
            <v>355008</v>
          </cell>
          <cell r="G7">
            <v>393112</v>
          </cell>
          <cell r="H7">
            <v>372846</v>
          </cell>
          <cell r="I7">
            <v>442035</v>
          </cell>
          <cell r="J7">
            <v>336534</v>
          </cell>
          <cell r="K7">
            <v>390519</v>
          </cell>
          <cell r="L7">
            <v>397166</v>
          </cell>
          <cell r="M7">
            <v>346318</v>
          </cell>
          <cell r="N7">
            <v>288270</v>
          </cell>
        </row>
        <row r="8">
          <cell r="A8" t="str">
            <v>Извоз
Export</v>
          </cell>
          <cell r="B8">
            <v>206415</v>
          </cell>
          <cell r="C8">
            <v>169816</v>
          </cell>
          <cell r="D8">
            <v>201174</v>
          </cell>
          <cell r="E8">
            <v>214811</v>
          </cell>
          <cell r="F8">
            <v>209561</v>
          </cell>
          <cell r="G8">
            <v>207541</v>
          </cell>
          <cell r="H8">
            <v>238678</v>
          </cell>
          <cell r="I8">
            <v>243048</v>
          </cell>
          <cell r="J8">
            <v>201596</v>
          </cell>
          <cell r="K8">
            <v>237628</v>
          </cell>
          <cell r="L8">
            <v>240795</v>
          </cell>
          <cell r="M8">
            <v>202399</v>
          </cell>
          <cell r="N8">
            <v>146158</v>
          </cell>
        </row>
        <row r="9">
          <cell r="A9" t="str">
            <v>Негативни биланс робне размјене
Negative balance of trade</v>
          </cell>
          <cell r="B9">
            <v>227847</v>
          </cell>
          <cell r="C9">
            <v>55291</v>
          </cell>
          <cell r="D9">
            <v>144351</v>
          </cell>
          <cell r="E9">
            <v>188837</v>
          </cell>
          <cell r="F9">
            <v>145446</v>
          </cell>
          <cell r="G9">
            <v>185570</v>
          </cell>
          <cell r="H9">
            <v>134168</v>
          </cell>
          <cell r="I9">
            <v>198987</v>
          </cell>
          <cell r="J9">
            <v>134938</v>
          </cell>
          <cell r="K9">
            <v>152892</v>
          </cell>
          <cell r="L9">
            <v>156370</v>
          </cell>
          <cell r="M9">
            <v>143919</v>
          </cell>
          <cell r="N9">
            <v>142112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19621</v>
          </cell>
        </row>
        <row r="6">
          <cell r="A6" t="str">
            <v xml:space="preserve">Њемачка
Germany </v>
          </cell>
          <cell r="B6">
            <v>18894</v>
          </cell>
        </row>
        <row r="7">
          <cell r="A7" t="str">
            <v xml:space="preserve">Србија
Serbia </v>
          </cell>
          <cell r="B7">
            <v>17593</v>
          </cell>
        </row>
        <row r="8">
          <cell r="A8" t="str">
            <v xml:space="preserve">Словенија
Slovenia  </v>
          </cell>
          <cell r="B8">
            <v>16671</v>
          </cell>
        </row>
        <row r="9">
          <cell r="A9" t="str">
            <v xml:space="preserve">Аустрија
Austria    </v>
          </cell>
          <cell r="B9">
            <v>10525</v>
          </cell>
        </row>
        <row r="10">
          <cell r="A10" t="str">
            <v>Хрватска
Croatia</v>
          </cell>
          <cell r="B10">
            <v>8089</v>
          </cell>
        </row>
        <row r="11">
          <cell r="A11" t="str">
            <v>Русија        Russian Federation</v>
          </cell>
          <cell r="B11">
            <v>4617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Србија
Serbia  </v>
          </cell>
          <cell r="B5">
            <v>58638</v>
          </cell>
        </row>
        <row r="6">
          <cell r="A6" t="str">
            <v xml:space="preserve">Италија
Italy  </v>
          </cell>
          <cell r="B6">
            <v>33765</v>
          </cell>
        </row>
        <row r="7">
          <cell r="A7" t="str">
            <v xml:space="preserve">Русија
Russian Federation </v>
          </cell>
          <cell r="B7">
            <v>24954</v>
          </cell>
        </row>
        <row r="8">
          <cell r="A8" t="str">
            <v>Њемачка
Germany</v>
          </cell>
          <cell r="B8">
            <v>24188</v>
          </cell>
        </row>
        <row r="9">
          <cell r="A9" t="str">
            <v xml:space="preserve">Словенија
Slovenia </v>
          </cell>
          <cell r="B9">
            <v>18556</v>
          </cell>
        </row>
        <row r="10">
          <cell r="A10" t="str">
            <v xml:space="preserve">Хрватска
Croatia  </v>
          </cell>
          <cell r="B10">
            <v>13176</v>
          </cell>
        </row>
        <row r="11">
          <cell r="A11" t="str">
            <v>Аустрија
Austria</v>
          </cell>
          <cell r="B11">
            <v>9362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 xml:space="preserve">храном, пићем и дуванским производимау неспецијализованим продавницама
of food, beverages and tobacco in non-specialised stores
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дец
Dec</v>
          </cell>
          <cell r="C5">
            <v>98.841069295279169</v>
          </cell>
          <cell r="D5">
            <v>93.151813289816062</v>
          </cell>
          <cell r="E5">
            <v>113.17837557249366</v>
          </cell>
          <cell r="F5">
            <v>92.210101530394269</v>
          </cell>
        </row>
        <row r="6">
          <cell r="B6" t="str">
            <v>јан
Jan</v>
          </cell>
          <cell r="C6">
            <v>76.104973590878487</v>
          </cell>
          <cell r="D6">
            <v>83.98299825237649</v>
          </cell>
          <cell r="E6">
            <v>66.659336581607803</v>
          </cell>
          <cell r="F6">
            <v>66.672703248162264</v>
          </cell>
        </row>
        <row r="7">
          <cell r="B7" t="str">
            <v>феб
Feb</v>
          </cell>
          <cell r="C7">
            <v>74.124236642473548</v>
          </cell>
          <cell r="D7">
            <v>74.494556720063557</v>
          </cell>
          <cell r="E7">
            <v>54.211898231094665</v>
          </cell>
          <cell r="F7">
            <v>66.915821035770932</v>
          </cell>
        </row>
        <row r="8">
          <cell r="B8" t="str">
            <v>мар
Mar</v>
          </cell>
          <cell r="C8">
            <v>92.948423995398983</v>
          </cell>
          <cell r="D8">
            <v>86.450470336717288</v>
          </cell>
          <cell r="E8">
            <v>65.041856402561308</v>
          </cell>
          <cell r="F8">
            <v>83.484648906469687</v>
          </cell>
        </row>
        <row r="9">
          <cell r="B9" t="str">
            <v>апр
Apr</v>
          </cell>
          <cell r="C9">
            <v>107.02867636834445</v>
          </cell>
          <cell r="D9">
            <v>97.818433611724856</v>
          </cell>
          <cell r="E9">
            <v>86.95837020780931</v>
          </cell>
          <cell r="F9">
            <v>99.837137719051128</v>
          </cell>
        </row>
        <row r="10">
          <cell r="B10" t="str">
            <v>мај
May</v>
          </cell>
          <cell r="C10">
            <v>103.33994488191922</v>
          </cell>
          <cell r="D10">
            <v>91.882793014007049</v>
          </cell>
          <cell r="E10">
            <v>83.858007771960757</v>
          </cell>
          <cell r="F10">
            <v>100.37479685554749</v>
          </cell>
        </row>
        <row r="11">
          <cell r="B11" t="str">
            <v>јун
Jun</v>
          </cell>
          <cell r="C11">
            <v>103.24028528318183</v>
          </cell>
          <cell r="D11">
            <v>92.338290836171836</v>
          </cell>
          <cell r="E11">
            <v>79.832217336264137</v>
          </cell>
          <cell r="F11">
            <v>102.27565032041031</v>
          </cell>
        </row>
        <row r="12">
          <cell r="B12" t="str">
            <v>јул
Jul</v>
          </cell>
          <cell r="C12">
            <v>114.08693638158758</v>
          </cell>
          <cell r="D12">
            <v>104.21369832282399</v>
          </cell>
          <cell r="E12">
            <v>92.740327440628818</v>
          </cell>
          <cell r="F12">
            <v>125.76006879684461</v>
          </cell>
        </row>
        <row r="13">
          <cell r="B13" t="str">
            <v>авг
Aug</v>
          </cell>
          <cell r="C13">
            <v>117.466248225087</v>
          </cell>
          <cell r="D13">
            <v>104.98939652038386</v>
          </cell>
          <cell r="E13">
            <v>93.863954876009942</v>
          </cell>
          <cell r="F13">
            <v>127.70691634236624</v>
          </cell>
        </row>
        <row r="14">
          <cell r="B14" t="str">
            <v>сеп     Sep</v>
          </cell>
          <cell r="C14">
            <v>104.75169861228039</v>
          </cell>
          <cell r="D14">
            <v>93.955451911269989</v>
          </cell>
          <cell r="E14">
            <v>71.087584282773392</v>
          </cell>
          <cell r="F14">
            <v>110.41080806899728</v>
          </cell>
        </row>
        <row r="15">
          <cell r="B15" t="str">
            <v>окт
Oct</v>
          </cell>
          <cell r="C15">
            <v>104.45346458498317</v>
          </cell>
          <cell r="D15">
            <v>97.121609156610361</v>
          </cell>
          <cell r="E15">
            <v>68.620672256124337</v>
          </cell>
          <cell r="F15">
            <v>102.06777132406548</v>
          </cell>
        </row>
        <row r="16">
          <cell r="B16" t="str">
            <v>нов
Nov</v>
          </cell>
          <cell r="C16">
            <v>96.707985433976489</v>
          </cell>
          <cell r="D16">
            <v>94.150978721827585</v>
          </cell>
          <cell r="E16">
            <v>63.846667026718492</v>
          </cell>
          <cell r="F16">
            <v>95.03207880691221</v>
          </cell>
        </row>
        <row r="17">
          <cell r="B17" t="str">
            <v>дец
Dec</v>
          </cell>
          <cell r="C17">
            <v>107.40972198990193</v>
          </cell>
          <cell r="D17">
            <v>139.06987772428602</v>
          </cell>
          <cell r="E17">
            <v>76.368370830853365</v>
          </cell>
          <cell r="F17">
            <v>95.08392164972642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дец
Dec</v>
          </cell>
          <cell r="C5">
            <v>79.659755515693391</v>
          </cell>
        </row>
        <row r="6">
          <cell r="B6" t="str">
            <v>јан
Jan</v>
          </cell>
          <cell r="C6">
            <v>92.800016035599029</v>
          </cell>
        </row>
        <row r="7">
          <cell r="B7" t="str">
            <v>феб
Feb</v>
          </cell>
          <cell r="C7">
            <v>106.63472909859888</v>
          </cell>
        </row>
        <row r="8">
          <cell r="B8" t="str">
            <v>мар
Mar</v>
          </cell>
          <cell r="C8">
            <v>111.73404959009</v>
          </cell>
        </row>
        <row r="9">
          <cell r="B9" t="str">
            <v>апр
Apr</v>
          </cell>
          <cell r="C9">
            <v>107.18194391549238</v>
          </cell>
        </row>
        <row r="10">
          <cell r="B10" t="str">
            <v>мај
May</v>
          </cell>
          <cell r="C10">
            <v>132.73066206979493</v>
          </cell>
        </row>
        <row r="11">
          <cell r="B11" t="str">
            <v>јун
Jun</v>
          </cell>
          <cell r="C11">
            <v>126.33245805688628</v>
          </cell>
        </row>
        <row r="12">
          <cell r="B12" t="str">
            <v>јул
Jul</v>
          </cell>
          <cell r="C12">
            <v>121.21108861672913</v>
          </cell>
        </row>
        <row r="13">
          <cell r="B13" t="str">
            <v>авг
Aug</v>
          </cell>
          <cell r="C13">
            <v>134.95961033494356</v>
          </cell>
        </row>
        <row r="14">
          <cell r="B14" t="str">
            <v>сеп
Sep</v>
          </cell>
          <cell r="C14">
            <v>121.01665697849225</v>
          </cell>
        </row>
        <row r="15">
          <cell r="B15" t="str">
            <v>окт
Oct</v>
          </cell>
          <cell r="C15">
            <v>127.2324560524364</v>
          </cell>
        </row>
        <row r="16">
          <cell r="B16" t="str">
            <v>нов
Nov</v>
          </cell>
          <cell r="C16">
            <v>100.7877488023412</v>
          </cell>
        </row>
        <row r="17">
          <cell r="B17" t="str">
            <v>дец
Dec</v>
          </cell>
          <cell r="C17">
            <v>94.323397943434429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E24" sqref="E24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72" t="s">
        <v>731</v>
      </c>
      <c r="B1" s="772"/>
      <c r="C1" s="54"/>
      <c r="D1" s="55" t="s">
        <v>579</v>
      </c>
    </row>
    <row r="2" spans="1:4" x14ac:dyDescent="0.25">
      <c r="A2" s="56" t="s">
        <v>147</v>
      </c>
      <c r="B2" s="57" t="s">
        <v>580</v>
      </c>
      <c r="C2" s="58" t="s">
        <v>147</v>
      </c>
      <c r="D2" s="59" t="s">
        <v>581</v>
      </c>
    </row>
    <row r="3" spans="1:4" x14ac:dyDescent="0.25">
      <c r="A3" s="56" t="s">
        <v>582</v>
      </c>
      <c r="B3" s="57" t="s">
        <v>583</v>
      </c>
      <c r="C3" s="58" t="s">
        <v>582</v>
      </c>
      <c r="D3" s="59" t="s">
        <v>382</v>
      </c>
    </row>
    <row r="4" spans="1:4" x14ac:dyDescent="0.25">
      <c r="A4" s="56" t="s">
        <v>215</v>
      </c>
      <c r="B4" s="57" t="s">
        <v>584</v>
      </c>
      <c r="C4" s="58" t="s">
        <v>215</v>
      </c>
      <c r="D4" s="59" t="s">
        <v>384</v>
      </c>
    </row>
    <row r="5" spans="1:4" x14ac:dyDescent="0.25">
      <c r="A5" s="56" t="s">
        <v>241</v>
      </c>
      <c r="B5" s="57" t="s">
        <v>585</v>
      </c>
      <c r="C5" s="58" t="s">
        <v>241</v>
      </c>
      <c r="D5" s="59" t="s">
        <v>408</v>
      </c>
    </row>
    <row r="6" spans="1:4" ht="25.5" x14ac:dyDescent="0.25">
      <c r="A6" s="56" t="s">
        <v>586</v>
      </c>
      <c r="B6" s="57" t="s">
        <v>587</v>
      </c>
      <c r="C6" s="58" t="s">
        <v>586</v>
      </c>
      <c r="D6" s="59" t="s">
        <v>588</v>
      </c>
    </row>
    <row r="7" spans="1:4" x14ac:dyDescent="0.25">
      <c r="A7" s="56" t="s">
        <v>151</v>
      </c>
      <c r="B7" s="57" t="s">
        <v>589</v>
      </c>
      <c r="C7" s="58" t="s">
        <v>151</v>
      </c>
      <c r="D7" s="59" t="s">
        <v>590</v>
      </c>
    </row>
    <row r="8" spans="1:4" x14ac:dyDescent="0.25">
      <c r="A8" s="56" t="s">
        <v>591</v>
      </c>
      <c r="B8" s="57" t="s">
        <v>592</v>
      </c>
      <c r="C8" s="58" t="s">
        <v>591</v>
      </c>
      <c r="D8" s="59" t="s">
        <v>593</v>
      </c>
    </row>
    <row r="9" spans="1:4" x14ac:dyDescent="0.25">
      <c r="A9" s="56" t="s">
        <v>594</v>
      </c>
      <c r="B9" s="57" t="s">
        <v>595</v>
      </c>
      <c r="C9" s="58" t="s">
        <v>594</v>
      </c>
      <c r="D9" s="59" t="s">
        <v>596</v>
      </c>
    </row>
    <row r="10" spans="1:4" ht="25.5" x14ac:dyDescent="0.25">
      <c r="A10" s="56" t="s">
        <v>18</v>
      </c>
      <c r="B10" s="57" t="s">
        <v>597</v>
      </c>
      <c r="C10" s="58" t="s">
        <v>18</v>
      </c>
      <c r="D10" s="59" t="s">
        <v>598</v>
      </c>
    </row>
    <row r="11" spans="1:4" x14ac:dyDescent="0.25">
      <c r="A11" s="56" t="s">
        <v>153</v>
      </c>
      <c r="B11" s="57" t="s">
        <v>599</v>
      </c>
      <c r="C11" s="58" t="s">
        <v>153</v>
      </c>
      <c r="D11" s="59" t="s">
        <v>600</v>
      </c>
    </row>
    <row r="12" spans="1:4" x14ac:dyDescent="0.25">
      <c r="A12" s="56" t="s">
        <v>154</v>
      </c>
      <c r="B12" s="57" t="s">
        <v>601</v>
      </c>
      <c r="C12" s="58" t="s">
        <v>154</v>
      </c>
      <c r="D12" s="59" t="s">
        <v>602</v>
      </c>
    </row>
    <row r="13" spans="1:4" x14ac:dyDescent="0.25">
      <c r="A13" s="56" t="s">
        <v>155</v>
      </c>
      <c r="B13" s="57" t="s">
        <v>603</v>
      </c>
      <c r="C13" s="58" t="s">
        <v>155</v>
      </c>
      <c r="D13" s="59" t="s">
        <v>604</v>
      </c>
    </row>
    <row r="14" spans="1:4" x14ac:dyDescent="0.25">
      <c r="A14" s="56" t="s">
        <v>605</v>
      </c>
      <c r="B14" s="57" t="s">
        <v>606</v>
      </c>
      <c r="C14" s="58" t="s">
        <v>605</v>
      </c>
      <c r="D14" s="59" t="s">
        <v>607</v>
      </c>
    </row>
    <row r="15" spans="1:4" x14ac:dyDescent="0.25">
      <c r="A15" s="56" t="s">
        <v>608</v>
      </c>
      <c r="B15" s="57" t="s">
        <v>609</v>
      </c>
      <c r="C15" s="58" t="s">
        <v>608</v>
      </c>
      <c r="D15" s="59" t="s">
        <v>610</v>
      </c>
    </row>
    <row r="16" spans="1:4" x14ac:dyDescent="0.25">
      <c r="A16" s="56" t="s">
        <v>611</v>
      </c>
      <c r="B16" s="57" t="s">
        <v>612</v>
      </c>
      <c r="C16" s="58" t="s">
        <v>611</v>
      </c>
      <c r="D16" s="59" t="s">
        <v>613</v>
      </c>
    </row>
    <row r="17" spans="1:4" x14ac:dyDescent="0.25">
      <c r="A17" s="56" t="s">
        <v>614</v>
      </c>
      <c r="B17" s="57" t="s">
        <v>615</v>
      </c>
      <c r="C17" s="58" t="s">
        <v>614</v>
      </c>
      <c r="D17" s="59" t="s">
        <v>616</v>
      </c>
    </row>
    <row r="18" spans="1:4" x14ac:dyDescent="0.25">
      <c r="A18" s="56" t="s">
        <v>617</v>
      </c>
      <c r="B18" s="57" t="s">
        <v>618</v>
      </c>
      <c r="C18" s="58" t="s">
        <v>617</v>
      </c>
      <c r="D18" s="59" t="s">
        <v>619</v>
      </c>
    </row>
    <row r="19" spans="1:4" x14ac:dyDescent="0.25">
      <c r="A19" s="56" t="s">
        <v>620</v>
      </c>
      <c r="B19" s="57" t="s">
        <v>621</v>
      </c>
      <c r="C19" s="58" t="s">
        <v>620</v>
      </c>
      <c r="D19" s="59" t="s">
        <v>622</v>
      </c>
    </row>
    <row r="20" spans="1:4" x14ac:dyDescent="0.25">
      <c r="A20" s="56" t="s">
        <v>623</v>
      </c>
      <c r="B20" s="57" t="s">
        <v>624</v>
      </c>
      <c r="C20" s="58" t="s">
        <v>623</v>
      </c>
      <c r="D20" s="59" t="s">
        <v>625</v>
      </c>
    </row>
    <row r="21" spans="1:4" x14ac:dyDescent="0.25">
      <c r="A21" s="56" t="s">
        <v>1305</v>
      </c>
      <c r="B21" s="57" t="s">
        <v>1306</v>
      </c>
      <c r="C21" s="58" t="s">
        <v>1305</v>
      </c>
      <c r="D21" s="59" t="s">
        <v>1307</v>
      </c>
    </row>
    <row r="22" spans="1:4" x14ac:dyDescent="0.25">
      <c r="A22" s="738"/>
      <c r="B22" s="739"/>
      <c r="C22" s="58"/>
      <c r="D22" s="59"/>
    </row>
    <row r="23" spans="1:4" ht="7.5" customHeight="1" x14ac:dyDescent="0.25">
      <c r="A23" s="75"/>
      <c r="B23" s="76"/>
      <c r="C23" s="59"/>
    </row>
    <row r="24" spans="1:4" ht="15" customHeight="1" x14ac:dyDescent="0.25">
      <c r="A24" s="60" t="s">
        <v>385</v>
      </c>
      <c r="B24" s="73" t="s">
        <v>626</v>
      </c>
      <c r="C24" s="61"/>
    </row>
    <row r="25" spans="1:4" ht="15" customHeight="1" x14ac:dyDescent="0.25">
      <c r="A25" s="60"/>
      <c r="B25" s="74" t="s">
        <v>627</v>
      </c>
      <c r="C25" s="62"/>
    </row>
    <row r="26" spans="1:4" x14ac:dyDescent="0.25">
      <c r="A26" s="63"/>
    </row>
    <row r="27" spans="1:4" x14ac:dyDescent="0.25">
      <c r="A27" s="63"/>
    </row>
    <row r="28" spans="1:4" ht="15.75" x14ac:dyDescent="0.25">
      <c r="A28" s="773" t="s">
        <v>628</v>
      </c>
      <c r="B28" s="773"/>
      <c r="C28" s="774" t="s">
        <v>629</v>
      </c>
      <c r="D28" s="774"/>
    </row>
    <row r="29" spans="1:4" x14ac:dyDescent="0.25">
      <c r="A29" s="771"/>
      <c r="B29" s="771"/>
      <c r="C29" s="59"/>
      <c r="D29" s="59"/>
    </row>
    <row r="30" spans="1:4" x14ac:dyDescent="0.25">
      <c r="A30" s="56" t="s">
        <v>189</v>
      </c>
      <c r="B30" s="64" t="s">
        <v>630</v>
      </c>
      <c r="C30" s="56" t="s">
        <v>189</v>
      </c>
      <c r="D30" s="59" t="s">
        <v>631</v>
      </c>
    </row>
    <row r="31" spans="1:4" x14ac:dyDescent="0.25">
      <c r="A31" s="65" t="s">
        <v>632</v>
      </c>
      <c r="B31" s="64" t="s">
        <v>633</v>
      </c>
      <c r="C31" s="65" t="s">
        <v>632</v>
      </c>
      <c r="D31" s="59" t="s">
        <v>634</v>
      </c>
    </row>
    <row r="32" spans="1:4" x14ac:dyDescent="0.25">
      <c r="A32" s="56">
        <v>0</v>
      </c>
      <c r="B32" s="64" t="s">
        <v>635</v>
      </c>
      <c r="C32" s="56">
        <v>0</v>
      </c>
      <c r="D32" s="59" t="s">
        <v>636</v>
      </c>
    </row>
    <row r="33" spans="1:4" x14ac:dyDescent="0.25">
      <c r="A33" s="56" t="s">
        <v>637</v>
      </c>
      <c r="B33" s="64" t="s">
        <v>638</v>
      </c>
      <c r="C33" s="56" t="s">
        <v>637</v>
      </c>
      <c r="D33" s="59" t="s">
        <v>639</v>
      </c>
    </row>
    <row r="34" spans="1:4" x14ac:dyDescent="0.25">
      <c r="A34" s="56" t="s">
        <v>640</v>
      </c>
      <c r="B34" s="64" t="s">
        <v>641</v>
      </c>
      <c r="C34" s="56" t="s">
        <v>640</v>
      </c>
      <c r="D34" s="59" t="s">
        <v>642</v>
      </c>
    </row>
    <row r="35" spans="1:4" x14ac:dyDescent="0.25">
      <c r="A35" s="66" t="s">
        <v>643</v>
      </c>
      <c r="B35" s="64" t="s">
        <v>644</v>
      </c>
      <c r="C35" s="66" t="s">
        <v>643</v>
      </c>
      <c r="D35" s="59" t="s">
        <v>645</v>
      </c>
    </row>
    <row r="36" spans="1:4" x14ac:dyDescent="0.25">
      <c r="A36" s="67" t="s">
        <v>385</v>
      </c>
      <c r="B36" s="64" t="s">
        <v>646</v>
      </c>
      <c r="C36" s="67" t="s">
        <v>385</v>
      </c>
      <c r="D36" s="59" t="s">
        <v>647</v>
      </c>
    </row>
    <row r="37" spans="1:4" x14ac:dyDescent="0.25">
      <c r="A37" s="63"/>
    </row>
    <row r="38" spans="1:4" x14ac:dyDescent="0.25">
      <c r="A38" s="63"/>
    </row>
    <row r="39" spans="1:4" ht="15.75" x14ac:dyDescent="0.25">
      <c r="A39" s="773" t="s">
        <v>648</v>
      </c>
      <c r="B39" s="773"/>
      <c r="C39" s="774" t="s">
        <v>649</v>
      </c>
      <c r="D39" s="774"/>
    </row>
    <row r="40" spans="1:4" x14ac:dyDescent="0.25">
      <c r="A40" s="771"/>
      <c r="B40" s="771"/>
      <c r="C40" s="59"/>
      <c r="D40" s="59"/>
    </row>
    <row r="41" spans="1:4" x14ac:dyDescent="0.25">
      <c r="A41" s="56" t="s">
        <v>650</v>
      </c>
      <c r="B41" s="64" t="s">
        <v>651</v>
      </c>
      <c r="C41" s="58" t="s">
        <v>652</v>
      </c>
      <c r="D41" s="59" t="s">
        <v>653</v>
      </c>
    </row>
    <row r="42" spans="1:4" x14ac:dyDescent="0.25">
      <c r="A42" s="68" t="s">
        <v>654</v>
      </c>
      <c r="B42" s="69" t="s">
        <v>655</v>
      </c>
      <c r="C42" s="70"/>
      <c r="D42" s="71"/>
    </row>
    <row r="43" spans="1:4" x14ac:dyDescent="0.25">
      <c r="A43" s="68" t="s">
        <v>274</v>
      </c>
      <c r="B43" s="69" t="s">
        <v>656</v>
      </c>
      <c r="C43" s="70" t="s">
        <v>274</v>
      </c>
      <c r="D43" s="71" t="s">
        <v>657</v>
      </c>
    </row>
    <row r="44" spans="1:4" x14ac:dyDescent="0.25">
      <c r="A44" s="68" t="s">
        <v>658</v>
      </c>
      <c r="B44" s="69" t="s">
        <v>659</v>
      </c>
      <c r="C44" s="70" t="s">
        <v>660</v>
      </c>
      <c r="D44" s="71" t="s">
        <v>661</v>
      </c>
    </row>
    <row r="45" spans="1:4" x14ac:dyDescent="0.25">
      <c r="A45" s="68" t="s">
        <v>662</v>
      </c>
      <c r="B45" s="69" t="s">
        <v>663</v>
      </c>
      <c r="C45" s="70" t="s">
        <v>664</v>
      </c>
      <c r="D45" s="71" t="s">
        <v>665</v>
      </c>
    </row>
    <row r="46" spans="1:4" x14ac:dyDescent="0.25">
      <c r="A46" s="68" t="s">
        <v>248</v>
      </c>
      <c r="B46" s="69" t="s">
        <v>666</v>
      </c>
      <c r="C46" s="70" t="s">
        <v>248</v>
      </c>
      <c r="D46" s="71" t="s">
        <v>667</v>
      </c>
    </row>
    <row r="47" spans="1:4" x14ac:dyDescent="0.25">
      <c r="A47" s="68" t="s">
        <v>668</v>
      </c>
      <c r="B47" s="69" t="s">
        <v>669</v>
      </c>
      <c r="C47" s="70" t="s">
        <v>670</v>
      </c>
      <c r="D47" s="71" t="s">
        <v>671</v>
      </c>
    </row>
    <row r="48" spans="1:4" x14ac:dyDescent="0.25">
      <c r="A48" s="68" t="s">
        <v>672</v>
      </c>
      <c r="B48" s="69" t="s">
        <v>673</v>
      </c>
      <c r="C48" s="70" t="s">
        <v>674</v>
      </c>
      <c r="D48" s="71" t="s">
        <v>675</v>
      </c>
    </row>
    <row r="49" spans="1:4" x14ac:dyDescent="0.25">
      <c r="A49" s="68" t="s">
        <v>676</v>
      </c>
      <c r="B49" s="69" t="s">
        <v>677</v>
      </c>
      <c r="C49" s="70" t="s">
        <v>678</v>
      </c>
      <c r="D49" s="71" t="s">
        <v>679</v>
      </c>
    </row>
    <row r="50" spans="1:4" x14ac:dyDescent="0.25">
      <c r="A50" s="68" t="s">
        <v>18</v>
      </c>
      <c r="B50" s="69" t="s">
        <v>680</v>
      </c>
      <c r="C50" s="70" t="s">
        <v>18</v>
      </c>
      <c r="D50" s="71" t="s">
        <v>681</v>
      </c>
    </row>
    <row r="51" spans="1:4" x14ac:dyDescent="0.25">
      <c r="A51" s="68" t="s">
        <v>19</v>
      </c>
      <c r="B51" s="69" t="s">
        <v>682</v>
      </c>
      <c r="C51" s="70" t="s">
        <v>19</v>
      </c>
      <c r="D51" s="71" t="s">
        <v>683</v>
      </c>
    </row>
    <row r="52" spans="1:4" x14ac:dyDescent="0.25">
      <c r="A52" s="68" t="s">
        <v>20</v>
      </c>
      <c r="B52" s="69" t="s">
        <v>684</v>
      </c>
      <c r="C52" s="70" t="s">
        <v>20</v>
      </c>
      <c r="D52" s="71" t="s">
        <v>685</v>
      </c>
    </row>
    <row r="53" spans="1:4" x14ac:dyDescent="0.25">
      <c r="A53" s="68" t="s">
        <v>21</v>
      </c>
      <c r="B53" s="69" t="s">
        <v>686</v>
      </c>
      <c r="C53" s="70" t="s">
        <v>21</v>
      </c>
      <c r="D53" s="71" t="s">
        <v>687</v>
      </c>
    </row>
    <row r="54" spans="1:4" x14ac:dyDescent="0.25">
      <c r="A54" s="69" t="s">
        <v>688</v>
      </c>
      <c r="B54" s="69" t="s">
        <v>689</v>
      </c>
      <c r="C54" s="70" t="s">
        <v>690</v>
      </c>
      <c r="D54" s="71" t="s">
        <v>691</v>
      </c>
    </row>
    <row r="55" spans="1:4" x14ac:dyDescent="0.25">
      <c r="A55" s="68" t="s">
        <v>692</v>
      </c>
      <c r="B55" s="69" t="s">
        <v>693</v>
      </c>
      <c r="C55" s="70" t="s">
        <v>694</v>
      </c>
      <c r="D55" s="71" t="s">
        <v>695</v>
      </c>
    </row>
    <row r="56" spans="1:4" x14ac:dyDescent="0.25">
      <c r="A56" s="68" t="s">
        <v>696</v>
      </c>
      <c r="B56" s="69" t="s">
        <v>697</v>
      </c>
      <c r="C56" s="70" t="s">
        <v>698</v>
      </c>
      <c r="D56" s="71" t="s">
        <v>174</v>
      </c>
    </row>
    <row r="57" spans="1:4" x14ac:dyDescent="0.25">
      <c r="A57" s="68" t="s">
        <v>699</v>
      </c>
      <c r="B57" s="69" t="s">
        <v>700</v>
      </c>
      <c r="C57" s="70" t="s">
        <v>701</v>
      </c>
      <c r="D57" s="71" t="s">
        <v>175</v>
      </c>
    </row>
    <row r="58" spans="1:4" x14ac:dyDescent="0.25">
      <c r="A58" s="68" t="s">
        <v>702</v>
      </c>
      <c r="B58" s="69" t="s">
        <v>702</v>
      </c>
      <c r="C58" s="70" t="s">
        <v>176</v>
      </c>
      <c r="D58" s="71" t="s">
        <v>176</v>
      </c>
    </row>
    <row r="59" spans="1:4" x14ac:dyDescent="0.25">
      <c r="A59" s="68" t="s">
        <v>703</v>
      </c>
      <c r="B59" s="69" t="s">
        <v>703</v>
      </c>
      <c r="C59" s="70" t="s">
        <v>704</v>
      </c>
      <c r="D59" s="71" t="s">
        <v>177</v>
      </c>
    </row>
    <row r="60" spans="1:4" x14ac:dyDescent="0.25">
      <c r="A60" s="68" t="s">
        <v>705</v>
      </c>
      <c r="B60" s="69" t="s">
        <v>705</v>
      </c>
      <c r="C60" s="70" t="s">
        <v>706</v>
      </c>
      <c r="D60" s="71" t="s">
        <v>178</v>
      </c>
    </row>
    <row r="61" spans="1:4" x14ac:dyDescent="0.25">
      <c r="A61" s="68" t="s">
        <v>707</v>
      </c>
      <c r="B61" s="69" t="s">
        <v>708</v>
      </c>
      <c r="C61" s="70" t="s">
        <v>709</v>
      </c>
      <c r="D61" s="71" t="s">
        <v>710</v>
      </c>
    </row>
    <row r="62" spans="1:4" x14ac:dyDescent="0.25">
      <c r="A62" s="68" t="s">
        <v>711</v>
      </c>
      <c r="B62" s="69" t="s">
        <v>712</v>
      </c>
      <c r="C62" s="70" t="s">
        <v>713</v>
      </c>
      <c r="D62" s="71" t="s">
        <v>714</v>
      </c>
    </row>
    <row r="63" spans="1:4" x14ac:dyDescent="0.25">
      <c r="A63" s="69" t="s">
        <v>715</v>
      </c>
      <c r="B63" s="69" t="s">
        <v>716</v>
      </c>
      <c r="C63" s="70" t="s">
        <v>717</v>
      </c>
      <c r="D63" s="71" t="s">
        <v>718</v>
      </c>
    </row>
    <row r="64" spans="1:4" x14ac:dyDescent="0.25">
      <c r="A64" s="68" t="s">
        <v>719</v>
      </c>
      <c r="B64" s="69" t="s">
        <v>720</v>
      </c>
      <c r="C64" s="70" t="s">
        <v>721</v>
      </c>
      <c r="D64" s="71" t="s">
        <v>722</v>
      </c>
    </row>
    <row r="65" spans="1:4" x14ac:dyDescent="0.25">
      <c r="A65" s="68" t="s">
        <v>723</v>
      </c>
      <c r="B65" s="69" t="s">
        <v>724</v>
      </c>
      <c r="C65" s="70" t="s">
        <v>725</v>
      </c>
      <c r="D65" s="71" t="s">
        <v>726</v>
      </c>
    </row>
    <row r="66" spans="1:4" x14ac:dyDescent="0.25">
      <c r="A66" s="72" t="s">
        <v>727</v>
      </c>
      <c r="B66" s="69" t="s">
        <v>728</v>
      </c>
      <c r="C66" s="70" t="s">
        <v>729</v>
      </c>
      <c r="D66" s="71" t="s">
        <v>730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5"/>
  <sheetViews>
    <sheetView workbookViewId="0">
      <selection activeCell="M15" sqref="M15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 x14ac:dyDescent="0.25">
      <c r="A3" s="927"/>
      <c r="B3" s="924" t="s">
        <v>2</v>
      </c>
      <c r="C3" s="778"/>
      <c r="D3" s="778"/>
      <c r="E3" s="778" t="s">
        <v>3</v>
      </c>
      <c r="F3" s="778"/>
      <c r="G3" s="778"/>
      <c r="H3" s="778" t="s">
        <v>4</v>
      </c>
      <c r="I3" s="779"/>
      <c r="J3" s="2"/>
      <c r="K3" s="2"/>
      <c r="L3" s="2"/>
      <c r="M3" s="2"/>
      <c r="N3" s="3"/>
      <c r="O3" s="3"/>
      <c r="P3" s="3"/>
    </row>
    <row r="4" spans="1:16" x14ac:dyDescent="0.25">
      <c r="A4" s="928"/>
      <c r="B4" s="925" t="s">
        <v>5</v>
      </c>
      <c r="C4" s="780"/>
      <c r="D4" s="780"/>
      <c r="E4" s="780" t="s">
        <v>6</v>
      </c>
      <c r="F4" s="780"/>
      <c r="G4" s="780"/>
      <c r="H4" s="780" t="s">
        <v>7</v>
      </c>
      <c r="I4" s="781"/>
      <c r="J4" s="2"/>
      <c r="K4" s="2"/>
      <c r="L4" s="2"/>
      <c r="M4" s="2"/>
      <c r="N4" s="3"/>
      <c r="O4" s="3"/>
      <c r="P4" s="3"/>
    </row>
    <row r="5" spans="1:16" ht="15" customHeight="1" x14ac:dyDescent="0.25">
      <c r="A5" s="928"/>
      <c r="B5" s="740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 x14ac:dyDescent="0.25">
      <c r="A6" s="929"/>
      <c r="B6" s="926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 x14ac:dyDescent="0.25">
      <c r="A7" s="930">
        <v>2014</v>
      </c>
      <c r="B7" s="11"/>
      <c r="C7" s="11"/>
      <c r="D7" s="11"/>
      <c r="E7" s="12"/>
      <c r="F7" s="12"/>
      <c r="G7" s="12"/>
      <c r="H7" s="11"/>
      <c r="I7" s="11"/>
      <c r="J7" s="2"/>
      <c r="K7" s="2"/>
      <c r="L7" s="2"/>
      <c r="M7" s="2"/>
      <c r="N7" s="3"/>
      <c r="O7" s="3"/>
      <c r="P7" s="3"/>
    </row>
    <row r="8" spans="1:16" s="38" customFormat="1" x14ac:dyDescent="0.25">
      <c r="A8" s="930" t="s">
        <v>18</v>
      </c>
      <c r="B8" s="95">
        <v>2078</v>
      </c>
      <c r="C8" s="95">
        <v>1093</v>
      </c>
      <c r="D8" s="95">
        <v>981</v>
      </c>
      <c r="E8" s="96">
        <v>3505</v>
      </c>
      <c r="F8" s="96">
        <v>1801</v>
      </c>
      <c r="G8" s="96">
        <v>1704</v>
      </c>
      <c r="H8" s="95">
        <v>858</v>
      </c>
      <c r="I8" s="95">
        <v>157</v>
      </c>
      <c r="J8" s="11"/>
      <c r="K8" s="11"/>
      <c r="L8" s="11"/>
      <c r="M8" s="11"/>
      <c r="N8" s="53"/>
      <c r="O8" s="53"/>
      <c r="P8" s="53"/>
    </row>
    <row r="9" spans="1:16" s="38" customFormat="1" x14ac:dyDescent="0.25">
      <c r="A9" s="931" t="s">
        <v>19</v>
      </c>
      <c r="B9" s="10">
        <v>2198</v>
      </c>
      <c r="C9" s="10">
        <v>1113</v>
      </c>
      <c r="D9" s="10">
        <v>1085</v>
      </c>
      <c r="E9" s="10">
        <v>3669</v>
      </c>
      <c r="F9" s="10">
        <v>1842</v>
      </c>
      <c r="G9" s="10">
        <v>1827</v>
      </c>
      <c r="H9" s="10">
        <v>1535</v>
      </c>
      <c r="I9" s="10">
        <v>189</v>
      </c>
      <c r="J9" s="11"/>
      <c r="K9" s="11"/>
      <c r="L9" s="11"/>
      <c r="M9" s="11"/>
      <c r="N9" s="53"/>
      <c r="O9" s="53"/>
      <c r="P9" s="53"/>
    </row>
    <row r="10" spans="1:16" s="38" customFormat="1" x14ac:dyDescent="0.25">
      <c r="A10" s="930" t="s">
        <v>20</v>
      </c>
      <c r="B10" s="146">
        <v>2540</v>
      </c>
      <c r="C10" s="146">
        <v>1321</v>
      </c>
      <c r="D10" s="146">
        <v>1219</v>
      </c>
      <c r="E10" s="146">
        <v>3367</v>
      </c>
      <c r="F10" s="146">
        <v>1774</v>
      </c>
      <c r="G10" s="146">
        <v>1593</v>
      </c>
      <c r="H10" s="146">
        <v>2236</v>
      </c>
      <c r="I10" s="146">
        <v>189</v>
      </c>
      <c r="J10" s="11"/>
      <c r="K10" s="11"/>
      <c r="L10" s="11"/>
      <c r="M10" s="11"/>
      <c r="N10" s="53"/>
      <c r="O10" s="53"/>
      <c r="P10" s="53"/>
    </row>
    <row r="11" spans="1:16" s="132" customFormat="1" x14ac:dyDescent="0.25">
      <c r="A11" s="931" t="s">
        <v>21</v>
      </c>
      <c r="B11" s="10">
        <v>2332</v>
      </c>
      <c r="C11" s="10">
        <v>1241</v>
      </c>
      <c r="D11" s="10">
        <v>1091</v>
      </c>
      <c r="E11" s="10">
        <v>3743</v>
      </c>
      <c r="F11" s="10">
        <v>1855</v>
      </c>
      <c r="G11" s="10">
        <v>1888</v>
      </c>
      <c r="H11" s="10">
        <v>1526</v>
      </c>
      <c r="I11" s="10">
        <v>188</v>
      </c>
      <c r="J11" s="146"/>
      <c r="K11" s="146"/>
      <c r="L11" s="146"/>
      <c r="M11" s="146"/>
      <c r="N11" s="53"/>
      <c r="O11" s="53"/>
      <c r="P11" s="53"/>
    </row>
    <row r="12" spans="1:16" x14ac:dyDescent="0.25">
      <c r="A12" s="932"/>
      <c r="B12" s="53"/>
      <c r="C12" s="53"/>
      <c r="D12" s="53"/>
      <c r="E12" s="53"/>
      <c r="F12" s="53"/>
      <c r="G12" s="53"/>
      <c r="H12" s="53"/>
      <c r="I12" s="53"/>
      <c r="J12" s="2"/>
      <c r="K12" s="2"/>
      <c r="L12" s="2"/>
      <c r="M12" s="2"/>
      <c r="N12" s="3"/>
      <c r="O12" s="3"/>
      <c r="P12" s="3"/>
    </row>
    <row r="13" spans="1:16" x14ac:dyDescent="0.25">
      <c r="A13" s="933">
        <v>2015</v>
      </c>
      <c r="B13" s="187"/>
      <c r="C13" s="187"/>
      <c r="D13" s="187"/>
      <c r="E13" s="187"/>
      <c r="F13" s="187"/>
      <c r="G13" s="187"/>
      <c r="H13" s="187"/>
      <c r="I13" s="187"/>
      <c r="J13" s="2"/>
      <c r="K13" s="2"/>
      <c r="L13" s="2"/>
      <c r="M13" s="2"/>
      <c r="N13" s="3"/>
      <c r="O13" s="3"/>
      <c r="P13" s="3"/>
    </row>
    <row r="14" spans="1:16" x14ac:dyDescent="0.25">
      <c r="A14" s="930" t="s">
        <v>18</v>
      </c>
      <c r="B14" s="307">
        <v>2078</v>
      </c>
      <c r="C14" s="307">
        <v>1025</v>
      </c>
      <c r="D14" s="307">
        <v>1053</v>
      </c>
      <c r="E14" s="307">
        <v>4132</v>
      </c>
      <c r="F14" s="307">
        <v>2054</v>
      </c>
      <c r="G14" s="307">
        <v>2078</v>
      </c>
      <c r="H14" s="10">
        <v>837</v>
      </c>
      <c r="I14" s="10">
        <v>167</v>
      </c>
      <c r="J14" s="3"/>
      <c r="K14" s="3"/>
      <c r="L14" s="3"/>
      <c r="M14" s="3"/>
      <c r="N14" s="3"/>
      <c r="O14" s="3"/>
      <c r="P14" s="3"/>
    </row>
    <row r="15" spans="1:16" x14ac:dyDescent="0.25">
      <c r="A15" s="931" t="s">
        <v>19</v>
      </c>
      <c r="B15" s="10">
        <v>2194</v>
      </c>
      <c r="C15" s="10">
        <v>1164</v>
      </c>
      <c r="D15" s="10">
        <v>1030</v>
      </c>
      <c r="E15" s="10">
        <v>3716</v>
      </c>
      <c r="F15" s="10">
        <v>1894</v>
      </c>
      <c r="G15" s="10">
        <v>1822</v>
      </c>
      <c r="H15" s="10">
        <v>1615</v>
      </c>
      <c r="I15" s="10">
        <v>195</v>
      </c>
      <c r="J15" s="3"/>
      <c r="K15" s="3"/>
      <c r="L15" s="3"/>
      <c r="M15" s="3"/>
      <c r="N15" s="3"/>
      <c r="O15" s="3"/>
      <c r="P15" s="3"/>
    </row>
    <row r="16" spans="1:16" x14ac:dyDescent="0.25">
      <c r="A16" s="931" t="s">
        <v>20</v>
      </c>
      <c r="B16" s="10">
        <v>2492</v>
      </c>
      <c r="C16" s="10">
        <v>1285</v>
      </c>
      <c r="D16" s="10">
        <v>1207</v>
      </c>
      <c r="E16" s="10">
        <v>3444</v>
      </c>
      <c r="F16" s="10">
        <v>1759</v>
      </c>
      <c r="G16" s="10">
        <v>1685</v>
      </c>
      <c r="H16" s="10">
        <v>2271</v>
      </c>
      <c r="I16" s="10">
        <v>223</v>
      </c>
      <c r="J16" s="3"/>
      <c r="K16" s="3"/>
      <c r="L16" s="3"/>
      <c r="M16" s="3"/>
      <c r="N16" s="3"/>
      <c r="O16" s="3"/>
      <c r="P16" s="3"/>
    </row>
    <row r="17" spans="1:16" s="186" customFormat="1" x14ac:dyDescent="0.25">
      <c r="A17" s="931" t="s">
        <v>21</v>
      </c>
      <c r="B17" s="10">
        <v>2315</v>
      </c>
      <c r="C17" s="10">
        <v>1190</v>
      </c>
      <c r="D17" s="10">
        <v>1125</v>
      </c>
      <c r="E17" s="10">
        <v>3560</v>
      </c>
      <c r="F17" s="10">
        <v>1832</v>
      </c>
      <c r="G17" s="10">
        <v>1728</v>
      </c>
      <c r="H17" s="10">
        <v>1458</v>
      </c>
      <c r="I17" s="10">
        <v>315</v>
      </c>
      <c r="J17" s="3"/>
      <c r="K17" s="3"/>
      <c r="L17" s="3"/>
      <c r="M17" s="3"/>
      <c r="N17" s="3"/>
      <c r="O17" s="3"/>
      <c r="P17" s="3"/>
    </row>
    <row r="18" spans="1:16" x14ac:dyDescent="0.25">
      <c r="A18" s="132"/>
      <c r="B18" s="132"/>
      <c r="C18" s="132"/>
      <c r="D18" s="132"/>
      <c r="E18" s="132"/>
      <c r="F18" s="132"/>
      <c r="G18" s="132"/>
      <c r="H18" s="132"/>
      <c r="I18" s="132"/>
      <c r="J18" s="132"/>
    </row>
    <row r="19" spans="1:16" x14ac:dyDescent="0.25">
      <c r="A19" s="132"/>
      <c r="B19" s="132"/>
      <c r="C19" s="132"/>
      <c r="D19" s="132"/>
      <c r="E19" s="132"/>
      <c r="F19" s="132"/>
      <c r="G19" s="132"/>
      <c r="H19" s="132"/>
      <c r="I19" s="132"/>
      <c r="J19" s="132"/>
    </row>
    <row r="20" spans="1:16" x14ac:dyDescent="0.25">
      <c r="A20" s="132"/>
      <c r="B20" s="132"/>
      <c r="C20" s="132"/>
      <c r="D20" s="132"/>
      <c r="E20" s="132"/>
      <c r="F20" s="132"/>
      <c r="G20" s="132"/>
      <c r="H20" s="132"/>
      <c r="I20" s="132"/>
      <c r="J20" s="132"/>
    </row>
    <row r="21" spans="1:16" x14ac:dyDescent="0.25">
      <c r="J21" s="132"/>
    </row>
    <row r="22" spans="1:16" x14ac:dyDescent="0.25">
      <c r="B22" s="13"/>
      <c r="C22" s="13"/>
      <c r="D22" s="13"/>
      <c r="J22" s="132"/>
    </row>
    <row r="23" spans="1:16" x14ac:dyDescent="0.25">
      <c r="B23" s="11"/>
      <c r="C23" s="11"/>
      <c r="D23" s="11"/>
    </row>
    <row r="24" spans="1:16" x14ac:dyDescent="0.25">
      <c r="B24" s="11"/>
      <c r="C24" s="11"/>
      <c r="D24" s="11"/>
    </row>
    <row r="25" spans="1:16" x14ac:dyDescent="0.25">
      <c r="B25" s="11"/>
      <c r="C25" s="11"/>
      <c r="D25" s="11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zoomScale="120" zoomScaleNormal="120" workbookViewId="0">
      <selection activeCell="E25" sqref="E25"/>
    </sheetView>
  </sheetViews>
  <sheetFormatPr defaultRowHeight="15" x14ac:dyDescent="0.25"/>
  <cols>
    <col min="1" max="1" width="9.140625" style="4"/>
    <col min="2" max="2" width="10.7109375" style="4" customWidth="1"/>
    <col min="3" max="16384" width="9.140625" style="4"/>
  </cols>
  <sheetData>
    <row r="1" spans="1:3" x14ac:dyDescent="0.25">
      <c r="A1" s="14" t="s">
        <v>30</v>
      </c>
    </row>
    <row r="2" spans="1:3" x14ac:dyDescent="0.25">
      <c r="A2" s="15" t="s">
        <v>31</v>
      </c>
    </row>
    <row r="4" spans="1:3" ht="26.25" x14ac:dyDescent="0.25">
      <c r="A4" s="347"/>
      <c r="B4" s="742" t="s">
        <v>32</v>
      </c>
      <c r="C4" s="742" t="s">
        <v>33</v>
      </c>
    </row>
    <row r="5" spans="1:3" x14ac:dyDescent="0.25">
      <c r="A5" s="309" t="s">
        <v>578</v>
      </c>
      <c r="B5" s="743">
        <v>2076</v>
      </c>
      <c r="C5" s="744">
        <v>3505</v>
      </c>
    </row>
    <row r="6" spans="1:3" x14ac:dyDescent="0.25">
      <c r="A6" s="347" t="s">
        <v>751</v>
      </c>
      <c r="B6" s="347">
        <v>2197</v>
      </c>
      <c r="C6" s="347">
        <v>3669</v>
      </c>
    </row>
    <row r="7" spans="1:3" x14ac:dyDescent="0.25">
      <c r="A7" s="347" t="s">
        <v>796</v>
      </c>
      <c r="B7" s="347">
        <v>2540</v>
      </c>
      <c r="C7" s="347">
        <v>3367</v>
      </c>
    </row>
    <row r="8" spans="1:3" x14ac:dyDescent="0.25">
      <c r="A8" s="347" t="s">
        <v>829</v>
      </c>
      <c r="B8" s="347">
        <v>2332</v>
      </c>
      <c r="C8" s="347">
        <v>3743</v>
      </c>
    </row>
    <row r="9" spans="1:3" x14ac:dyDescent="0.25">
      <c r="A9" s="309" t="s">
        <v>878</v>
      </c>
      <c r="B9" s="745">
        <v>2078</v>
      </c>
      <c r="C9" s="745">
        <v>4132</v>
      </c>
    </row>
    <row r="10" spans="1:3" x14ac:dyDescent="0.25">
      <c r="A10" s="309" t="s">
        <v>995</v>
      </c>
      <c r="B10" s="745">
        <v>2194</v>
      </c>
      <c r="C10" s="745">
        <v>3716</v>
      </c>
    </row>
    <row r="11" spans="1:3" x14ac:dyDescent="0.25">
      <c r="A11" s="309" t="s">
        <v>1308</v>
      </c>
      <c r="B11" s="745">
        <v>2492</v>
      </c>
      <c r="C11" s="745">
        <v>3444</v>
      </c>
    </row>
    <row r="12" spans="1:3" x14ac:dyDescent="0.25">
      <c r="A12" s="309" t="s">
        <v>1309</v>
      </c>
      <c r="B12" s="347">
        <v>2315</v>
      </c>
      <c r="C12" s="347">
        <v>3560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7"/>
  <sheetViews>
    <sheetView workbookViewId="0">
      <selection activeCell="A3" sqref="A3:A17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927"/>
      <c r="B3" s="872" t="s">
        <v>24</v>
      </c>
      <c r="C3" s="782"/>
      <c r="D3" s="782"/>
      <c r="E3" s="782" t="s">
        <v>25</v>
      </c>
      <c r="F3" s="782"/>
      <c r="G3" s="782"/>
      <c r="H3" s="783" t="s">
        <v>26</v>
      </c>
      <c r="I3" s="783"/>
      <c r="J3" s="784"/>
      <c r="K3" s="2"/>
      <c r="L3" s="2"/>
      <c r="M3" s="2"/>
      <c r="N3" s="2"/>
      <c r="O3" s="2"/>
      <c r="P3" s="2"/>
    </row>
    <row r="4" spans="1:16" x14ac:dyDescent="0.25">
      <c r="A4" s="928"/>
      <c r="B4" s="934" t="s">
        <v>27</v>
      </c>
      <c r="C4" s="785"/>
      <c r="D4" s="785"/>
      <c r="E4" s="785" t="s">
        <v>28</v>
      </c>
      <c r="F4" s="785"/>
      <c r="G4" s="785"/>
      <c r="H4" s="785" t="s">
        <v>29</v>
      </c>
      <c r="I4" s="785"/>
      <c r="J4" s="786"/>
      <c r="K4" s="2"/>
      <c r="L4" s="2"/>
      <c r="M4" s="2"/>
      <c r="N4" s="2"/>
      <c r="O4" s="2"/>
      <c r="P4" s="2"/>
    </row>
    <row r="5" spans="1:16" x14ac:dyDescent="0.25">
      <c r="A5" s="928"/>
      <c r="B5" s="740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 x14ac:dyDescent="0.25">
      <c r="A6" s="929"/>
      <c r="B6" s="926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 x14ac:dyDescent="0.25">
      <c r="A7" s="933">
        <v>2014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930" t="s">
        <v>18</v>
      </c>
      <c r="B8" s="97">
        <v>2478</v>
      </c>
      <c r="C8" s="97">
        <v>1220</v>
      </c>
      <c r="D8" s="97">
        <v>1258</v>
      </c>
      <c r="E8" s="97">
        <v>2266</v>
      </c>
      <c r="F8" s="97">
        <v>1091</v>
      </c>
      <c r="G8" s="97">
        <v>1175</v>
      </c>
      <c r="H8" s="97">
        <v>212</v>
      </c>
      <c r="I8" s="97">
        <v>129</v>
      </c>
      <c r="J8" s="97">
        <v>83</v>
      </c>
      <c r="K8" s="2"/>
      <c r="L8" s="2"/>
      <c r="M8" s="2"/>
      <c r="N8" s="2"/>
      <c r="O8" s="2"/>
      <c r="P8" s="2"/>
    </row>
    <row r="9" spans="1:16" x14ac:dyDescent="0.25">
      <c r="A9" s="930" t="s">
        <v>19</v>
      </c>
      <c r="B9" s="243">
        <v>2239</v>
      </c>
      <c r="C9" s="243">
        <v>1033</v>
      </c>
      <c r="D9" s="243">
        <v>1206</v>
      </c>
      <c r="E9" s="243">
        <v>2099</v>
      </c>
      <c r="F9" s="243">
        <v>998</v>
      </c>
      <c r="G9" s="243">
        <v>1101</v>
      </c>
      <c r="H9" s="243">
        <v>140</v>
      </c>
      <c r="I9" s="243">
        <v>35</v>
      </c>
      <c r="J9" s="243">
        <v>105</v>
      </c>
    </row>
    <row r="10" spans="1:16" x14ac:dyDescent="0.25">
      <c r="A10" s="931" t="s">
        <v>20</v>
      </c>
      <c r="B10" s="10">
        <v>3328</v>
      </c>
      <c r="C10" s="10">
        <v>1480</v>
      </c>
      <c r="D10" s="10">
        <v>1848</v>
      </c>
      <c r="E10" s="10">
        <v>2982</v>
      </c>
      <c r="F10" s="10">
        <v>1320</v>
      </c>
      <c r="G10" s="10">
        <v>1662</v>
      </c>
      <c r="H10" s="10">
        <v>346</v>
      </c>
      <c r="I10" s="10">
        <v>160</v>
      </c>
      <c r="J10" s="10">
        <v>186</v>
      </c>
    </row>
    <row r="11" spans="1:16" x14ac:dyDescent="0.25">
      <c r="A11" s="930" t="s">
        <v>21</v>
      </c>
      <c r="B11" s="146">
        <v>2659</v>
      </c>
      <c r="C11" s="146">
        <v>1195</v>
      </c>
      <c r="D11" s="146">
        <v>1464</v>
      </c>
      <c r="E11" s="146">
        <v>2525</v>
      </c>
      <c r="F11" s="146">
        <v>1134</v>
      </c>
      <c r="G11" s="146">
        <v>1391</v>
      </c>
      <c r="H11" s="146">
        <v>134</v>
      </c>
      <c r="I11" s="146">
        <v>61</v>
      </c>
      <c r="J11" s="146">
        <v>73</v>
      </c>
    </row>
    <row r="12" spans="1:16" x14ac:dyDescent="0.25">
      <c r="A12" s="935"/>
      <c r="C12" s="132"/>
      <c r="D12" s="132"/>
      <c r="E12" s="132"/>
      <c r="F12" s="132"/>
      <c r="G12" s="132"/>
      <c r="H12" s="132"/>
      <c r="I12" s="132"/>
      <c r="J12" s="132"/>
    </row>
    <row r="13" spans="1:16" x14ac:dyDescent="0.25">
      <c r="A13" s="932">
        <v>2015</v>
      </c>
      <c r="B13" s="3"/>
      <c r="C13" s="3"/>
      <c r="D13" s="3"/>
      <c r="E13" s="3"/>
      <c r="F13" s="3"/>
      <c r="G13" s="3"/>
      <c r="H13" s="3"/>
      <c r="I13" s="3"/>
    </row>
    <row r="14" spans="1:16" x14ac:dyDescent="0.25">
      <c r="A14" s="930" t="s">
        <v>18</v>
      </c>
      <c r="B14" s="341">
        <v>2397</v>
      </c>
      <c r="C14" s="341">
        <v>1142</v>
      </c>
      <c r="D14" s="341">
        <v>1255</v>
      </c>
      <c r="E14" s="342">
        <v>2389</v>
      </c>
      <c r="F14" s="342">
        <v>1158</v>
      </c>
      <c r="G14" s="342">
        <v>1231</v>
      </c>
      <c r="H14" s="341">
        <v>8</v>
      </c>
      <c r="I14" s="341">
        <v>-16</v>
      </c>
      <c r="J14" s="341">
        <v>24</v>
      </c>
    </row>
    <row r="15" spans="1:16" s="186" customFormat="1" x14ac:dyDescent="0.25">
      <c r="A15" s="936" t="s">
        <v>19</v>
      </c>
      <c r="B15" s="430">
        <v>2464</v>
      </c>
      <c r="C15" s="430">
        <v>1121</v>
      </c>
      <c r="D15" s="430">
        <v>1343</v>
      </c>
      <c r="E15" s="430">
        <v>2425</v>
      </c>
      <c r="F15" s="430">
        <v>1095</v>
      </c>
      <c r="G15" s="430">
        <v>1330</v>
      </c>
      <c r="H15" s="430">
        <v>39</v>
      </c>
      <c r="I15" s="430">
        <v>26</v>
      </c>
      <c r="J15" s="430">
        <v>13</v>
      </c>
      <c r="K15" s="132"/>
    </row>
    <row r="16" spans="1:16" x14ac:dyDescent="0.25">
      <c r="A16" s="931" t="s">
        <v>20</v>
      </c>
      <c r="B16" s="462">
        <v>2324</v>
      </c>
      <c r="C16" s="462">
        <v>961</v>
      </c>
      <c r="D16" s="462">
        <v>1363</v>
      </c>
      <c r="E16" s="462">
        <v>2307</v>
      </c>
      <c r="F16" s="462">
        <v>959</v>
      </c>
      <c r="G16" s="462">
        <v>1348</v>
      </c>
      <c r="H16" s="462">
        <v>17</v>
      </c>
      <c r="I16" s="462">
        <v>2</v>
      </c>
      <c r="J16" s="462">
        <v>15</v>
      </c>
      <c r="K16" s="132"/>
    </row>
    <row r="17" spans="1:10" x14ac:dyDescent="0.25">
      <c r="A17" s="930" t="s">
        <v>21</v>
      </c>
      <c r="B17" s="146">
        <v>1985</v>
      </c>
      <c r="C17" s="146">
        <v>855</v>
      </c>
      <c r="D17" s="146">
        <v>1130</v>
      </c>
      <c r="E17" s="146">
        <v>1868</v>
      </c>
      <c r="F17" s="146">
        <v>775</v>
      </c>
      <c r="G17" s="146">
        <v>1093</v>
      </c>
      <c r="H17" s="146">
        <v>117</v>
      </c>
      <c r="I17" s="146">
        <v>80</v>
      </c>
      <c r="J17" s="146">
        <v>37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Normal="100" workbookViewId="0">
      <selection activeCell="A4" sqref="A4:B25"/>
    </sheetView>
  </sheetViews>
  <sheetFormatPr defaultRowHeight="15" x14ac:dyDescent="0.25"/>
  <cols>
    <col min="1" max="1" width="3.85546875" style="186" customWidth="1"/>
    <col min="2" max="2" width="24.85546875" style="186" customWidth="1"/>
    <col min="3" max="7" width="7.140625" style="186" customWidth="1"/>
    <col min="8" max="13" width="7.28515625" style="186" customWidth="1"/>
    <col min="14" max="14" width="7.42578125" style="186" customWidth="1"/>
    <col min="15" max="16" width="7.28515625" style="186" customWidth="1"/>
    <col min="17" max="17" width="8.28515625" style="186" customWidth="1"/>
    <col min="18" max="18" width="7.5703125" style="186" customWidth="1"/>
    <col min="19" max="19" width="9.140625" style="186"/>
    <col min="20" max="20" width="9.140625" style="463"/>
    <col min="21" max="16384" width="9.140625" style="186"/>
  </cols>
  <sheetData>
    <row r="1" spans="1:20" x14ac:dyDescent="0.25">
      <c r="A1" s="157" t="s">
        <v>35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N1" s="187"/>
      <c r="O1" s="187"/>
      <c r="P1" s="187"/>
    </row>
    <row r="2" spans="1:20" x14ac:dyDescent="0.25">
      <c r="A2" s="99" t="s">
        <v>36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N2" s="187"/>
      <c r="O2" s="187"/>
      <c r="P2" s="187"/>
    </row>
    <row r="3" spans="1:20" x14ac:dyDescent="0.25">
      <c r="B3" s="100"/>
      <c r="C3" s="100"/>
      <c r="D3" s="100"/>
      <c r="E3" s="100"/>
      <c r="F3" s="100"/>
      <c r="G3" s="100"/>
      <c r="H3" s="187"/>
      <c r="I3" s="187"/>
      <c r="T3" s="98" t="s">
        <v>37</v>
      </c>
    </row>
    <row r="4" spans="1:20" x14ac:dyDescent="0.25">
      <c r="A4" s="788"/>
      <c r="B4" s="939"/>
      <c r="C4" s="937">
        <v>2010</v>
      </c>
      <c r="D4" s="789">
        <v>2011</v>
      </c>
      <c r="E4" s="789">
        <v>2012</v>
      </c>
      <c r="F4" s="789">
        <v>2013</v>
      </c>
      <c r="G4" s="791">
        <v>2014</v>
      </c>
      <c r="H4" s="715">
        <v>2014</v>
      </c>
      <c r="I4" s="791">
        <v>2015</v>
      </c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</row>
    <row r="5" spans="1:20" ht="25.5" x14ac:dyDescent="0.25">
      <c r="A5" s="788"/>
      <c r="B5" s="939"/>
      <c r="C5" s="938"/>
      <c r="D5" s="790"/>
      <c r="E5" s="790"/>
      <c r="F5" s="790"/>
      <c r="G5" s="791"/>
      <c r="H5" s="448" t="s">
        <v>49</v>
      </c>
      <c r="I5" s="448" t="s">
        <v>38</v>
      </c>
      <c r="J5" s="448" t="s">
        <v>39</v>
      </c>
      <c r="K5" s="448" t="s">
        <v>40</v>
      </c>
      <c r="L5" s="459" t="s">
        <v>41</v>
      </c>
      <c r="M5" s="459" t="s">
        <v>42</v>
      </c>
      <c r="N5" s="459" t="s">
        <v>43</v>
      </c>
      <c r="O5" s="448" t="s">
        <v>44</v>
      </c>
      <c r="P5" s="459" t="s">
        <v>45</v>
      </c>
      <c r="Q5" s="448" t="s">
        <v>46</v>
      </c>
      <c r="R5" s="459" t="s">
        <v>47</v>
      </c>
      <c r="S5" s="459" t="s">
        <v>48</v>
      </c>
      <c r="T5" s="714" t="s">
        <v>49</v>
      </c>
    </row>
    <row r="6" spans="1:20" ht="30" customHeight="1" x14ac:dyDescent="0.25">
      <c r="A6" s="787" t="s">
        <v>50</v>
      </c>
      <c r="B6" s="940"/>
      <c r="C6" s="173">
        <v>1199</v>
      </c>
      <c r="D6" s="101">
        <v>1326</v>
      </c>
      <c r="E6" s="173">
        <v>1349</v>
      </c>
      <c r="F6" s="173">
        <v>1333</v>
      </c>
      <c r="G6" s="173">
        <v>1334</v>
      </c>
      <c r="H6" s="464">
        <v>1351</v>
      </c>
      <c r="I6" s="231">
        <v>1309</v>
      </c>
      <c r="J6" s="464">
        <v>1344</v>
      </c>
      <c r="K6" s="231">
        <v>1340</v>
      </c>
      <c r="L6" s="464">
        <v>1346</v>
      </c>
      <c r="M6" s="464">
        <v>1341</v>
      </c>
      <c r="N6" s="464">
        <v>1360</v>
      </c>
      <c r="O6" s="746">
        <v>1343</v>
      </c>
      <c r="P6" s="464">
        <v>1345</v>
      </c>
      <c r="Q6" s="464">
        <v>1345</v>
      </c>
      <c r="R6" s="464">
        <v>1326</v>
      </c>
      <c r="S6" s="464">
        <v>1328</v>
      </c>
      <c r="T6" s="747">
        <v>1344</v>
      </c>
    </row>
    <row r="7" spans="1:20" ht="38.25" x14ac:dyDescent="0.25">
      <c r="A7" s="465" t="s">
        <v>51</v>
      </c>
      <c r="B7" s="941" t="s">
        <v>52</v>
      </c>
      <c r="C7" s="173">
        <v>922</v>
      </c>
      <c r="D7" s="101">
        <v>1056</v>
      </c>
      <c r="E7" s="173">
        <v>1074</v>
      </c>
      <c r="F7" s="101">
        <v>1080</v>
      </c>
      <c r="G7" s="101">
        <v>1098</v>
      </c>
      <c r="H7" s="464">
        <v>1122</v>
      </c>
      <c r="I7" s="231">
        <v>1071</v>
      </c>
      <c r="J7" s="464">
        <v>1056</v>
      </c>
      <c r="K7" s="231">
        <v>1071</v>
      </c>
      <c r="L7" s="464">
        <v>1085</v>
      </c>
      <c r="M7" s="464">
        <v>1089</v>
      </c>
      <c r="N7" s="464">
        <v>1106</v>
      </c>
      <c r="O7" s="467">
        <v>1124</v>
      </c>
      <c r="P7" s="464">
        <v>1120</v>
      </c>
      <c r="Q7" s="464">
        <v>1123</v>
      </c>
      <c r="R7" s="464">
        <v>1109</v>
      </c>
      <c r="S7" s="464">
        <v>1137</v>
      </c>
      <c r="T7" s="747">
        <v>1136</v>
      </c>
    </row>
    <row r="8" spans="1:20" ht="25.5" x14ac:dyDescent="0.25">
      <c r="A8" s="465" t="s">
        <v>53</v>
      </c>
      <c r="B8" s="941" t="s">
        <v>54</v>
      </c>
      <c r="C8" s="101">
        <v>1445</v>
      </c>
      <c r="D8" s="101">
        <v>1625</v>
      </c>
      <c r="E8" s="101">
        <v>1676</v>
      </c>
      <c r="F8" s="101">
        <v>1719</v>
      </c>
      <c r="G8" s="101">
        <v>1754</v>
      </c>
      <c r="H8" s="464">
        <v>1872</v>
      </c>
      <c r="I8" s="231">
        <v>1721</v>
      </c>
      <c r="J8" s="464">
        <v>1848</v>
      </c>
      <c r="K8" s="231">
        <v>1752</v>
      </c>
      <c r="L8" s="464">
        <v>1834</v>
      </c>
      <c r="M8" s="464">
        <v>1788</v>
      </c>
      <c r="N8" s="464">
        <v>1893</v>
      </c>
      <c r="O8" s="467">
        <v>1770</v>
      </c>
      <c r="P8" s="464">
        <v>1717</v>
      </c>
      <c r="Q8" s="464">
        <v>1803</v>
      </c>
      <c r="R8" s="464">
        <v>1726</v>
      </c>
      <c r="S8" s="464">
        <v>1797</v>
      </c>
      <c r="T8" s="747">
        <v>1798</v>
      </c>
    </row>
    <row r="9" spans="1:20" ht="25.5" x14ac:dyDescent="0.25">
      <c r="A9" s="465" t="s">
        <v>55</v>
      </c>
      <c r="B9" s="941" t="s">
        <v>56</v>
      </c>
      <c r="C9" s="173">
        <v>820</v>
      </c>
      <c r="D9" s="173">
        <v>892</v>
      </c>
      <c r="E9" s="173">
        <v>918</v>
      </c>
      <c r="F9" s="173">
        <v>925</v>
      </c>
      <c r="G9" s="173">
        <v>925</v>
      </c>
      <c r="H9" s="464">
        <v>937</v>
      </c>
      <c r="I9" s="231">
        <v>946</v>
      </c>
      <c r="J9" s="464">
        <v>937</v>
      </c>
      <c r="K9" s="231">
        <v>917</v>
      </c>
      <c r="L9" s="464">
        <v>935</v>
      </c>
      <c r="M9" s="464">
        <v>932</v>
      </c>
      <c r="N9" s="464">
        <v>958</v>
      </c>
      <c r="O9" s="467">
        <v>941</v>
      </c>
      <c r="P9" s="464">
        <v>959</v>
      </c>
      <c r="Q9" s="464">
        <v>913</v>
      </c>
      <c r="R9" s="464">
        <v>929</v>
      </c>
      <c r="S9" s="464">
        <v>936</v>
      </c>
      <c r="T9" s="747">
        <v>940</v>
      </c>
    </row>
    <row r="10" spans="1:20" ht="76.5" x14ac:dyDescent="0.25">
      <c r="A10" s="465" t="s">
        <v>57</v>
      </c>
      <c r="B10" s="941" t="s">
        <v>58</v>
      </c>
      <c r="C10" s="101">
        <v>1556</v>
      </c>
      <c r="D10" s="101">
        <v>1689</v>
      </c>
      <c r="E10" s="101">
        <v>1694</v>
      </c>
      <c r="F10" s="101">
        <v>1729</v>
      </c>
      <c r="G10" s="101">
        <v>1745</v>
      </c>
      <c r="H10" s="464">
        <v>1770</v>
      </c>
      <c r="I10" s="231">
        <v>1716</v>
      </c>
      <c r="J10" s="464">
        <v>1822</v>
      </c>
      <c r="K10" s="231">
        <v>1760</v>
      </c>
      <c r="L10" s="464">
        <v>1741</v>
      </c>
      <c r="M10" s="464">
        <v>1755</v>
      </c>
      <c r="N10" s="464">
        <v>1792</v>
      </c>
      <c r="O10" s="467">
        <v>1736</v>
      </c>
      <c r="P10" s="464">
        <v>1723</v>
      </c>
      <c r="Q10" s="464">
        <v>1753</v>
      </c>
      <c r="R10" s="464">
        <v>1732</v>
      </c>
      <c r="S10" s="464">
        <v>1733</v>
      </c>
      <c r="T10" s="747">
        <v>1760</v>
      </c>
    </row>
    <row r="11" spans="1:20" ht="89.25" x14ac:dyDescent="0.25">
      <c r="A11" s="465" t="s">
        <v>59</v>
      </c>
      <c r="B11" s="941" t="s">
        <v>60</v>
      </c>
      <c r="C11" s="173">
        <v>923</v>
      </c>
      <c r="D11" s="101">
        <v>1020</v>
      </c>
      <c r="E11" s="101">
        <v>1039</v>
      </c>
      <c r="F11" s="101">
        <v>1048</v>
      </c>
      <c r="G11" s="101">
        <v>1069</v>
      </c>
      <c r="H11" s="464">
        <v>1085</v>
      </c>
      <c r="I11" s="231">
        <v>1070</v>
      </c>
      <c r="J11" s="464">
        <v>1089</v>
      </c>
      <c r="K11" s="231">
        <v>1066</v>
      </c>
      <c r="L11" s="464">
        <v>1074</v>
      </c>
      <c r="M11" s="464">
        <v>1078</v>
      </c>
      <c r="N11" s="464">
        <v>1093</v>
      </c>
      <c r="O11" s="467">
        <v>1090</v>
      </c>
      <c r="P11" s="464">
        <v>1101</v>
      </c>
      <c r="Q11" s="464">
        <v>1107</v>
      </c>
      <c r="R11" s="464">
        <v>1094</v>
      </c>
      <c r="S11" s="464">
        <v>1094</v>
      </c>
      <c r="T11" s="747">
        <v>1095</v>
      </c>
    </row>
    <row r="12" spans="1:20" ht="25.5" x14ac:dyDescent="0.25">
      <c r="A12" s="465" t="s">
        <v>61</v>
      </c>
      <c r="B12" s="941" t="s">
        <v>62</v>
      </c>
      <c r="C12" s="173">
        <v>833</v>
      </c>
      <c r="D12" s="173">
        <v>962</v>
      </c>
      <c r="E12" s="173">
        <v>954</v>
      </c>
      <c r="F12" s="173">
        <v>907</v>
      </c>
      <c r="G12" s="173">
        <v>849</v>
      </c>
      <c r="H12" s="464">
        <v>825</v>
      </c>
      <c r="I12" s="231">
        <v>818</v>
      </c>
      <c r="J12" s="464">
        <v>836</v>
      </c>
      <c r="K12" s="231">
        <v>821</v>
      </c>
      <c r="L12" s="464">
        <v>846</v>
      </c>
      <c r="M12" s="464">
        <v>812</v>
      </c>
      <c r="N12" s="464">
        <v>829</v>
      </c>
      <c r="O12" s="467">
        <v>829</v>
      </c>
      <c r="P12" s="464">
        <v>826</v>
      </c>
      <c r="Q12" s="464">
        <v>836</v>
      </c>
      <c r="R12" s="464">
        <v>834</v>
      </c>
      <c r="S12" s="464">
        <v>836</v>
      </c>
      <c r="T12" s="747">
        <v>849</v>
      </c>
    </row>
    <row r="13" spans="1:20" ht="63.75" x14ac:dyDescent="0.25">
      <c r="A13" s="465" t="s">
        <v>63</v>
      </c>
      <c r="B13" s="941" t="s">
        <v>64</v>
      </c>
      <c r="C13" s="173">
        <v>885</v>
      </c>
      <c r="D13" s="173">
        <v>985</v>
      </c>
      <c r="E13" s="173">
        <v>992</v>
      </c>
      <c r="F13" s="173">
        <v>996</v>
      </c>
      <c r="G13" s="173">
        <v>973</v>
      </c>
      <c r="H13" s="464">
        <v>994</v>
      </c>
      <c r="I13" s="231">
        <v>958</v>
      </c>
      <c r="J13" s="464">
        <v>955</v>
      </c>
      <c r="K13" s="231">
        <v>943</v>
      </c>
      <c r="L13" s="464">
        <v>967</v>
      </c>
      <c r="M13" s="464">
        <v>963</v>
      </c>
      <c r="N13" s="464">
        <v>983</v>
      </c>
      <c r="O13" s="467">
        <v>970</v>
      </c>
      <c r="P13" s="464">
        <v>968</v>
      </c>
      <c r="Q13" s="464">
        <v>967</v>
      </c>
      <c r="R13" s="464">
        <v>957</v>
      </c>
      <c r="S13" s="464">
        <v>951</v>
      </c>
      <c r="T13" s="747">
        <v>946</v>
      </c>
    </row>
    <row r="14" spans="1:20" ht="25.5" x14ac:dyDescent="0.25">
      <c r="A14" s="465" t="s">
        <v>65</v>
      </c>
      <c r="B14" s="941" t="s">
        <v>66</v>
      </c>
      <c r="C14" s="173">
        <v>956</v>
      </c>
      <c r="D14" s="101">
        <v>1037</v>
      </c>
      <c r="E14" s="101">
        <v>1010</v>
      </c>
      <c r="F14" s="101">
        <v>1023</v>
      </c>
      <c r="G14" s="101">
        <v>992</v>
      </c>
      <c r="H14" s="464">
        <v>982</v>
      </c>
      <c r="I14" s="231">
        <v>1009</v>
      </c>
      <c r="J14" s="464">
        <v>1018</v>
      </c>
      <c r="K14" s="231">
        <v>1001</v>
      </c>
      <c r="L14" s="464">
        <v>994</v>
      </c>
      <c r="M14" s="464">
        <v>1009</v>
      </c>
      <c r="N14" s="464">
        <v>1017</v>
      </c>
      <c r="O14" s="467">
        <v>1008</v>
      </c>
      <c r="P14" s="464">
        <v>1005</v>
      </c>
      <c r="Q14" s="464">
        <v>1006</v>
      </c>
      <c r="R14" s="464">
        <v>1002</v>
      </c>
      <c r="S14" s="464">
        <v>1004</v>
      </c>
      <c r="T14" s="747">
        <v>1010</v>
      </c>
    </row>
    <row r="15" spans="1:20" ht="76.5" x14ac:dyDescent="0.25">
      <c r="A15" s="465" t="s">
        <v>67</v>
      </c>
      <c r="B15" s="941" t="s">
        <v>68</v>
      </c>
      <c r="C15" s="173">
        <v>788</v>
      </c>
      <c r="D15" s="173">
        <v>885</v>
      </c>
      <c r="E15" s="173">
        <v>901</v>
      </c>
      <c r="F15" s="173">
        <v>883</v>
      </c>
      <c r="G15" s="173">
        <v>892</v>
      </c>
      <c r="H15" s="464">
        <v>910</v>
      </c>
      <c r="I15" s="231">
        <v>893</v>
      </c>
      <c r="J15" s="464">
        <v>938</v>
      </c>
      <c r="K15" s="231">
        <v>908</v>
      </c>
      <c r="L15" s="464">
        <v>922</v>
      </c>
      <c r="M15" s="464">
        <v>942</v>
      </c>
      <c r="N15" s="464">
        <v>953</v>
      </c>
      <c r="O15" s="467">
        <v>933</v>
      </c>
      <c r="P15" s="464">
        <v>931</v>
      </c>
      <c r="Q15" s="464">
        <v>925</v>
      </c>
      <c r="R15" s="464">
        <v>933</v>
      </c>
      <c r="S15" s="464">
        <v>925</v>
      </c>
      <c r="T15" s="747">
        <v>968</v>
      </c>
    </row>
    <row r="16" spans="1:20" ht="25.5" x14ac:dyDescent="0.25">
      <c r="A16" s="465" t="s">
        <v>69</v>
      </c>
      <c r="B16" s="941" t="s">
        <v>70</v>
      </c>
      <c r="C16" s="101">
        <v>1579</v>
      </c>
      <c r="D16" s="101">
        <v>1743</v>
      </c>
      <c r="E16" s="101">
        <v>1770</v>
      </c>
      <c r="F16" s="101">
        <v>1835</v>
      </c>
      <c r="G16" s="101">
        <v>1929</v>
      </c>
      <c r="H16" s="464">
        <v>1976</v>
      </c>
      <c r="I16" s="231">
        <v>1292</v>
      </c>
      <c r="J16" s="464">
        <v>1932</v>
      </c>
      <c r="K16" s="231">
        <v>1891</v>
      </c>
      <c r="L16" s="464">
        <v>1970</v>
      </c>
      <c r="M16" s="464">
        <v>1975</v>
      </c>
      <c r="N16" s="464">
        <v>1894</v>
      </c>
      <c r="O16" s="467">
        <v>1880</v>
      </c>
      <c r="P16" s="464">
        <v>1953</v>
      </c>
      <c r="Q16" s="464">
        <v>1919</v>
      </c>
      <c r="R16" s="464">
        <v>1873</v>
      </c>
      <c r="S16" s="464">
        <v>1876</v>
      </c>
      <c r="T16" s="747">
        <v>1966</v>
      </c>
    </row>
    <row r="17" spans="1:20" ht="38.25" x14ac:dyDescent="0.25">
      <c r="A17" s="465" t="s">
        <v>71</v>
      </c>
      <c r="B17" s="941" t="s">
        <v>72</v>
      </c>
      <c r="C17" s="101">
        <v>1863</v>
      </c>
      <c r="D17" s="101">
        <v>2055</v>
      </c>
      <c r="E17" s="101">
        <v>2120</v>
      </c>
      <c r="F17" s="101">
        <v>2141</v>
      </c>
      <c r="G17" s="101">
        <v>2075</v>
      </c>
      <c r="H17" s="464">
        <v>2080</v>
      </c>
      <c r="I17" s="231">
        <v>1984</v>
      </c>
      <c r="J17" s="464">
        <v>2084</v>
      </c>
      <c r="K17" s="231">
        <v>2078</v>
      </c>
      <c r="L17" s="464">
        <v>2080</v>
      </c>
      <c r="M17" s="464">
        <v>2067</v>
      </c>
      <c r="N17" s="464">
        <v>2079</v>
      </c>
      <c r="O17" s="467">
        <v>2070</v>
      </c>
      <c r="P17" s="464">
        <v>2062</v>
      </c>
      <c r="Q17" s="464">
        <v>2065</v>
      </c>
      <c r="R17" s="464">
        <v>2067</v>
      </c>
      <c r="S17" s="464">
        <v>2074</v>
      </c>
      <c r="T17" s="747">
        <v>2063</v>
      </c>
    </row>
    <row r="18" spans="1:20" ht="25.5" x14ac:dyDescent="0.25">
      <c r="A18" s="465" t="s">
        <v>73</v>
      </c>
      <c r="B18" s="941" t="s">
        <v>74</v>
      </c>
      <c r="C18" s="101">
        <v>1049</v>
      </c>
      <c r="D18" s="101">
        <v>1368</v>
      </c>
      <c r="E18" s="101">
        <v>1290</v>
      </c>
      <c r="F18" s="101">
        <v>1171</v>
      </c>
      <c r="G18" s="101">
        <v>1166</v>
      </c>
      <c r="H18" s="464">
        <v>1201</v>
      </c>
      <c r="I18" s="231">
        <v>1127</v>
      </c>
      <c r="J18" s="464">
        <v>1132</v>
      </c>
      <c r="K18" s="231">
        <v>1144</v>
      </c>
      <c r="L18" s="464">
        <v>1105</v>
      </c>
      <c r="M18" s="464">
        <v>1146</v>
      </c>
      <c r="N18" s="464">
        <v>1104</v>
      </c>
      <c r="O18" s="467">
        <v>1081</v>
      </c>
      <c r="P18" s="464">
        <v>1043</v>
      </c>
      <c r="Q18" s="464">
        <v>1056</v>
      </c>
      <c r="R18" s="464">
        <v>1050</v>
      </c>
      <c r="S18" s="464">
        <v>1052</v>
      </c>
      <c r="T18" s="747">
        <v>1134</v>
      </c>
    </row>
    <row r="19" spans="1:20" ht="51" x14ac:dyDescent="0.25">
      <c r="A19" s="465" t="s">
        <v>75</v>
      </c>
      <c r="B19" s="941" t="s">
        <v>76</v>
      </c>
      <c r="C19" s="101">
        <v>1091</v>
      </c>
      <c r="D19" s="101">
        <v>1306</v>
      </c>
      <c r="E19" s="101">
        <v>1370</v>
      </c>
      <c r="F19" s="101">
        <v>1281</v>
      </c>
      <c r="G19" s="101">
        <v>1336</v>
      </c>
      <c r="H19" s="464">
        <v>1340</v>
      </c>
      <c r="I19" s="231">
        <v>1189</v>
      </c>
      <c r="J19" s="464">
        <v>1338</v>
      </c>
      <c r="K19" s="231">
        <v>1284</v>
      </c>
      <c r="L19" s="464">
        <v>1284</v>
      </c>
      <c r="M19" s="464">
        <v>1175</v>
      </c>
      <c r="N19" s="464">
        <v>1248</v>
      </c>
      <c r="O19" s="467">
        <v>1257</v>
      </c>
      <c r="P19" s="464">
        <v>1243</v>
      </c>
      <c r="Q19" s="464">
        <v>1258</v>
      </c>
      <c r="R19" s="464">
        <v>1242</v>
      </c>
      <c r="S19" s="464">
        <v>1239</v>
      </c>
      <c r="T19" s="747">
        <v>1240</v>
      </c>
    </row>
    <row r="20" spans="1:20" ht="51" x14ac:dyDescent="0.25">
      <c r="A20" s="465" t="s">
        <v>77</v>
      </c>
      <c r="B20" s="941" t="s">
        <v>78</v>
      </c>
      <c r="C20" s="173">
        <v>859</v>
      </c>
      <c r="D20" s="173">
        <v>936</v>
      </c>
      <c r="E20" s="173">
        <v>872</v>
      </c>
      <c r="F20" s="173">
        <v>893</v>
      </c>
      <c r="G20" s="173">
        <v>769</v>
      </c>
      <c r="H20" s="464">
        <v>808</v>
      </c>
      <c r="I20" s="231">
        <v>818</v>
      </c>
      <c r="J20" s="464">
        <v>823</v>
      </c>
      <c r="K20" s="231">
        <v>820</v>
      </c>
      <c r="L20" s="464">
        <v>815</v>
      </c>
      <c r="M20" s="464">
        <v>814</v>
      </c>
      <c r="N20" s="464">
        <v>825</v>
      </c>
      <c r="O20" s="467">
        <v>830</v>
      </c>
      <c r="P20" s="464">
        <v>825</v>
      </c>
      <c r="Q20" s="464">
        <v>834</v>
      </c>
      <c r="R20" s="464">
        <v>829</v>
      </c>
      <c r="S20" s="464">
        <v>828</v>
      </c>
      <c r="T20" s="747">
        <v>834</v>
      </c>
    </row>
    <row r="21" spans="1:20" ht="51" x14ac:dyDescent="0.25">
      <c r="A21" s="465" t="s">
        <v>79</v>
      </c>
      <c r="B21" s="941" t="s">
        <v>80</v>
      </c>
      <c r="C21" s="101">
        <v>1635</v>
      </c>
      <c r="D21" s="101">
        <v>1775</v>
      </c>
      <c r="E21" s="101">
        <v>1818</v>
      </c>
      <c r="F21" s="101">
        <v>1727</v>
      </c>
      <c r="G21" s="101">
        <v>1786</v>
      </c>
      <c r="H21" s="464">
        <v>1810</v>
      </c>
      <c r="I21" s="231">
        <v>1778</v>
      </c>
      <c r="J21" s="464">
        <v>1829</v>
      </c>
      <c r="K21" s="231">
        <v>1817</v>
      </c>
      <c r="L21" s="464">
        <v>1813</v>
      </c>
      <c r="M21" s="464">
        <v>1815</v>
      </c>
      <c r="N21" s="464">
        <v>1807</v>
      </c>
      <c r="O21" s="467">
        <v>1812</v>
      </c>
      <c r="P21" s="464">
        <v>1810</v>
      </c>
      <c r="Q21" s="464">
        <v>1814</v>
      </c>
      <c r="R21" s="464">
        <v>1802</v>
      </c>
      <c r="S21" s="464">
        <v>1788</v>
      </c>
      <c r="T21" s="747">
        <v>1820</v>
      </c>
    </row>
    <row r="22" spans="1:20" ht="25.5" x14ac:dyDescent="0.25">
      <c r="A22" s="465" t="s">
        <v>81</v>
      </c>
      <c r="B22" s="942" t="s">
        <v>82</v>
      </c>
      <c r="C22" s="101">
        <v>1355</v>
      </c>
      <c r="D22" s="101">
        <v>1453</v>
      </c>
      <c r="E22" s="101">
        <v>1451</v>
      </c>
      <c r="F22" s="101">
        <v>1360</v>
      </c>
      <c r="G22" s="101">
        <v>1375</v>
      </c>
      <c r="H22" s="464">
        <v>1398</v>
      </c>
      <c r="I22" s="231">
        <v>1402</v>
      </c>
      <c r="J22" s="464">
        <v>1277</v>
      </c>
      <c r="K22" s="231">
        <v>1393</v>
      </c>
      <c r="L22" s="464">
        <v>1394</v>
      </c>
      <c r="M22" s="464">
        <v>1391</v>
      </c>
      <c r="N22" s="464">
        <v>1398</v>
      </c>
      <c r="O22" s="467">
        <v>1393</v>
      </c>
      <c r="P22" s="464">
        <v>1402</v>
      </c>
      <c r="Q22" s="464">
        <v>1408</v>
      </c>
      <c r="R22" s="464">
        <v>1389</v>
      </c>
      <c r="S22" s="464">
        <v>1352</v>
      </c>
      <c r="T22" s="747">
        <v>1387</v>
      </c>
    </row>
    <row r="23" spans="1:20" ht="51" x14ac:dyDescent="0.25">
      <c r="A23" s="465" t="s">
        <v>83</v>
      </c>
      <c r="B23" s="941" t="s">
        <v>84</v>
      </c>
      <c r="C23" s="101">
        <v>1570</v>
      </c>
      <c r="D23" s="101">
        <v>1703</v>
      </c>
      <c r="E23" s="101">
        <v>1726</v>
      </c>
      <c r="F23" s="101">
        <v>1713</v>
      </c>
      <c r="G23" s="101">
        <v>1698</v>
      </c>
      <c r="H23" s="464">
        <v>1686</v>
      </c>
      <c r="I23" s="231">
        <v>1710</v>
      </c>
      <c r="J23" s="464">
        <v>1724</v>
      </c>
      <c r="K23" s="231">
        <v>1720</v>
      </c>
      <c r="L23" s="464">
        <v>1681</v>
      </c>
      <c r="M23" s="464">
        <v>1702</v>
      </c>
      <c r="N23" s="464">
        <v>1722</v>
      </c>
      <c r="O23" s="467">
        <v>1704</v>
      </c>
      <c r="P23" s="464">
        <v>1710</v>
      </c>
      <c r="Q23" s="464">
        <v>1725</v>
      </c>
      <c r="R23" s="464">
        <v>1684</v>
      </c>
      <c r="S23" s="464">
        <v>1717</v>
      </c>
      <c r="T23" s="747">
        <v>1722</v>
      </c>
    </row>
    <row r="24" spans="1:20" ht="38.25" x14ac:dyDescent="0.25">
      <c r="A24" s="465" t="s">
        <v>85</v>
      </c>
      <c r="B24" s="941" t="s">
        <v>86</v>
      </c>
      <c r="C24" s="173">
        <v>896</v>
      </c>
      <c r="D24" s="173">
        <v>951</v>
      </c>
      <c r="E24" s="173">
        <v>970</v>
      </c>
      <c r="F24" s="173">
        <v>919</v>
      </c>
      <c r="G24" s="173">
        <v>913</v>
      </c>
      <c r="H24" s="464">
        <v>912</v>
      </c>
      <c r="I24" s="231">
        <v>907</v>
      </c>
      <c r="J24" s="464">
        <v>852</v>
      </c>
      <c r="K24" s="231">
        <v>904</v>
      </c>
      <c r="L24" s="464">
        <v>886</v>
      </c>
      <c r="M24" s="464">
        <v>891</v>
      </c>
      <c r="N24" s="464">
        <v>890</v>
      </c>
      <c r="O24" s="467">
        <v>889</v>
      </c>
      <c r="P24" s="464">
        <v>871</v>
      </c>
      <c r="Q24" s="464">
        <v>877</v>
      </c>
      <c r="R24" s="464">
        <v>873</v>
      </c>
      <c r="S24" s="464">
        <v>886</v>
      </c>
      <c r="T24" s="747">
        <v>885</v>
      </c>
    </row>
    <row r="25" spans="1:20" s="132" customFormat="1" ht="25.5" x14ac:dyDescent="0.25">
      <c r="A25" s="465" t="s">
        <v>87</v>
      </c>
      <c r="B25" s="943" t="s">
        <v>88</v>
      </c>
      <c r="C25" s="466">
        <v>1239</v>
      </c>
      <c r="D25" s="466">
        <v>1463</v>
      </c>
      <c r="E25" s="466">
        <v>1372</v>
      </c>
      <c r="F25" s="466">
        <v>1339</v>
      </c>
      <c r="G25" s="466">
        <v>1137</v>
      </c>
      <c r="H25" s="467">
        <v>1142</v>
      </c>
      <c r="I25" s="327">
        <v>1174</v>
      </c>
      <c r="J25" s="467">
        <v>1197</v>
      </c>
      <c r="K25" s="327">
        <v>1132</v>
      </c>
      <c r="L25" s="467">
        <v>1117</v>
      </c>
      <c r="M25" s="467">
        <v>1169</v>
      </c>
      <c r="N25" s="467">
        <v>1109</v>
      </c>
      <c r="O25" s="467">
        <v>1093</v>
      </c>
      <c r="P25" s="467">
        <v>1099</v>
      </c>
      <c r="Q25" s="467">
        <v>1086</v>
      </c>
      <c r="R25" s="467">
        <v>1099</v>
      </c>
      <c r="S25" s="467">
        <v>1114</v>
      </c>
      <c r="T25" s="747">
        <v>1117</v>
      </c>
    </row>
    <row r="26" spans="1:20" x14ac:dyDescent="0.25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457"/>
      <c r="L26" s="187"/>
      <c r="N26" s="187"/>
      <c r="O26" s="187"/>
      <c r="P26" s="187"/>
    </row>
    <row r="27" spans="1:20" x14ac:dyDescent="0.25">
      <c r="K27" s="187"/>
    </row>
  </sheetData>
  <mergeCells count="8">
    <mergeCell ref="F4:F5"/>
    <mergeCell ref="G4:G5"/>
    <mergeCell ref="I4:T4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I11" sqref="I11"/>
    </sheetView>
  </sheetViews>
  <sheetFormatPr defaultRowHeight="15" x14ac:dyDescent="0.25"/>
  <cols>
    <col min="1" max="1" width="4.7109375" style="186" customWidth="1"/>
    <col min="2" max="2" width="25.42578125" style="186" customWidth="1"/>
    <col min="3" max="12" width="8.140625" style="186" customWidth="1"/>
    <col min="13" max="13" width="8.42578125" style="186" customWidth="1"/>
    <col min="14" max="14" width="7.5703125" style="186" customWidth="1"/>
    <col min="15" max="15" width="9.140625" style="186"/>
    <col min="16" max="16" width="8.140625" style="186" customWidth="1"/>
    <col min="17" max="17" width="9.140625" style="186"/>
    <col min="18" max="18" width="8.140625" style="186" customWidth="1"/>
    <col min="19" max="16384" width="9.140625" style="186"/>
  </cols>
  <sheetData>
    <row r="1" spans="1:20" x14ac:dyDescent="0.25">
      <c r="A1" s="157" t="s">
        <v>89</v>
      </c>
      <c r="B1" s="187"/>
      <c r="C1" s="187"/>
      <c r="D1" s="187"/>
      <c r="E1" s="187"/>
      <c r="F1" s="187"/>
      <c r="G1" s="187"/>
      <c r="H1" s="187"/>
      <c r="I1" s="187"/>
      <c r="J1" s="187"/>
      <c r="K1" s="103"/>
      <c r="L1" s="103"/>
      <c r="P1" s="187"/>
      <c r="R1" s="187"/>
    </row>
    <row r="2" spans="1:20" x14ac:dyDescent="0.25">
      <c r="A2" s="99" t="s">
        <v>90</v>
      </c>
      <c r="B2" s="100"/>
      <c r="C2" s="100"/>
      <c r="D2" s="100"/>
      <c r="E2" s="100"/>
      <c r="F2" s="100"/>
      <c r="G2" s="100"/>
      <c r="H2" s="187"/>
      <c r="I2" s="187"/>
      <c r="J2" s="187"/>
      <c r="P2" s="187"/>
      <c r="R2" s="187"/>
    </row>
    <row r="3" spans="1:20" x14ac:dyDescent="0.25">
      <c r="B3" s="100"/>
      <c r="C3" s="100"/>
      <c r="D3" s="100"/>
      <c r="E3" s="100"/>
      <c r="F3" s="100"/>
      <c r="G3" s="100"/>
      <c r="H3" s="187"/>
      <c r="I3" s="187"/>
      <c r="J3" s="187"/>
      <c r="T3" s="102" t="s">
        <v>37</v>
      </c>
    </row>
    <row r="4" spans="1:20" x14ac:dyDescent="0.25">
      <c r="A4" s="793"/>
      <c r="B4" s="944"/>
      <c r="C4" s="937">
        <v>2010</v>
      </c>
      <c r="D4" s="789">
        <v>2011</v>
      </c>
      <c r="E4" s="789">
        <v>2012</v>
      </c>
      <c r="F4" s="794">
        <v>2013</v>
      </c>
      <c r="G4" s="794">
        <v>2014</v>
      </c>
      <c r="H4" s="716">
        <v>2014</v>
      </c>
      <c r="I4" s="791">
        <v>2015</v>
      </c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</row>
    <row r="5" spans="1:20" ht="25.5" x14ac:dyDescent="0.25">
      <c r="A5" s="793"/>
      <c r="B5" s="944"/>
      <c r="C5" s="938"/>
      <c r="D5" s="790"/>
      <c r="E5" s="790"/>
      <c r="F5" s="794"/>
      <c r="G5" s="794"/>
      <c r="H5" s="448" t="s">
        <v>49</v>
      </c>
      <c r="I5" s="448" t="s">
        <v>38</v>
      </c>
      <c r="J5" s="448" t="s">
        <v>39</v>
      </c>
      <c r="K5" s="448" t="s">
        <v>40</v>
      </c>
      <c r="L5" s="448" t="s">
        <v>41</v>
      </c>
      <c r="M5" s="448" t="s">
        <v>42</v>
      </c>
      <c r="N5" s="448" t="s">
        <v>43</v>
      </c>
      <c r="O5" s="448" t="s">
        <v>44</v>
      </c>
      <c r="P5" s="448" t="s">
        <v>45</v>
      </c>
      <c r="Q5" s="448" t="s">
        <v>46</v>
      </c>
      <c r="R5" s="448" t="s">
        <v>47</v>
      </c>
      <c r="S5" s="459" t="s">
        <v>48</v>
      </c>
      <c r="T5" s="714" t="s">
        <v>49</v>
      </c>
    </row>
    <row r="6" spans="1:20" ht="26.25" customHeight="1" x14ac:dyDescent="0.25">
      <c r="A6" s="787" t="s">
        <v>50</v>
      </c>
      <c r="B6" s="940"/>
      <c r="C6" s="719">
        <v>784</v>
      </c>
      <c r="D6" s="719">
        <v>809</v>
      </c>
      <c r="E6" s="719">
        <v>818</v>
      </c>
      <c r="F6" s="719">
        <v>808</v>
      </c>
      <c r="G6" s="719">
        <v>825</v>
      </c>
      <c r="H6" s="720">
        <v>836</v>
      </c>
      <c r="I6" s="327">
        <v>812</v>
      </c>
      <c r="J6" s="327">
        <v>834</v>
      </c>
      <c r="K6" s="327">
        <v>831</v>
      </c>
      <c r="L6" s="327">
        <v>835</v>
      </c>
      <c r="M6" s="327">
        <v>832</v>
      </c>
      <c r="N6" s="327">
        <v>843</v>
      </c>
      <c r="O6" s="327">
        <v>834</v>
      </c>
      <c r="P6" s="327">
        <v>834</v>
      </c>
      <c r="Q6" s="231">
        <v>834</v>
      </c>
      <c r="R6" s="231">
        <v>824</v>
      </c>
      <c r="S6" s="231">
        <v>824</v>
      </c>
      <c r="T6" s="748">
        <v>834</v>
      </c>
    </row>
    <row r="7" spans="1:20" ht="38.25" x14ac:dyDescent="0.25">
      <c r="A7" s="465" t="s">
        <v>51</v>
      </c>
      <c r="B7" s="941" t="s">
        <v>52</v>
      </c>
      <c r="C7" s="721">
        <v>604</v>
      </c>
      <c r="D7" s="721">
        <v>638</v>
      </c>
      <c r="E7" s="721">
        <v>645</v>
      </c>
      <c r="F7" s="721">
        <v>650</v>
      </c>
      <c r="G7" s="721">
        <v>675</v>
      </c>
      <c r="H7" s="720">
        <v>692</v>
      </c>
      <c r="I7" s="327">
        <v>664</v>
      </c>
      <c r="J7" s="327">
        <v>647</v>
      </c>
      <c r="K7" s="327">
        <v>663</v>
      </c>
      <c r="L7" s="327">
        <v>670</v>
      </c>
      <c r="M7" s="327">
        <v>672</v>
      </c>
      <c r="N7" s="327">
        <v>686</v>
      </c>
      <c r="O7" s="327">
        <v>694</v>
      </c>
      <c r="P7" s="327">
        <v>692</v>
      </c>
      <c r="Q7" s="231">
        <v>691</v>
      </c>
      <c r="R7" s="231">
        <v>687</v>
      </c>
      <c r="S7" s="231">
        <v>701</v>
      </c>
      <c r="T7" s="748">
        <v>700</v>
      </c>
    </row>
    <row r="8" spans="1:20" ht="25.5" x14ac:dyDescent="0.25">
      <c r="A8" s="465" t="s">
        <v>53</v>
      </c>
      <c r="B8" s="941" t="s">
        <v>54</v>
      </c>
      <c r="C8" s="721">
        <v>947</v>
      </c>
      <c r="D8" s="721">
        <v>990</v>
      </c>
      <c r="E8" s="722">
        <v>1015</v>
      </c>
      <c r="F8" s="722">
        <v>1044</v>
      </c>
      <c r="G8" s="722">
        <v>1072</v>
      </c>
      <c r="H8" s="720">
        <v>1141</v>
      </c>
      <c r="I8" s="327">
        <v>1054</v>
      </c>
      <c r="J8" s="327">
        <v>1131</v>
      </c>
      <c r="K8" s="327">
        <v>1074</v>
      </c>
      <c r="L8" s="327">
        <v>1125</v>
      </c>
      <c r="M8" s="327">
        <v>1100</v>
      </c>
      <c r="N8" s="327">
        <v>1163</v>
      </c>
      <c r="O8" s="327">
        <v>1087</v>
      </c>
      <c r="P8" s="327">
        <v>1057</v>
      </c>
      <c r="Q8" s="231">
        <v>1107</v>
      </c>
      <c r="R8" s="231">
        <v>1059</v>
      </c>
      <c r="S8" s="231">
        <v>1103</v>
      </c>
      <c r="T8" s="748">
        <v>1105</v>
      </c>
    </row>
    <row r="9" spans="1:20" ht="25.5" x14ac:dyDescent="0.25">
      <c r="A9" s="465" t="s">
        <v>55</v>
      </c>
      <c r="B9" s="941" t="s">
        <v>56</v>
      </c>
      <c r="C9" s="721">
        <v>544</v>
      </c>
      <c r="D9" s="721">
        <v>565</v>
      </c>
      <c r="E9" s="721">
        <v>579</v>
      </c>
      <c r="F9" s="721">
        <v>587</v>
      </c>
      <c r="G9" s="721">
        <v>601</v>
      </c>
      <c r="H9" s="720">
        <v>612</v>
      </c>
      <c r="I9" s="327">
        <v>617</v>
      </c>
      <c r="J9" s="327">
        <v>616</v>
      </c>
      <c r="K9" s="327">
        <v>601</v>
      </c>
      <c r="L9" s="327">
        <v>615</v>
      </c>
      <c r="M9" s="327">
        <v>611</v>
      </c>
      <c r="N9" s="327">
        <v>626</v>
      </c>
      <c r="O9" s="327">
        <v>616</v>
      </c>
      <c r="P9" s="327">
        <v>617</v>
      </c>
      <c r="Q9" s="231">
        <v>596</v>
      </c>
      <c r="R9" s="231">
        <v>607</v>
      </c>
      <c r="S9" s="231">
        <v>609</v>
      </c>
      <c r="T9" s="748">
        <v>613</v>
      </c>
    </row>
    <row r="10" spans="1:20" ht="63.75" x14ac:dyDescent="0.25">
      <c r="A10" s="465" t="s">
        <v>57</v>
      </c>
      <c r="B10" s="941" t="s">
        <v>58</v>
      </c>
      <c r="C10" s="722">
        <v>1008</v>
      </c>
      <c r="D10" s="722">
        <v>1022</v>
      </c>
      <c r="E10" s="722">
        <v>1017</v>
      </c>
      <c r="F10" s="722">
        <v>1039</v>
      </c>
      <c r="G10" s="722">
        <v>1060</v>
      </c>
      <c r="H10" s="720">
        <v>1073</v>
      </c>
      <c r="I10" s="327">
        <v>1042</v>
      </c>
      <c r="J10" s="327">
        <v>1109</v>
      </c>
      <c r="K10" s="327">
        <v>1067</v>
      </c>
      <c r="L10" s="327">
        <v>1063</v>
      </c>
      <c r="M10" s="327">
        <v>1071</v>
      </c>
      <c r="N10" s="327">
        <v>1094</v>
      </c>
      <c r="O10" s="327">
        <v>1060</v>
      </c>
      <c r="P10" s="327">
        <v>1053</v>
      </c>
      <c r="Q10" s="231">
        <v>1068</v>
      </c>
      <c r="R10" s="231">
        <v>1052</v>
      </c>
      <c r="S10" s="231">
        <v>1056</v>
      </c>
      <c r="T10" s="748">
        <v>1074</v>
      </c>
    </row>
    <row r="11" spans="1:20" ht="89.25" x14ac:dyDescent="0.25">
      <c r="A11" s="465" t="s">
        <v>59</v>
      </c>
      <c r="B11" s="941" t="s">
        <v>60</v>
      </c>
      <c r="C11" s="721">
        <v>611</v>
      </c>
      <c r="D11" s="721">
        <v>625</v>
      </c>
      <c r="E11" s="721">
        <v>631</v>
      </c>
      <c r="F11" s="721">
        <v>637</v>
      </c>
      <c r="G11" s="721">
        <v>666</v>
      </c>
      <c r="H11" s="720">
        <v>678</v>
      </c>
      <c r="I11" s="327">
        <v>669</v>
      </c>
      <c r="J11" s="327">
        <v>678</v>
      </c>
      <c r="K11" s="327">
        <v>668</v>
      </c>
      <c r="L11" s="327">
        <v>671</v>
      </c>
      <c r="M11" s="327">
        <v>675</v>
      </c>
      <c r="N11" s="327">
        <v>683</v>
      </c>
      <c r="O11" s="327">
        <v>681</v>
      </c>
      <c r="P11" s="327">
        <v>688</v>
      </c>
      <c r="Q11" s="231">
        <v>691</v>
      </c>
      <c r="R11" s="231">
        <v>682</v>
      </c>
      <c r="S11" s="231">
        <v>684</v>
      </c>
      <c r="T11" s="748">
        <v>683</v>
      </c>
    </row>
    <row r="12" spans="1:20" ht="25.5" x14ac:dyDescent="0.25">
      <c r="A12" s="465" t="s">
        <v>61</v>
      </c>
      <c r="B12" s="941" t="s">
        <v>62</v>
      </c>
      <c r="C12" s="721">
        <v>552</v>
      </c>
      <c r="D12" s="721">
        <v>587</v>
      </c>
      <c r="E12" s="721">
        <v>578</v>
      </c>
      <c r="F12" s="721">
        <v>549</v>
      </c>
      <c r="G12" s="721">
        <v>531</v>
      </c>
      <c r="H12" s="720">
        <v>518</v>
      </c>
      <c r="I12" s="327">
        <v>511</v>
      </c>
      <c r="J12" s="327">
        <v>523</v>
      </c>
      <c r="K12" s="327">
        <v>513</v>
      </c>
      <c r="L12" s="327">
        <v>528</v>
      </c>
      <c r="M12" s="327">
        <v>508</v>
      </c>
      <c r="N12" s="327">
        <v>519</v>
      </c>
      <c r="O12" s="327">
        <v>521</v>
      </c>
      <c r="P12" s="327">
        <v>519</v>
      </c>
      <c r="Q12" s="231">
        <v>526</v>
      </c>
      <c r="R12" s="231">
        <v>521</v>
      </c>
      <c r="S12" s="231">
        <v>521</v>
      </c>
      <c r="T12" s="748">
        <v>528</v>
      </c>
    </row>
    <row r="13" spans="1:20" ht="63.75" x14ac:dyDescent="0.25">
      <c r="A13" s="465" t="s">
        <v>63</v>
      </c>
      <c r="B13" s="941" t="s">
        <v>64</v>
      </c>
      <c r="C13" s="721">
        <v>586</v>
      </c>
      <c r="D13" s="721">
        <v>601</v>
      </c>
      <c r="E13" s="721">
        <v>601</v>
      </c>
      <c r="F13" s="721">
        <v>603</v>
      </c>
      <c r="G13" s="721">
        <v>610</v>
      </c>
      <c r="H13" s="720">
        <v>614</v>
      </c>
      <c r="I13" s="327">
        <v>601</v>
      </c>
      <c r="J13" s="327">
        <v>600</v>
      </c>
      <c r="K13" s="327">
        <v>593</v>
      </c>
      <c r="L13" s="327">
        <v>606</v>
      </c>
      <c r="M13" s="327">
        <v>605</v>
      </c>
      <c r="N13" s="327">
        <v>616</v>
      </c>
      <c r="O13" s="327">
        <v>609</v>
      </c>
      <c r="P13" s="327">
        <v>606</v>
      </c>
      <c r="Q13" s="231">
        <v>606</v>
      </c>
      <c r="R13" s="231">
        <v>600</v>
      </c>
      <c r="S13" s="231">
        <v>596</v>
      </c>
      <c r="T13" s="748">
        <v>589</v>
      </c>
    </row>
    <row r="14" spans="1:20" ht="25.5" x14ac:dyDescent="0.25">
      <c r="A14" s="465" t="s">
        <v>65</v>
      </c>
      <c r="B14" s="941" t="s">
        <v>66</v>
      </c>
      <c r="C14" s="721">
        <v>632</v>
      </c>
      <c r="D14" s="721">
        <v>645</v>
      </c>
      <c r="E14" s="721">
        <v>624</v>
      </c>
      <c r="F14" s="721">
        <v>621</v>
      </c>
      <c r="G14" s="721">
        <v>618</v>
      </c>
      <c r="H14" s="720">
        <v>613</v>
      </c>
      <c r="I14" s="327">
        <v>631</v>
      </c>
      <c r="J14" s="327">
        <v>637</v>
      </c>
      <c r="K14" s="327">
        <v>626</v>
      </c>
      <c r="L14" s="327">
        <v>622</v>
      </c>
      <c r="M14" s="327">
        <v>629</v>
      </c>
      <c r="N14" s="327">
        <v>635</v>
      </c>
      <c r="O14" s="327">
        <v>630</v>
      </c>
      <c r="P14" s="327">
        <v>628</v>
      </c>
      <c r="Q14" s="231">
        <v>626</v>
      </c>
      <c r="R14" s="231">
        <v>626</v>
      </c>
      <c r="S14" s="231">
        <v>627</v>
      </c>
      <c r="T14" s="748">
        <v>631</v>
      </c>
    </row>
    <row r="15" spans="1:20" ht="63.75" x14ac:dyDescent="0.25">
      <c r="A15" s="465" t="s">
        <v>67</v>
      </c>
      <c r="B15" s="941" t="s">
        <v>68</v>
      </c>
      <c r="C15" s="721">
        <v>525</v>
      </c>
      <c r="D15" s="721">
        <v>541</v>
      </c>
      <c r="E15" s="721">
        <v>546</v>
      </c>
      <c r="F15" s="721">
        <v>534</v>
      </c>
      <c r="G15" s="721">
        <v>555</v>
      </c>
      <c r="H15" s="720">
        <v>566</v>
      </c>
      <c r="I15" s="327">
        <v>557</v>
      </c>
      <c r="J15" s="327">
        <v>582</v>
      </c>
      <c r="K15" s="327">
        <v>573</v>
      </c>
      <c r="L15" s="327">
        <v>574</v>
      </c>
      <c r="M15" s="327">
        <v>587</v>
      </c>
      <c r="N15" s="327">
        <v>592</v>
      </c>
      <c r="O15" s="327">
        <v>580</v>
      </c>
      <c r="P15" s="327">
        <v>580</v>
      </c>
      <c r="Q15" s="231">
        <v>577</v>
      </c>
      <c r="R15" s="231">
        <v>582</v>
      </c>
      <c r="S15" s="231">
        <v>579</v>
      </c>
      <c r="T15" s="748">
        <v>603</v>
      </c>
    </row>
    <row r="16" spans="1:20" ht="25.5" x14ac:dyDescent="0.25">
      <c r="A16" s="465" t="s">
        <v>69</v>
      </c>
      <c r="B16" s="941" t="s">
        <v>70</v>
      </c>
      <c r="C16" s="722">
        <v>1026</v>
      </c>
      <c r="D16" s="722">
        <v>1053</v>
      </c>
      <c r="E16" s="722">
        <v>1068</v>
      </c>
      <c r="F16" s="722">
        <v>1107</v>
      </c>
      <c r="G16" s="722">
        <v>1182</v>
      </c>
      <c r="H16" s="720">
        <v>1200</v>
      </c>
      <c r="I16" s="327">
        <v>798</v>
      </c>
      <c r="J16" s="327">
        <v>1184</v>
      </c>
      <c r="K16" s="327">
        <v>1149</v>
      </c>
      <c r="L16" s="327">
        <v>1197</v>
      </c>
      <c r="M16" s="327">
        <v>1200</v>
      </c>
      <c r="N16" s="327">
        <v>1131</v>
      </c>
      <c r="O16" s="327">
        <v>1143</v>
      </c>
      <c r="P16" s="327">
        <v>1187</v>
      </c>
      <c r="Q16" s="231">
        <v>1165</v>
      </c>
      <c r="R16" s="231">
        <v>1124</v>
      </c>
      <c r="S16" s="231">
        <v>1126</v>
      </c>
      <c r="T16" s="748">
        <v>1181</v>
      </c>
    </row>
    <row r="17" spans="1:20" ht="38.25" x14ac:dyDescent="0.25">
      <c r="A17" s="465" t="s">
        <v>71</v>
      </c>
      <c r="B17" s="941" t="s">
        <v>72</v>
      </c>
      <c r="C17" s="722">
        <v>1212</v>
      </c>
      <c r="D17" s="722">
        <v>1252</v>
      </c>
      <c r="E17" s="722">
        <v>1280</v>
      </c>
      <c r="F17" s="722">
        <v>1293</v>
      </c>
      <c r="G17" s="722">
        <v>1268</v>
      </c>
      <c r="H17" s="720">
        <v>1266</v>
      </c>
      <c r="I17" s="327">
        <v>1207</v>
      </c>
      <c r="J17" s="327">
        <v>1272</v>
      </c>
      <c r="K17" s="327">
        <v>1270</v>
      </c>
      <c r="L17" s="327">
        <v>1267</v>
      </c>
      <c r="M17" s="327">
        <v>1259</v>
      </c>
      <c r="N17" s="327">
        <v>1269</v>
      </c>
      <c r="O17" s="327">
        <v>1263</v>
      </c>
      <c r="P17" s="327">
        <v>1258</v>
      </c>
      <c r="Q17" s="231">
        <v>1260</v>
      </c>
      <c r="R17" s="231">
        <v>1259</v>
      </c>
      <c r="S17" s="231">
        <v>1265</v>
      </c>
      <c r="T17" s="748">
        <v>1259</v>
      </c>
    </row>
    <row r="18" spans="1:20" ht="25.5" x14ac:dyDescent="0.25">
      <c r="A18" s="465" t="s">
        <v>73</v>
      </c>
      <c r="B18" s="941" t="s">
        <v>74</v>
      </c>
      <c r="C18" s="721">
        <v>689</v>
      </c>
      <c r="D18" s="721">
        <v>836</v>
      </c>
      <c r="E18" s="721">
        <v>784</v>
      </c>
      <c r="F18" s="721">
        <v>712</v>
      </c>
      <c r="G18" s="721">
        <v>723</v>
      </c>
      <c r="H18" s="720">
        <v>744</v>
      </c>
      <c r="I18" s="327">
        <v>702</v>
      </c>
      <c r="J18" s="327">
        <v>703</v>
      </c>
      <c r="K18" s="327">
        <v>711</v>
      </c>
      <c r="L18" s="327">
        <v>688</v>
      </c>
      <c r="M18" s="327">
        <v>712</v>
      </c>
      <c r="N18" s="327">
        <v>688</v>
      </c>
      <c r="O18" s="327">
        <v>675</v>
      </c>
      <c r="P18" s="327">
        <v>647</v>
      </c>
      <c r="Q18" s="231">
        <v>655</v>
      </c>
      <c r="R18" s="231">
        <v>655</v>
      </c>
      <c r="S18" s="231">
        <v>651</v>
      </c>
      <c r="T18" s="748">
        <v>700</v>
      </c>
    </row>
    <row r="19" spans="1:20" ht="51" x14ac:dyDescent="0.25">
      <c r="A19" s="465" t="s">
        <v>75</v>
      </c>
      <c r="B19" s="941" t="s">
        <v>76</v>
      </c>
      <c r="C19" s="721">
        <v>712</v>
      </c>
      <c r="D19" s="721">
        <v>789</v>
      </c>
      <c r="E19" s="721">
        <v>824</v>
      </c>
      <c r="F19" s="721">
        <v>771</v>
      </c>
      <c r="G19" s="721">
        <v>817</v>
      </c>
      <c r="H19" s="720">
        <v>823</v>
      </c>
      <c r="I19" s="327">
        <v>730</v>
      </c>
      <c r="J19" s="327">
        <v>828</v>
      </c>
      <c r="K19" s="327">
        <v>788</v>
      </c>
      <c r="L19" s="327">
        <v>788</v>
      </c>
      <c r="M19" s="327">
        <v>718</v>
      </c>
      <c r="N19" s="327">
        <v>768</v>
      </c>
      <c r="O19" s="327">
        <v>775</v>
      </c>
      <c r="P19" s="327">
        <v>764</v>
      </c>
      <c r="Q19" s="231">
        <v>774</v>
      </c>
      <c r="R19" s="231">
        <v>760</v>
      </c>
      <c r="S19" s="231">
        <v>770</v>
      </c>
      <c r="T19" s="748">
        <v>777</v>
      </c>
    </row>
    <row r="20" spans="1:20" ht="51" x14ac:dyDescent="0.25">
      <c r="A20" s="465" t="s">
        <v>77</v>
      </c>
      <c r="B20" s="941" t="s">
        <v>78</v>
      </c>
      <c r="C20" s="721">
        <v>571</v>
      </c>
      <c r="D20" s="721">
        <v>575</v>
      </c>
      <c r="E20" s="721">
        <v>532</v>
      </c>
      <c r="F20" s="721">
        <v>542</v>
      </c>
      <c r="G20" s="721">
        <v>483</v>
      </c>
      <c r="H20" s="720">
        <v>508</v>
      </c>
      <c r="I20" s="327">
        <v>510</v>
      </c>
      <c r="J20" s="327">
        <v>515</v>
      </c>
      <c r="K20" s="327">
        <v>513</v>
      </c>
      <c r="L20" s="327">
        <v>510</v>
      </c>
      <c r="M20" s="327">
        <v>509</v>
      </c>
      <c r="N20" s="327">
        <v>514</v>
      </c>
      <c r="O20" s="327">
        <v>520</v>
      </c>
      <c r="P20" s="327">
        <v>513</v>
      </c>
      <c r="Q20" s="231">
        <v>521</v>
      </c>
      <c r="R20" s="231">
        <v>517</v>
      </c>
      <c r="S20" s="231">
        <v>516</v>
      </c>
      <c r="T20" s="748">
        <v>521</v>
      </c>
    </row>
    <row r="21" spans="1:20" ht="51" x14ac:dyDescent="0.25">
      <c r="A21" s="465" t="s">
        <v>79</v>
      </c>
      <c r="B21" s="941" t="s">
        <v>80</v>
      </c>
      <c r="C21" s="722">
        <v>1048</v>
      </c>
      <c r="D21" s="722">
        <v>1063</v>
      </c>
      <c r="E21" s="722">
        <v>1081</v>
      </c>
      <c r="F21" s="722">
        <v>1027</v>
      </c>
      <c r="G21" s="722">
        <v>1083</v>
      </c>
      <c r="H21" s="720">
        <v>1100</v>
      </c>
      <c r="I21" s="327">
        <v>1081</v>
      </c>
      <c r="J21" s="327">
        <v>1112</v>
      </c>
      <c r="K21" s="327">
        <v>1105</v>
      </c>
      <c r="L21" s="327">
        <v>1103</v>
      </c>
      <c r="M21" s="327">
        <v>1104</v>
      </c>
      <c r="N21" s="327">
        <v>1099</v>
      </c>
      <c r="O21" s="327">
        <v>1106</v>
      </c>
      <c r="P21" s="327">
        <v>1110</v>
      </c>
      <c r="Q21" s="231">
        <v>1110</v>
      </c>
      <c r="R21" s="231">
        <v>1108</v>
      </c>
      <c r="S21" s="231">
        <v>1096</v>
      </c>
      <c r="T21" s="748">
        <v>1113</v>
      </c>
    </row>
    <row r="22" spans="1:20" ht="25.5" x14ac:dyDescent="0.25">
      <c r="A22" s="465" t="s">
        <v>81</v>
      </c>
      <c r="B22" s="942" t="s">
        <v>82</v>
      </c>
      <c r="C22" s="721">
        <v>885</v>
      </c>
      <c r="D22" s="721">
        <v>883</v>
      </c>
      <c r="E22" s="721">
        <v>875</v>
      </c>
      <c r="F22" s="721">
        <v>819</v>
      </c>
      <c r="G22" s="721">
        <v>843</v>
      </c>
      <c r="H22" s="720">
        <v>856</v>
      </c>
      <c r="I22" s="327">
        <v>859</v>
      </c>
      <c r="J22" s="327">
        <v>787</v>
      </c>
      <c r="K22" s="327">
        <v>854</v>
      </c>
      <c r="L22" s="327">
        <v>854</v>
      </c>
      <c r="M22" s="327">
        <v>853</v>
      </c>
      <c r="N22" s="327">
        <v>859</v>
      </c>
      <c r="O22" s="327">
        <v>858</v>
      </c>
      <c r="P22" s="327">
        <v>863</v>
      </c>
      <c r="Q22" s="231">
        <v>867</v>
      </c>
      <c r="R22" s="231">
        <v>855</v>
      </c>
      <c r="S22" s="231">
        <v>833</v>
      </c>
      <c r="T22" s="748">
        <v>855</v>
      </c>
    </row>
    <row r="23" spans="1:20" ht="51" x14ac:dyDescent="0.25">
      <c r="A23" s="465" t="s">
        <v>83</v>
      </c>
      <c r="B23" s="941" t="s">
        <v>84</v>
      </c>
      <c r="C23" s="722">
        <v>1024</v>
      </c>
      <c r="D23" s="722">
        <v>1038</v>
      </c>
      <c r="E23" s="722">
        <v>1045</v>
      </c>
      <c r="F23" s="722">
        <v>1037</v>
      </c>
      <c r="G23" s="722">
        <v>1045</v>
      </c>
      <c r="H23" s="720">
        <v>1044</v>
      </c>
      <c r="I23" s="327">
        <v>1052</v>
      </c>
      <c r="J23" s="327">
        <v>1060</v>
      </c>
      <c r="K23" s="327">
        <v>1059</v>
      </c>
      <c r="L23" s="327">
        <v>1033</v>
      </c>
      <c r="M23" s="327">
        <v>1047</v>
      </c>
      <c r="N23" s="327">
        <v>1058</v>
      </c>
      <c r="O23" s="327">
        <v>1048</v>
      </c>
      <c r="P23" s="327">
        <v>1052</v>
      </c>
      <c r="Q23" s="231">
        <v>1058</v>
      </c>
      <c r="R23" s="231">
        <v>1036</v>
      </c>
      <c r="S23" s="231">
        <v>1054</v>
      </c>
      <c r="T23" s="748">
        <v>1059</v>
      </c>
    </row>
    <row r="24" spans="1:20" ht="25.5" x14ac:dyDescent="0.25">
      <c r="A24" s="465" t="s">
        <v>85</v>
      </c>
      <c r="B24" s="941" t="s">
        <v>86</v>
      </c>
      <c r="C24" s="721">
        <v>594</v>
      </c>
      <c r="D24" s="721">
        <v>579</v>
      </c>
      <c r="E24" s="721">
        <v>585</v>
      </c>
      <c r="F24" s="721">
        <v>554</v>
      </c>
      <c r="G24" s="721">
        <v>566</v>
      </c>
      <c r="H24" s="720">
        <v>566</v>
      </c>
      <c r="I24" s="327">
        <v>564</v>
      </c>
      <c r="J24" s="327">
        <v>533</v>
      </c>
      <c r="K24" s="327">
        <v>560</v>
      </c>
      <c r="L24" s="327">
        <v>551</v>
      </c>
      <c r="M24" s="327">
        <v>554</v>
      </c>
      <c r="N24" s="327">
        <v>555</v>
      </c>
      <c r="O24" s="327">
        <v>555</v>
      </c>
      <c r="P24" s="327">
        <v>544</v>
      </c>
      <c r="Q24" s="231">
        <v>547</v>
      </c>
      <c r="R24" s="231">
        <v>543</v>
      </c>
      <c r="S24" s="231">
        <v>552</v>
      </c>
      <c r="T24" s="748">
        <v>552</v>
      </c>
    </row>
    <row r="25" spans="1:20" s="132" customFormat="1" ht="25.5" x14ac:dyDescent="0.25">
      <c r="A25" s="465" t="s">
        <v>87</v>
      </c>
      <c r="B25" s="941" t="s">
        <v>88</v>
      </c>
      <c r="C25" s="721">
        <v>812</v>
      </c>
      <c r="D25" s="721">
        <v>891</v>
      </c>
      <c r="E25" s="721">
        <v>829</v>
      </c>
      <c r="F25" s="721">
        <v>808</v>
      </c>
      <c r="G25" s="721">
        <v>703</v>
      </c>
      <c r="H25" s="720">
        <v>706</v>
      </c>
      <c r="I25" s="327">
        <v>729</v>
      </c>
      <c r="J25" s="327">
        <v>741</v>
      </c>
      <c r="K25" s="327">
        <v>691</v>
      </c>
      <c r="L25" s="327">
        <v>691</v>
      </c>
      <c r="M25" s="327">
        <v>722</v>
      </c>
      <c r="N25" s="327">
        <v>688</v>
      </c>
      <c r="O25" s="327">
        <v>679</v>
      </c>
      <c r="P25" s="327">
        <v>683</v>
      </c>
      <c r="Q25" s="327">
        <v>673</v>
      </c>
      <c r="R25" s="327">
        <v>681</v>
      </c>
      <c r="S25" s="327">
        <v>691</v>
      </c>
      <c r="T25" s="748">
        <v>693</v>
      </c>
    </row>
    <row r="26" spans="1:20" x14ac:dyDescent="0.25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03"/>
      <c r="L26" s="103"/>
      <c r="P26" s="187"/>
      <c r="R26" s="187"/>
    </row>
  </sheetData>
  <mergeCells count="8">
    <mergeCell ref="F4:F5"/>
    <mergeCell ref="G4:G5"/>
    <mergeCell ref="I4:T4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O16" sqref="O16"/>
    </sheetView>
  </sheetViews>
  <sheetFormatPr defaultRowHeight="15" x14ac:dyDescent="0.25"/>
  <cols>
    <col min="1" max="1" width="6.5703125" style="164" customWidth="1"/>
    <col min="2" max="2" width="4.85546875" style="164" customWidth="1"/>
    <col min="3" max="3" width="8.5703125" style="164" customWidth="1"/>
    <col min="4" max="4" width="8.7109375" style="164" customWidth="1"/>
    <col min="5" max="16384" width="9.140625" style="186"/>
  </cols>
  <sheetData>
    <row r="1" spans="1:4" x14ac:dyDescent="0.25">
      <c r="A1" s="159" t="s">
        <v>126</v>
      </c>
    </row>
    <row r="2" spans="1:4" x14ac:dyDescent="0.25">
      <c r="A2" s="170" t="s">
        <v>127</v>
      </c>
    </row>
    <row r="4" spans="1:4" ht="77.25" x14ac:dyDescent="0.25">
      <c r="A4" s="435"/>
      <c r="B4" s="435"/>
      <c r="C4" s="472" t="s">
        <v>128</v>
      </c>
      <c r="D4" s="472" t="s">
        <v>129</v>
      </c>
    </row>
    <row r="5" spans="1:4" ht="26.25" x14ac:dyDescent="0.25">
      <c r="A5" s="473">
        <v>2014</v>
      </c>
      <c r="B5" s="474" t="s">
        <v>140</v>
      </c>
      <c r="C5" s="475">
        <v>1333</v>
      </c>
      <c r="D5" s="476">
        <v>827</v>
      </c>
    </row>
    <row r="6" spans="1:4" ht="26.25" x14ac:dyDescent="0.25">
      <c r="A6" s="473"/>
      <c r="B6" s="474" t="s">
        <v>141</v>
      </c>
      <c r="C6" s="435">
        <v>1351</v>
      </c>
      <c r="D6" s="435">
        <v>836</v>
      </c>
    </row>
    <row r="7" spans="1:4" ht="26.25" x14ac:dyDescent="0.25">
      <c r="A7" s="473"/>
      <c r="B7" s="474" t="s">
        <v>130</v>
      </c>
      <c r="C7" s="475">
        <v>1309</v>
      </c>
      <c r="D7" s="476">
        <v>812</v>
      </c>
    </row>
    <row r="8" spans="1:4" ht="26.25" x14ac:dyDescent="0.25">
      <c r="A8" s="473"/>
      <c r="B8" s="474" t="s">
        <v>131</v>
      </c>
      <c r="C8" s="435">
        <v>1344</v>
      </c>
      <c r="D8" s="435">
        <v>834</v>
      </c>
    </row>
    <row r="9" spans="1:4" ht="26.25" x14ac:dyDescent="0.25">
      <c r="A9" s="473"/>
      <c r="B9" s="477" t="s">
        <v>132</v>
      </c>
      <c r="C9" s="435">
        <v>1340</v>
      </c>
      <c r="D9" s="435">
        <v>831</v>
      </c>
    </row>
    <row r="10" spans="1:4" ht="26.25" x14ac:dyDescent="0.25">
      <c r="A10" s="473"/>
      <c r="B10" s="477" t="s">
        <v>133</v>
      </c>
      <c r="C10" s="478">
        <v>1346</v>
      </c>
      <c r="D10" s="479">
        <v>835</v>
      </c>
    </row>
    <row r="11" spans="1:4" ht="26.25" x14ac:dyDescent="0.25">
      <c r="A11" s="795">
        <v>2015</v>
      </c>
      <c r="B11" s="477" t="s">
        <v>134</v>
      </c>
      <c r="C11" s="435">
        <v>1341</v>
      </c>
      <c r="D11" s="435">
        <v>832</v>
      </c>
    </row>
    <row r="12" spans="1:4" ht="26.25" x14ac:dyDescent="0.25">
      <c r="A12" s="795"/>
      <c r="B12" s="477" t="s">
        <v>135</v>
      </c>
      <c r="C12" s="435">
        <v>1360</v>
      </c>
      <c r="D12" s="435">
        <v>843</v>
      </c>
    </row>
    <row r="13" spans="1:4" ht="26.25" x14ac:dyDescent="0.25">
      <c r="A13" s="795"/>
      <c r="B13" s="477" t="s">
        <v>136</v>
      </c>
      <c r="C13" s="435">
        <v>1343</v>
      </c>
      <c r="D13" s="435">
        <v>834</v>
      </c>
    </row>
    <row r="14" spans="1:4" ht="26.25" x14ac:dyDescent="0.25">
      <c r="A14" s="795"/>
      <c r="B14" s="477" t="s">
        <v>137</v>
      </c>
      <c r="C14" s="435">
        <v>1345</v>
      </c>
      <c r="D14" s="435">
        <v>834</v>
      </c>
    </row>
    <row r="15" spans="1:4" ht="26.25" x14ac:dyDescent="0.25">
      <c r="A15" s="795"/>
      <c r="B15" s="474" t="s">
        <v>138</v>
      </c>
      <c r="C15" s="435">
        <v>1345</v>
      </c>
      <c r="D15" s="435">
        <v>834</v>
      </c>
    </row>
    <row r="16" spans="1:4" ht="26.25" x14ac:dyDescent="0.25">
      <c r="A16" s="480"/>
      <c r="B16" s="474" t="s">
        <v>139</v>
      </c>
      <c r="C16" s="475">
        <v>1326</v>
      </c>
      <c r="D16" s="476">
        <v>824</v>
      </c>
    </row>
    <row r="17" spans="1:4" ht="26.25" x14ac:dyDescent="0.25">
      <c r="A17" s="480"/>
      <c r="B17" s="474" t="s">
        <v>140</v>
      </c>
      <c r="C17" s="475">
        <v>1328</v>
      </c>
      <c r="D17" s="476">
        <v>824</v>
      </c>
    </row>
  </sheetData>
  <mergeCells count="1">
    <mergeCell ref="A11:A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25" sqref="C25"/>
    </sheetView>
  </sheetViews>
  <sheetFormatPr defaultRowHeight="15" x14ac:dyDescent="0.25"/>
  <cols>
    <col min="1" max="1" width="11.85546875" style="186" customWidth="1"/>
    <col min="2" max="7" width="19.140625" style="186" customWidth="1"/>
    <col min="8" max="16384" width="9.140625" style="186"/>
  </cols>
  <sheetData>
    <row r="1" spans="1:9" x14ac:dyDescent="0.25">
      <c r="A1" s="160" t="s">
        <v>91</v>
      </c>
      <c r="B1" s="187"/>
      <c r="C1" s="187"/>
      <c r="D1" s="187"/>
      <c r="E1" s="187"/>
      <c r="F1" s="187"/>
      <c r="G1" s="187"/>
      <c r="H1" s="187"/>
      <c r="I1" s="187"/>
    </row>
    <row r="2" spans="1:9" ht="14.25" customHeight="1" x14ac:dyDescent="0.25">
      <c r="A2" s="133" t="s">
        <v>92</v>
      </c>
      <c r="B2" s="187"/>
      <c r="C2" s="187"/>
      <c r="D2" s="187"/>
      <c r="E2" s="187"/>
      <c r="F2" s="187"/>
      <c r="G2" s="187"/>
      <c r="H2" s="187"/>
      <c r="I2" s="187"/>
    </row>
    <row r="3" spans="1:9" x14ac:dyDescent="0.25">
      <c r="A3" s="946"/>
      <c r="B3" s="881" t="s">
        <v>93</v>
      </c>
      <c r="C3" s="796"/>
      <c r="D3" s="796"/>
      <c r="E3" s="796" t="s">
        <v>94</v>
      </c>
      <c r="F3" s="796"/>
      <c r="G3" s="797"/>
      <c r="H3" s="187"/>
      <c r="I3" s="187"/>
    </row>
    <row r="4" spans="1:9" x14ac:dyDescent="0.25">
      <c r="A4" s="946"/>
      <c r="B4" s="945" t="s">
        <v>95</v>
      </c>
      <c r="C4" s="798"/>
      <c r="D4" s="798"/>
      <c r="E4" s="798" t="s">
        <v>96</v>
      </c>
      <c r="F4" s="798"/>
      <c r="G4" s="799"/>
      <c r="H4" s="187"/>
      <c r="I4" s="187"/>
    </row>
    <row r="5" spans="1:9" ht="55.5" customHeight="1" x14ac:dyDescent="0.25">
      <c r="A5" s="946"/>
      <c r="B5" s="741" t="s">
        <v>97</v>
      </c>
      <c r="C5" s="448" t="s">
        <v>98</v>
      </c>
      <c r="D5" s="468" t="s">
        <v>830</v>
      </c>
      <c r="E5" s="448" t="s">
        <v>97</v>
      </c>
      <c r="F5" s="448" t="s">
        <v>98</v>
      </c>
      <c r="G5" s="469" t="s">
        <v>830</v>
      </c>
      <c r="H5" s="187"/>
      <c r="I5" s="187"/>
    </row>
    <row r="6" spans="1:9" x14ac:dyDescent="0.25">
      <c r="A6" s="947">
        <v>2014</v>
      </c>
      <c r="B6" s="269"/>
      <c r="C6" s="269"/>
      <c r="D6" s="269"/>
      <c r="E6" s="269"/>
      <c r="F6" s="269"/>
      <c r="G6" s="269"/>
      <c r="H6" s="187"/>
      <c r="I6" s="187"/>
    </row>
    <row r="7" spans="1:9" x14ac:dyDescent="0.25">
      <c r="A7" s="948" t="s">
        <v>529</v>
      </c>
      <c r="B7" s="204">
        <v>101.2</v>
      </c>
      <c r="C7" s="204">
        <v>101.9</v>
      </c>
      <c r="D7" s="287">
        <v>101.33333333333333</v>
      </c>
      <c r="E7" s="204">
        <v>101.8</v>
      </c>
      <c r="F7" s="204">
        <v>102.8</v>
      </c>
      <c r="G7" s="287">
        <v>101.64561586727676</v>
      </c>
      <c r="H7" s="187"/>
      <c r="I7" s="187"/>
    </row>
    <row r="8" spans="1:9" x14ac:dyDescent="0.25">
      <c r="A8" s="948"/>
      <c r="B8" s="204"/>
      <c r="C8" s="204"/>
      <c r="D8" s="204"/>
      <c r="E8" s="204"/>
      <c r="F8" s="204"/>
      <c r="G8" s="204"/>
    </row>
    <row r="9" spans="1:9" x14ac:dyDescent="0.25">
      <c r="A9" s="949">
        <v>2015</v>
      </c>
      <c r="B9" s="108"/>
      <c r="C9" s="108"/>
      <c r="D9" s="108"/>
      <c r="E9" s="108"/>
      <c r="F9" s="108"/>
      <c r="G9" s="108"/>
    </row>
    <row r="10" spans="1:9" x14ac:dyDescent="0.25">
      <c r="A10" s="950" t="s">
        <v>556</v>
      </c>
      <c r="B10" s="204">
        <v>97.1</v>
      </c>
      <c r="C10" s="204">
        <v>100.2</v>
      </c>
      <c r="D10" s="204">
        <v>98.4</v>
      </c>
      <c r="E10" s="204">
        <v>97.5</v>
      </c>
      <c r="F10" s="204">
        <v>101.6</v>
      </c>
      <c r="G10" s="204">
        <v>99.1</v>
      </c>
    </row>
    <row r="11" spans="1:9" x14ac:dyDescent="0.25">
      <c r="A11" s="948" t="s">
        <v>530</v>
      </c>
      <c r="B11" s="204">
        <v>102.7</v>
      </c>
      <c r="C11" s="204">
        <v>101.5</v>
      </c>
      <c r="D11" s="204">
        <v>101.1</v>
      </c>
      <c r="E11" s="204">
        <v>102.5</v>
      </c>
      <c r="F11" s="204">
        <v>102.8</v>
      </c>
      <c r="G11" s="204">
        <v>101.7</v>
      </c>
    </row>
    <row r="12" spans="1:9" s="132" customFormat="1" x14ac:dyDescent="0.25">
      <c r="A12" s="948" t="s">
        <v>531</v>
      </c>
      <c r="B12" s="204">
        <v>99.6</v>
      </c>
      <c r="C12" s="204">
        <v>101.9</v>
      </c>
      <c r="D12" s="204">
        <v>100.7</v>
      </c>
      <c r="E12" s="204">
        <v>99.1</v>
      </c>
      <c r="F12" s="204">
        <v>102.7</v>
      </c>
      <c r="G12" s="204">
        <v>100.8</v>
      </c>
    </row>
    <row r="13" spans="1:9" x14ac:dyDescent="0.25">
      <c r="A13" s="948" t="s">
        <v>743</v>
      </c>
      <c r="B13" s="204">
        <v>100.5</v>
      </c>
      <c r="C13" s="204">
        <v>101.6</v>
      </c>
      <c r="D13" s="204">
        <v>101.2</v>
      </c>
      <c r="E13" s="204">
        <v>101.6</v>
      </c>
      <c r="F13" s="204">
        <v>102.6</v>
      </c>
      <c r="G13" s="204">
        <v>102.4</v>
      </c>
    </row>
    <row r="14" spans="1:9" x14ac:dyDescent="0.25">
      <c r="A14" s="948" t="s">
        <v>112</v>
      </c>
      <c r="B14" s="470">
        <v>99.6</v>
      </c>
      <c r="C14" s="470">
        <v>101.7</v>
      </c>
      <c r="D14" s="470">
        <v>100.8</v>
      </c>
      <c r="E14" s="470">
        <v>99.6</v>
      </c>
      <c r="F14" s="470">
        <v>102.5</v>
      </c>
      <c r="G14" s="470">
        <v>102</v>
      </c>
    </row>
    <row r="15" spans="1:9" x14ac:dyDescent="0.25">
      <c r="A15" s="951" t="s">
        <v>569</v>
      </c>
      <c r="B15" s="470">
        <v>101.3</v>
      </c>
      <c r="C15" s="470">
        <v>100.7</v>
      </c>
      <c r="D15" s="470">
        <v>102.2</v>
      </c>
      <c r="E15" s="470">
        <v>101.6</v>
      </c>
      <c r="F15" s="470">
        <v>101.6</v>
      </c>
      <c r="G15" s="470">
        <v>103.7</v>
      </c>
    </row>
    <row r="16" spans="1:9" x14ac:dyDescent="0.25">
      <c r="A16" s="948" t="s">
        <v>848</v>
      </c>
      <c r="B16" s="108">
        <v>98.9</v>
      </c>
      <c r="C16" s="108">
        <v>100.5</v>
      </c>
      <c r="D16" s="108">
        <v>101.1</v>
      </c>
      <c r="E16" s="108">
        <v>99.7</v>
      </c>
      <c r="F16" s="108">
        <v>102.2</v>
      </c>
      <c r="G16" s="108">
        <v>103.5</v>
      </c>
    </row>
    <row r="17" spans="1:7" x14ac:dyDescent="0.25">
      <c r="A17" s="948" t="s">
        <v>535</v>
      </c>
      <c r="B17" s="470">
        <v>100</v>
      </c>
      <c r="C17" s="470">
        <v>101.1</v>
      </c>
      <c r="D17" s="470">
        <v>101.1</v>
      </c>
      <c r="E17" s="470">
        <v>100</v>
      </c>
      <c r="F17" s="470">
        <v>102.7</v>
      </c>
      <c r="G17" s="470">
        <v>103.5</v>
      </c>
    </row>
    <row r="18" spans="1:7" x14ac:dyDescent="0.25">
      <c r="A18" s="952" t="s">
        <v>930</v>
      </c>
      <c r="B18" s="346">
        <v>100</v>
      </c>
      <c r="C18" s="346">
        <v>100.4</v>
      </c>
      <c r="D18" s="346">
        <v>101.1</v>
      </c>
      <c r="E18" s="346">
        <v>100.1</v>
      </c>
      <c r="F18" s="346">
        <v>102.5</v>
      </c>
      <c r="G18" s="346">
        <v>103.6</v>
      </c>
    </row>
    <row r="19" spans="1:7" s="132" customFormat="1" x14ac:dyDescent="0.25">
      <c r="A19" s="952" t="s">
        <v>931</v>
      </c>
      <c r="B19" s="346">
        <v>98.7</v>
      </c>
      <c r="C19" s="346">
        <v>99.8</v>
      </c>
      <c r="D19" s="346">
        <v>99.8</v>
      </c>
      <c r="E19" s="346">
        <v>97.9</v>
      </c>
      <c r="F19" s="346">
        <v>101.9</v>
      </c>
      <c r="G19" s="346">
        <v>101.4</v>
      </c>
    </row>
    <row r="20" spans="1:7" x14ac:dyDescent="0.25">
      <c r="A20" s="948" t="s">
        <v>538</v>
      </c>
      <c r="B20" s="346" t="s">
        <v>103</v>
      </c>
      <c r="C20" s="346" t="s">
        <v>179</v>
      </c>
      <c r="D20" s="346" t="s">
        <v>104</v>
      </c>
      <c r="E20" s="346" t="s">
        <v>123</v>
      </c>
      <c r="F20" s="346" t="s">
        <v>125</v>
      </c>
      <c r="G20" s="346" t="s">
        <v>180</v>
      </c>
    </row>
    <row r="21" spans="1:7" x14ac:dyDescent="0.25">
      <c r="A21" s="952" t="s">
        <v>933</v>
      </c>
      <c r="B21" s="749">
        <v>101.2</v>
      </c>
      <c r="C21" s="347">
        <v>99.7</v>
      </c>
      <c r="D21" s="347">
        <v>101.1</v>
      </c>
      <c r="E21" s="347">
        <v>101.4</v>
      </c>
      <c r="F21" s="347">
        <v>101.4</v>
      </c>
      <c r="G21" s="347">
        <v>103.1</v>
      </c>
    </row>
    <row r="22" spans="1:7" x14ac:dyDescent="0.25">
      <c r="B22" s="471"/>
    </row>
    <row r="23" spans="1:7" x14ac:dyDescent="0.25">
      <c r="B23" s="471"/>
    </row>
    <row r="24" spans="1:7" x14ac:dyDescent="0.25">
      <c r="B24" s="471"/>
    </row>
    <row r="25" spans="1:7" x14ac:dyDescent="0.25">
      <c r="B25" s="471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1"/>
  <sheetViews>
    <sheetView workbookViewId="0">
      <selection activeCell="Q17" sqref="Q17"/>
    </sheetView>
  </sheetViews>
  <sheetFormatPr defaultRowHeight="15" x14ac:dyDescent="0.25"/>
  <cols>
    <col min="1" max="1" width="22" style="186" customWidth="1"/>
    <col min="2" max="11" width="9.140625" style="186"/>
    <col min="12" max="12" width="23" style="186" customWidth="1"/>
    <col min="13" max="16384" width="9.140625" style="186"/>
  </cols>
  <sheetData>
    <row r="1" spans="1:16" x14ac:dyDescent="0.25">
      <c r="A1" s="106" t="s">
        <v>142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03"/>
      <c r="N1" s="103"/>
      <c r="O1" s="103"/>
      <c r="P1" s="103"/>
    </row>
    <row r="2" spans="1:16" x14ac:dyDescent="0.25">
      <c r="A2" s="133" t="s">
        <v>143</v>
      </c>
      <c r="B2" s="187"/>
      <c r="C2" s="187"/>
      <c r="D2" s="187"/>
      <c r="E2" s="18" t="s">
        <v>144</v>
      </c>
      <c r="F2" s="187"/>
      <c r="G2" s="187"/>
      <c r="H2" s="187"/>
      <c r="I2" s="187"/>
      <c r="J2" s="187"/>
      <c r="K2" s="187"/>
      <c r="M2" s="103"/>
      <c r="N2" s="103"/>
      <c r="O2" s="103"/>
      <c r="P2" s="103"/>
    </row>
    <row r="3" spans="1:16" x14ac:dyDescent="0.25">
      <c r="A3" s="19"/>
      <c r="B3" s="187"/>
      <c r="C3" s="187"/>
      <c r="D3" s="187"/>
      <c r="E3" s="187"/>
      <c r="F3" s="187"/>
      <c r="G3" s="146"/>
      <c r="H3" s="146"/>
      <c r="I3" s="146"/>
      <c r="J3" s="146"/>
      <c r="K3" s="146"/>
      <c r="L3" s="153" t="s">
        <v>145</v>
      </c>
      <c r="M3" s="103"/>
      <c r="N3" s="103"/>
      <c r="O3" s="103"/>
      <c r="P3" s="103"/>
    </row>
    <row r="4" spans="1:16" ht="15.75" customHeight="1" x14ac:dyDescent="0.25">
      <c r="A4" s="923"/>
      <c r="B4" s="921">
        <v>2013</v>
      </c>
      <c r="C4" s="800"/>
      <c r="D4" s="801">
        <v>2014</v>
      </c>
      <c r="E4" s="801"/>
      <c r="F4" s="801"/>
      <c r="G4" s="801"/>
      <c r="H4" s="801"/>
      <c r="I4" s="801" t="s">
        <v>1117</v>
      </c>
      <c r="J4" s="801"/>
      <c r="K4" s="917"/>
      <c r="L4" s="919"/>
      <c r="M4" s="103"/>
      <c r="N4" s="103"/>
      <c r="O4" s="103"/>
      <c r="P4" s="103"/>
    </row>
    <row r="5" spans="1:16" x14ac:dyDescent="0.25">
      <c r="A5" s="923"/>
      <c r="B5" s="922" t="s">
        <v>21</v>
      </c>
      <c r="C5" s="379" t="s">
        <v>146</v>
      </c>
      <c r="D5" s="379" t="s">
        <v>18</v>
      </c>
      <c r="E5" s="379" t="s">
        <v>19</v>
      </c>
      <c r="F5" s="379" t="s">
        <v>20</v>
      </c>
      <c r="G5" s="379" t="s">
        <v>21</v>
      </c>
      <c r="H5" s="379" t="s">
        <v>849</v>
      </c>
      <c r="I5" s="379" t="s">
        <v>18</v>
      </c>
      <c r="J5" s="379" t="s">
        <v>19</v>
      </c>
      <c r="K5" s="918" t="s">
        <v>20</v>
      </c>
      <c r="L5" s="920"/>
      <c r="M5" s="103"/>
      <c r="N5" s="103"/>
      <c r="O5" s="103"/>
    </row>
    <row r="6" spans="1:16" x14ac:dyDescent="0.25">
      <c r="A6" s="912" t="s">
        <v>147</v>
      </c>
      <c r="B6" s="421">
        <v>237418.3773504186</v>
      </c>
      <c r="C6" s="421">
        <v>916225.99999999988</v>
      </c>
      <c r="D6" s="421">
        <v>192898.13033259276</v>
      </c>
      <c r="E6" s="421">
        <v>205908.17543452489</v>
      </c>
      <c r="F6" s="421">
        <v>220247.373809668</v>
      </c>
      <c r="G6" s="421">
        <v>218872.72042321455</v>
      </c>
      <c r="H6" s="421">
        <v>837926.40000000014</v>
      </c>
      <c r="I6" s="421">
        <v>194647.50656720489</v>
      </c>
      <c r="J6" s="421">
        <v>202847.06459832989</v>
      </c>
      <c r="K6" s="421">
        <v>224940.19481306948</v>
      </c>
      <c r="L6" s="915" t="s">
        <v>147</v>
      </c>
      <c r="M6" s="103"/>
      <c r="N6" s="103"/>
      <c r="O6" s="103"/>
    </row>
    <row r="7" spans="1:16" ht="20.25" customHeight="1" x14ac:dyDescent="0.25">
      <c r="A7" s="913" t="s">
        <v>148</v>
      </c>
      <c r="B7" s="421">
        <v>380274.26545708021</v>
      </c>
      <c r="C7" s="421">
        <v>1453891.518882202</v>
      </c>
      <c r="D7" s="421">
        <v>336261.5855382405</v>
      </c>
      <c r="E7" s="421">
        <v>355994.39357011963</v>
      </c>
      <c r="F7" s="421">
        <v>374387.81106673146</v>
      </c>
      <c r="G7" s="421">
        <v>382275.80982490734</v>
      </c>
      <c r="H7" s="421">
        <v>1448919.5999999987</v>
      </c>
      <c r="I7" s="421">
        <v>339927.85363555746</v>
      </c>
      <c r="J7" s="421">
        <v>368883.84407218103</v>
      </c>
      <c r="K7" s="421">
        <v>383783.72776582511</v>
      </c>
      <c r="L7" s="916" t="s">
        <v>148</v>
      </c>
      <c r="M7" s="103"/>
      <c r="N7" s="103"/>
      <c r="O7" s="103"/>
    </row>
    <row r="8" spans="1:16" ht="14.25" customHeight="1" x14ac:dyDescent="0.25">
      <c r="A8" s="913" t="s">
        <v>149</v>
      </c>
      <c r="B8" s="421">
        <v>191871.75766499527</v>
      </c>
      <c r="C8" s="421">
        <v>759236.00000000012</v>
      </c>
      <c r="D8" s="421">
        <v>168601.53115870489</v>
      </c>
      <c r="E8" s="421">
        <v>201193.87989086797</v>
      </c>
      <c r="F8" s="421">
        <v>209189.44600273599</v>
      </c>
      <c r="G8" s="421">
        <v>190242.14294769056</v>
      </c>
      <c r="H8" s="421">
        <v>769226.99999999942</v>
      </c>
      <c r="I8" s="421">
        <v>163267.62396328908</v>
      </c>
      <c r="J8" s="421">
        <v>198691.49633507419</v>
      </c>
      <c r="K8" s="421">
        <v>210503.91367877775</v>
      </c>
      <c r="L8" s="916" t="s">
        <v>150</v>
      </c>
      <c r="M8" s="103"/>
      <c r="N8" s="103"/>
      <c r="O8" s="103"/>
    </row>
    <row r="9" spans="1:16" x14ac:dyDescent="0.25">
      <c r="A9" s="913" t="s">
        <v>151</v>
      </c>
      <c r="B9" s="421">
        <v>128591.20449438572</v>
      </c>
      <c r="C9" s="421">
        <v>385111.00000000012</v>
      </c>
      <c r="D9" s="421">
        <v>68634.676305842644</v>
      </c>
      <c r="E9" s="421">
        <v>105009.43158126736</v>
      </c>
      <c r="F9" s="421">
        <v>114878.94323070667</v>
      </c>
      <c r="G9" s="421">
        <v>134459.94888218323</v>
      </c>
      <c r="H9" s="421">
        <v>422982.99999999994</v>
      </c>
      <c r="I9" s="421">
        <v>72169.873868507158</v>
      </c>
      <c r="J9" s="421">
        <v>107032.73026588469</v>
      </c>
      <c r="K9" s="421">
        <v>113958.94286260323</v>
      </c>
      <c r="L9" s="916" t="s">
        <v>151</v>
      </c>
      <c r="M9" s="103"/>
      <c r="N9" s="103"/>
      <c r="O9" s="103"/>
    </row>
    <row r="10" spans="1:16" x14ac:dyDescent="0.25">
      <c r="A10" s="913" t="s">
        <v>152</v>
      </c>
      <c r="B10" s="421">
        <v>371586.50685093115</v>
      </c>
      <c r="C10" s="421">
        <v>1438956.9999999998</v>
      </c>
      <c r="D10" s="421">
        <v>310657.32748839329</v>
      </c>
      <c r="E10" s="421">
        <v>366740.20930800616</v>
      </c>
      <c r="F10" s="421">
        <v>395181.78775815375</v>
      </c>
      <c r="G10" s="421">
        <v>370586.97544544667</v>
      </c>
      <c r="H10" s="421">
        <v>1443166.2999999998</v>
      </c>
      <c r="I10" s="421">
        <v>308626.84756345861</v>
      </c>
      <c r="J10" s="421">
        <v>368968.0977300693</v>
      </c>
      <c r="K10" s="421">
        <v>394119.29527967039</v>
      </c>
      <c r="L10" s="916" t="s">
        <v>152</v>
      </c>
      <c r="M10" s="103"/>
      <c r="N10" s="103"/>
      <c r="O10" s="103"/>
    </row>
    <row r="11" spans="1:16" x14ac:dyDescent="0.25">
      <c r="A11" s="913" t="s">
        <v>153</v>
      </c>
      <c r="B11" s="421">
        <v>112776.85524382339</v>
      </c>
      <c r="C11" s="421">
        <v>459777.99999999988</v>
      </c>
      <c r="D11" s="421">
        <v>112335.33052173079</v>
      </c>
      <c r="E11" s="421">
        <v>124640.43356327683</v>
      </c>
      <c r="F11" s="421">
        <v>123700.65321323722</v>
      </c>
      <c r="G11" s="421">
        <v>117352.58270175513</v>
      </c>
      <c r="H11" s="421">
        <v>478029</v>
      </c>
      <c r="I11" s="421">
        <v>116126.44411938172</v>
      </c>
      <c r="J11" s="421">
        <v>121221.78724367608</v>
      </c>
      <c r="K11" s="421">
        <v>114713.31277353973</v>
      </c>
      <c r="L11" s="916" t="s">
        <v>153</v>
      </c>
      <c r="M11" s="103"/>
      <c r="N11" s="103"/>
      <c r="O11" s="103"/>
    </row>
    <row r="12" spans="1:16" x14ac:dyDescent="0.25">
      <c r="A12" s="913" t="s">
        <v>154</v>
      </c>
      <c r="B12" s="421">
        <v>59536.327752225203</v>
      </c>
      <c r="C12" s="421">
        <v>246036.00000000006</v>
      </c>
      <c r="D12" s="421">
        <v>59845.055138467316</v>
      </c>
      <c r="E12" s="421">
        <v>61215.246527896103</v>
      </c>
      <c r="F12" s="421">
        <v>60277.130087901343</v>
      </c>
      <c r="G12" s="421">
        <v>59433.068245735223</v>
      </c>
      <c r="H12" s="421">
        <v>240770.49999999997</v>
      </c>
      <c r="I12" s="421">
        <v>63954.48652192788</v>
      </c>
      <c r="J12" s="421">
        <v>65462.473004192238</v>
      </c>
      <c r="K12" s="421">
        <v>64470.695268929267</v>
      </c>
      <c r="L12" s="916" t="s">
        <v>154</v>
      </c>
      <c r="M12" s="103"/>
      <c r="N12" s="103"/>
      <c r="O12" s="103"/>
    </row>
    <row r="13" spans="1:16" x14ac:dyDescent="0.25">
      <c r="A13" s="913" t="s">
        <v>155</v>
      </c>
      <c r="B13" s="421">
        <v>103195.09180750408</v>
      </c>
      <c r="C13" s="421">
        <v>411910</v>
      </c>
      <c r="D13" s="421">
        <v>103320.1312175488</v>
      </c>
      <c r="E13" s="421">
        <v>102120.40073984391</v>
      </c>
      <c r="F13" s="421">
        <v>102524.55437368265</v>
      </c>
      <c r="G13" s="421">
        <v>103718.91366892464</v>
      </c>
      <c r="H13" s="421">
        <v>411684</v>
      </c>
      <c r="I13" s="421">
        <v>102722.30892605329</v>
      </c>
      <c r="J13" s="421">
        <v>101542.08472257489</v>
      </c>
      <c r="K13" s="421">
        <v>99950.776842088904</v>
      </c>
      <c r="L13" s="916" t="s">
        <v>155</v>
      </c>
      <c r="M13" s="103"/>
      <c r="N13" s="103"/>
      <c r="O13" s="103"/>
    </row>
    <row r="14" spans="1:16" x14ac:dyDescent="0.25">
      <c r="A14" s="913" t="s">
        <v>156</v>
      </c>
      <c r="B14" s="421">
        <v>63533.230063953961</v>
      </c>
      <c r="C14" s="421">
        <v>263775</v>
      </c>
      <c r="D14" s="421">
        <v>62207.618503548591</v>
      </c>
      <c r="E14" s="421">
        <v>62311.567155973898</v>
      </c>
      <c r="F14" s="421">
        <v>62734.006988279281</v>
      </c>
      <c r="G14" s="421">
        <v>63325.807352198201</v>
      </c>
      <c r="H14" s="421">
        <v>250578.99999999997</v>
      </c>
      <c r="I14" s="421">
        <v>63150.000347172594</v>
      </c>
      <c r="J14" s="421">
        <v>62728.810316331183</v>
      </c>
      <c r="K14" s="421">
        <v>62570.446345499542</v>
      </c>
      <c r="L14" s="916" t="s">
        <v>156</v>
      </c>
      <c r="M14" s="103"/>
      <c r="N14" s="103"/>
      <c r="O14" s="103"/>
    </row>
    <row r="15" spans="1:16" x14ac:dyDescent="0.25">
      <c r="A15" s="913" t="s">
        <v>157</v>
      </c>
      <c r="B15" s="421">
        <v>427849.17131909647</v>
      </c>
      <c r="C15" s="422">
        <v>1681626</v>
      </c>
      <c r="D15" s="422">
        <v>419833.76716445264</v>
      </c>
      <c r="E15" s="422">
        <v>425099.35161001678</v>
      </c>
      <c r="F15" s="422">
        <v>441720.62145477126</v>
      </c>
      <c r="G15" s="422">
        <v>435254.75977075944</v>
      </c>
      <c r="H15" s="422">
        <v>1721908.5</v>
      </c>
      <c r="I15" s="422">
        <v>431953.7558561539</v>
      </c>
      <c r="J15" s="422">
        <v>439440.16229096055</v>
      </c>
      <c r="K15" s="422">
        <v>443085.48924922082</v>
      </c>
      <c r="L15" s="916" t="s">
        <v>157</v>
      </c>
      <c r="M15" s="103"/>
      <c r="N15" s="103"/>
      <c r="O15" s="103"/>
    </row>
    <row r="16" spans="1:16" x14ac:dyDescent="0.25">
      <c r="A16" s="913" t="s">
        <v>158</v>
      </c>
      <c r="B16" s="421">
        <v>43986.074608849187</v>
      </c>
      <c r="C16" s="421">
        <v>168026</v>
      </c>
      <c r="D16" s="421">
        <v>45812.405359403718</v>
      </c>
      <c r="E16" s="421">
        <v>46641.125599249237</v>
      </c>
      <c r="F16" s="421">
        <v>47116.822112771886</v>
      </c>
      <c r="G16" s="421">
        <v>48068.046928575146</v>
      </c>
      <c r="H16" s="421">
        <v>187638.39999999999</v>
      </c>
      <c r="I16" s="421">
        <v>46935.97473476216</v>
      </c>
      <c r="J16" s="421">
        <v>47607.083499159198</v>
      </c>
      <c r="K16" s="421">
        <v>47811.438026149874</v>
      </c>
      <c r="L16" s="916" t="s">
        <v>158</v>
      </c>
      <c r="M16" s="103"/>
      <c r="N16" s="103"/>
      <c r="O16" s="103"/>
    </row>
    <row r="17" spans="1:16" ht="18.75" customHeight="1" x14ac:dyDescent="0.25">
      <c r="A17" s="914" t="s">
        <v>159</v>
      </c>
      <c r="B17" s="422">
        <v>44803.968572072103</v>
      </c>
      <c r="C17" s="485">
        <v>185928</v>
      </c>
      <c r="D17" s="485">
        <v>43534.677462865497</v>
      </c>
      <c r="E17" s="485">
        <v>50551.358708023297</v>
      </c>
      <c r="F17" s="485">
        <v>39727.0473389334</v>
      </c>
      <c r="G17" s="485">
        <v>43471.916490177799</v>
      </c>
      <c r="H17" s="422">
        <v>177285</v>
      </c>
      <c r="I17" s="422">
        <v>41650.315320225192</v>
      </c>
      <c r="J17" s="422">
        <v>47642.300023090931</v>
      </c>
      <c r="K17" s="422">
        <v>38885.121817540385</v>
      </c>
      <c r="L17" s="916" t="s">
        <v>160</v>
      </c>
      <c r="M17" s="103"/>
      <c r="N17" s="103"/>
      <c r="O17" s="103"/>
    </row>
    <row r="18" spans="1:16" ht="18" customHeight="1" x14ac:dyDescent="0.25">
      <c r="A18" s="914" t="s">
        <v>161</v>
      </c>
      <c r="B18" s="422">
        <v>1883943.1363761963</v>
      </c>
      <c r="C18" s="485">
        <v>7239408.518882202</v>
      </c>
      <c r="D18" s="485">
        <v>1668271.3501073555</v>
      </c>
      <c r="E18" s="485">
        <v>1805128.9763821517</v>
      </c>
      <c r="F18" s="485">
        <v>1903042.6567569703</v>
      </c>
      <c r="G18" s="485">
        <v>1889876.7167535222</v>
      </c>
      <c r="H18" s="422">
        <v>7266319.7000000002</v>
      </c>
      <c r="I18" s="422">
        <v>1698564.7368199548</v>
      </c>
      <c r="J18" s="422">
        <v>1838091.8377202675</v>
      </c>
      <c r="K18" s="422">
        <v>1910519.1974090566</v>
      </c>
      <c r="L18" s="916" t="s">
        <v>162</v>
      </c>
      <c r="M18" s="103"/>
      <c r="N18" s="103"/>
      <c r="O18" s="103"/>
    </row>
    <row r="19" spans="1:16" ht="15.75" customHeight="1" x14ac:dyDescent="0.25">
      <c r="A19" s="914" t="s">
        <v>163</v>
      </c>
      <c r="B19" s="422">
        <v>380317.35698535887</v>
      </c>
      <c r="C19" s="422">
        <v>1522047.0000000005</v>
      </c>
      <c r="D19" s="422">
        <v>383950.04664129525</v>
      </c>
      <c r="E19" s="422">
        <v>389966.82246903947</v>
      </c>
      <c r="F19" s="422">
        <v>399409.88162981614</v>
      </c>
      <c r="G19" s="422">
        <v>407474.24925984925</v>
      </c>
      <c r="H19" s="422">
        <v>1580801.0000000002</v>
      </c>
      <c r="I19" s="422">
        <v>402358.14725964831</v>
      </c>
      <c r="J19" s="422">
        <v>415527.65243194543</v>
      </c>
      <c r="K19" s="422">
        <v>410918.23172812094</v>
      </c>
      <c r="L19" s="916" t="s">
        <v>164</v>
      </c>
      <c r="M19" s="103"/>
      <c r="N19" s="103"/>
      <c r="O19" s="103"/>
    </row>
    <row r="20" spans="1:16" s="132" customFormat="1" ht="16.5" customHeight="1" x14ac:dyDescent="0.25">
      <c r="A20" s="914" t="s">
        <v>165</v>
      </c>
      <c r="B20" s="422">
        <v>2264260.493361555</v>
      </c>
      <c r="C20" s="422">
        <v>8761455.518882202</v>
      </c>
      <c r="D20" s="422">
        <v>2052221.3967486508</v>
      </c>
      <c r="E20" s="422">
        <v>2195095.7988511911</v>
      </c>
      <c r="F20" s="422">
        <v>2302452.5383867864</v>
      </c>
      <c r="G20" s="422">
        <v>2297350.9660133715</v>
      </c>
      <c r="H20" s="422">
        <v>8847120.7000000011</v>
      </c>
      <c r="I20" s="422">
        <v>2100922.884079603</v>
      </c>
      <c r="J20" s="422">
        <v>2253619.4901522128</v>
      </c>
      <c r="K20" s="422">
        <v>2321437.4291371778</v>
      </c>
      <c r="L20" s="916" t="s">
        <v>166</v>
      </c>
      <c r="M20" s="484"/>
      <c r="N20" s="484"/>
      <c r="O20" s="484"/>
    </row>
    <row r="21" spans="1:16" x14ac:dyDescent="0.25">
      <c r="A21" s="362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103"/>
      <c r="N21" s="103"/>
      <c r="O21" s="103"/>
      <c r="P21" s="103"/>
    </row>
    <row r="22" spans="1:16" x14ac:dyDescent="0.25">
      <c r="A22" s="363" t="s">
        <v>1118</v>
      </c>
      <c r="B22" s="364"/>
      <c r="C22" s="364"/>
      <c r="D22" s="365"/>
      <c r="E22" s="365"/>
      <c r="F22" s="365"/>
      <c r="G22" s="365"/>
      <c r="H22" s="365"/>
      <c r="I22" s="365"/>
      <c r="J22" s="365"/>
      <c r="K22" s="365"/>
      <c r="L22" s="365"/>
      <c r="M22" s="103"/>
      <c r="N22" s="103"/>
      <c r="O22" s="103"/>
      <c r="P22" s="103"/>
    </row>
    <row r="23" spans="1:16" x14ac:dyDescent="0.25">
      <c r="A23" s="363"/>
      <c r="B23" s="364"/>
      <c r="C23" s="364"/>
      <c r="D23" s="365"/>
      <c r="E23" s="365"/>
      <c r="F23" s="365"/>
      <c r="G23" s="365"/>
      <c r="H23" s="365"/>
      <c r="I23" s="365"/>
      <c r="J23" s="365"/>
      <c r="K23" s="365"/>
      <c r="L23" s="365"/>
      <c r="M23" s="103"/>
      <c r="N23" s="103"/>
      <c r="O23" s="103"/>
      <c r="P23" s="103"/>
    </row>
    <row r="24" spans="1:16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</row>
    <row r="25" spans="1:16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</row>
    <row r="26" spans="1:16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x14ac:dyDescent="0.25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x14ac:dyDescent="0.25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</row>
    <row r="29" spans="1:16" x14ac:dyDescent="0.25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</row>
    <row r="30" spans="1:16" x14ac:dyDescent="0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</row>
    <row r="31" spans="1:16" x14ac:dyDescent="0.2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</row>
  </sheetData>
  <mergeCells count="4">
    <mergeCell ref="A4:A5"/>
    <mergeCell ref="B4:C4"/>
    <mergeCell ref="D4:H4"/>
    <mergeCell ref="I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31"/>
  <sheetViews>
    <sheetView workbookViewId="0">
      <selection activeCell="P15" sqref="P15"/>
    </sheetView>
  </sheetViews>
  <sheetFormatPr defaultRowHeight="15" x14ac:dyDescent="0.25"/>
  <cols>
    <col min="1" max="1" width="21.7109375" style="186" customWidth="1"/>
    <col min="2" max="9" width="9" style="186" customWidth="1"/>
    <col min="10" max="11" width="9.140625" style="186"/>
    <col min="12" max="12" width="19.42578125" style="186" customWidth="1"/>
    <col min="13" max="13" width="20.85546875" style="186" customWidth="1"/>
    <col min="14" max="16384" width="9.140625" style="186"/>
  </cols>
  <sheetData>
    <row r="1" spans="1:18" x14ac:dyDescent="0.25">
      <c r="A1" s="106" t="s">
        <v>168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18" x14ac:dyDescent="0.25">
      <c r="A2" s="802" t="s">
        <v>169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133" t="s">
        <v>167</v>
      </c>
      <c r="O2" s="187"/>
      <c r="P2" s="187"/>
      <c r="Q2" s="187"/>
      <c r="R2" s="187"/>
    </row>
    <row r="3" spans="1:18" x14ac:dyDescent="0.25">
      <c r="A3" s="18"/>
      <c r="B3" s="187"/>
      <c r="C3" s="187"/>
      <c r="D3" s="187"/>
      <c r="E3" s="187"/>
      <c r="F3" s="187"/>
      <c r="G3" s="146"/>
      <c r="H3" s="146"/>
      <c r="I3" s="146"/>
      <c r="J3" s="146"/>
      <c r="K3" s="146"/>
      <c r="L3" s="153" t="s">
        <v>170</v>
      </c>
      <c r="M3" s="153"/>
      <c r="N3" s="187"/>
      <c r="O3" s="187"/>
      <c r="P3" s="187"/>
      <c r="Q3" s="187"/>
      <c r="R3" s="187"/>
    </row>
    <row r="4" spans="1:18" ht="15.75" customHeight="1" x14ac:dyDescent="0.25">
      <c r="A4" s="923"/>
      <c r="B4" s="921">
        <v>2013</v>
      </c>
      <c r="C4" s="800"/>
      <c r="D4" s="801">
        <v>2014</v>
      </c>
      <c r="E4" s="801"/>
      <c r="F4" s="801"/>
      <c r="G4" s="801"/>
      <c r="H4" s="801"/>
      <c r="I4" s="801" t="s">
        <v>1117</v>
      </c>
      <c r="J4" s="801"/>
      <c r="K4" s="917"/>
      <c r="L4" s="919"/>
      <c r="M4" s="187"/>
      <c r="N4" s="187"/>
      <c r="O4" s="187"/>
      <c r="P4" s="187"/>
      <c r="Q4" s="187"/>
    </row>
    <row r="5" spans="1:18" x14ac:dyDescent="0.25">
      <c r="A5" s="923"/>
      <c r="B5" s="922" t="s">
        <v>21</v>
      </c>
      <c r="C5" s="379" t="s">
        <v>146</v>
      </c>
      <c r="D5" s="379" t="s">
        <v>18</v>
      </c>
      <c r="E5" s="379" t="s">
        <v>19</v>
      </c>
      <c r="F5" s="379" t="s">
        <v>20</v>
      </c>
      <c r="G5" s="379" t="s">
        <v>21</v>
      </c>
      <c r="H5" s="379" t="s">
        <v>849</v>
      </c>
      <c r="I5" s="379" t="s">
        <v>18</v>
      </c>
      <c r="J5" s="379" t="s">
        <v>19</v>
      </c>
      <c r="K5" s="918" t="s">
        <v>20</v>
      </c>
      <c r="L5" s="920"/>
      <c r="M5" s="187"/>
      <c r="N5" s="187"/>
      <c r="O5" s="187"/>
      <c r="P5" s="187"/>
      <c r="Q5" s="187"/>
    </row>
    <row r="6" spans="1:18" x14ac:dyDescent="0.25">
      <c r="A6" s="912" t="s">
        <v>147</v>
      </c>
      <c r="B6" s="486">
        <v>10.909360039698754</v>
      </c>
      <c r="C6" s="486">
        <v>10.783466001858244</v>
      </c>
      <c r="D6" s="486">
        <v>-7.3440534865158611</v>
      </c>
      <c r="E6" s="486">
        <v>-9.7940484884995556</v>
      </c>
      <c r="F6" s="486">
        <v>-9.2126431337605368</v>
      </c>
      <c r="G6" s="487">
        <v>-6.3259590192790398</v>
      </c>
      <c r="H6" s="486">
        <v>-8.1920836125584486</v>
      </c>
      <c r="I6" s="486">
        <v>0.99025455702491172</v>
      </c>
      <c r="J6" s="486">
        <v>1.0555996639856744</v>
      </c>
      <c r="K6" s="486">
        <v>3.7568159605108775</v>
      </c>
      <c r="L6" s="916" t="s">
        <v>147</v>
      </c>
      <c r="M6" s="187"/>
      <c r="N6" s="187"/>
      <c r="O6" s="187"/>
      <c r="P6" s="187"/>
      <c r="Q6" s="187"/>
    </row>
    <row r="7" spans="1:18" x14ac:dyDescent="0.25">
      <c r="A7" s="913" t="s">
        <v>148</v>
      </c>
      <c r="B7" s="486">
        <v>2.0582669331037522</v>
      </c>
      <c r="C7" s="486">
        <v>3.7048035663819832</v>
      </c>
      <c r="D7" s="486">
        <v>3.8306728367033998</v>
      </c>
      <c r="E7" s="486">
        <v>-3.9663532340207439</v>
      </c>
      <c r="F7" s="486">
        <v>1.1904011746339762</v>
      </c>
      <c r="G7" s="487">
        <v>3.8464663319767141</v>
      </c>
      <c r="H7" s="486">
        <v>1.1437635409403271</v>
      </c>
      <c r="I7" s="486">
        <v>2.5026555803370059</v>
      </c>
      <c r="J7" s="486">
        <v>4.4695975548412719</v>
      </c>
      <c r="K7" s="486">
        <v>3.5532404747149542</v>
      </c>
      <c r="L7" s="916" t="s">
        <v>148</v>
      </c>
      <c r="M7" s="187"/>
      <c r="N7" s="187"/>
      <c r="O7" s="187"/>
      <c r="P7" s="187"/>
      <c r="Q7" s="187"/>
    </row>
    <row r="8" spans="1:18" ht="17.25" customHeight="1" x14ac:dyDescent="0.25">
      <c r="A8" s="913" t="s">
        <v>149</v>
      </c>
      <c r="B8" s="486">
        <v>4.4939507124792613</v>
      </c>
      <c r="C8" s="486">
        <v>6.4953741777510317</v>
      </c>
      <c r="D8" s="486">
        <v>13.163585942888645</v>
      </c>
      <c r="E8" s="486">
        <v>0.91789934707378507</v>
      </c>
      <c r="F8" s="486">
        <v>5.5308344863686898</v>
      </c>
      <c r="G8" s="487">
        <v>5.8858350127700447</v>
      </c>
      <c r="H8" s="486">
        <v>5.9251141937421039</v>
      </c>
      <c r="I8" s="486">
        <v>-0.98588404709398958</v>
      </c>
      <c r="J8" s="486">
        <v>1.5571681625553992</v>
      </c>
      <c r="K8" s="486">
        <v>3.9084416466034639</v>
      </c>
      <c r="L8" s="916" t="s">
        <v>150</v>
      </c>
      <c r="M8" s="187"/>
      <c r="N8" s="187"/>
      <c r="P8" s="187"/>
      <c r="Q8" s="187"/>
    </row>
    <row r="9" spans="1:18" x14ac:dyDescent="0.25">
      <c r="A9" s="913" t="s">
        <v>151</v>
      </c>
      <c r="B9" s="486">
        <v>5.154375722811082</v>
      </c>
      <c r="C9" s="486">
        <v>0.73711305933234428</v>
      </c>
      <c r="D9" s="486">
        <v>13.622595611495768</v>
      </c>
      <c r="E9" s="486">
        <v>12.470653029220543</v>
      </c>
      <c r="F9" s="486">
        <v>12.808726567679841</v>
      </c>
      <c r="G9" s="487">
        <v>13.035040694000216</v>
      </c>
      <c r="H9" s="486">
        <v>12.92224839072378</v>
      </c>
      <c r="I9" s="486">
        <v>6.8550508463889486</v>
      </c>
      <c r="J9" s="486">
        <v>3.5390772909753991</v>
      </c>
      <c r="K9" s="486">
        <v>0.9327922107020612</v>
      </c>
      <c r="L9" s="916" t="s">
        <v>151</v>
      </c>
      <c r="M9" s="187"/>
      <c r="N9" s="187"/>
      <c r="O9" s="187"/>
      <c r="P9" s="187"/>
      <c r="Q9" s="187"/>
    </row>
    <row r="10" spans="1:18" x14ac:dyDescent="0.25">
      <c r="A10" s="913" t="s">
        <v>152</v>
      </c>
      <c r="B10" s="486">
        <v>3.2904405930495955</v>
      </c>
      <c r="C10" s="486">
        <v>1.2133358381258006</v>
      </c>
      <c r="D10" s="486">
        <v>0.55480199721044698</v>
      </c>
      <c r="E10" s="486">
        <v>-1.4024462964853939</v>
      </c>
      <c r="F10" s="486">
        <v>-1.4723422486113975</v>
      </c>
      <c r="G10" s="487">
        <v>-1.5766712161041028</v>
      </c>
      <c r="H10" s="486">
        <v>-1.0505039413964425</v>
      </c>
      <c r="I10" s="486">
        <v>-1.1053924869355569</v>
      </c>
      <c r="J10" s="486">
        <v>0.82873448426224172</v>
      </c>
      <c r="K10" s="486">
        <v>1.425477600365511</v>
      </c>
      <c r="L10" s="916" t="s">
        <v>152</v>
      </c>
      <c r="M10" s="187"/>
      <c r="N10" s="187"/>
      <c r="O10" s="187"/>
      <c r="P10" s="187"/>
      <c r="Q10" s="187"/>
    </row>
    <row r="11" spans="1:18" x14ac:dyDescent="0.25">
      <c r="A11" s="913" t="s">
        <v>153</v>
      </c>
      <c r="B11" s="486">
        <v>3.0626647123799984</v>
      </c>
      <c r="C11" s="486">
        <v>3.8811387041468208</v>
      </c>
      <c r="D11" s="486">
        <v>-0.13136528696622918</v>
      </c>
      <c r="E11" s="486">
        <v>0.35807769070237327</v>
      </c>
      <c r="F11" s="486">
        <v>1.8383224917826624E-2</v>
      </c>
      <c r="G11" s="487">
        <v>-1.9821886697286573E-3</v>
      </c>
      <c r="H11" s="486">
        <v>6.5335879489708759E-2</v>
      </c>
      <c r="I11" s="486">
        <v>2.9743532878032255</v>
      </c>
      <c r="J11" s="486">
        <v>0.37339560898490731</v>
      </c>
      <c r="K11" s="486">
        <v>-0.85428648505768479</v>
      </c>
      <c r="L11" s="916" t="s">
        <v>153</v>
      </c>
      <c r="M11" s="187"/>
      <c r="N11" s="187"/>
      <c r="O11" s="187"/>
      <c r="P11" s="187"/>
      <c r="Q11" s="187"/>
    </row>
    <row r="12" spans="1:18" x14ac:dyDescent="0.25">
      <c r="A12" s="913" t="s">
        <v>154</v>
      </c>
      <c r="B12" s="486">
        <v>2.3684926670696882</v>
      </c>
      <c r="C12" s="486">
        <v>2.5586186290081656</v>
      </c>
      <c r="D12" s="486">
        <v>1.7748597628892213</v>
      </c>
      <c r="E12" s="486">
        <v>1.5870119892833685</v>
      </c>
      <c r="F12" s="486">
        <v>0.31904451759341157</v>
      </c>
      <c r="G12" s="487">
        <v>0.99686492827004258</v>
      </c>
      <c r="H12" s="486">
        <v>1.1648701815993832</v>
      </c>
      <c r="I12" s="486">
        <v>2.0141633015043965</v>
      </c>
      <c r="J12" s="486">
        <v>1.5621127944786366</v>
      </c>
      <c r="K12" s="486">
        <v>1.7799531942567199</v>
      </c>
      <c r="L12" s="916" t="s">
        <v>154</v>
      </c>
      <c r="M12" s="187"/>
      <c r="N12" s="187"/>
      <c r="O12" s="187"/>
      <c r="P12" s="187"/>
      <c r="Q12" s="187"/>
    </row>
    <row r="13" spans="1:18" x14ac:dyDescent="0.25">
      <c r="A13" s="913" t="s">
        <v>155</v>
      </c>
      <c r="B13" s="486">
        <v>-1.5801383599290517</v>
      </c>
      <c r="C13" s="486">
        <v>-2.1819530766675825</v>
      </c>
      <c r="D13" s="486">
        <v>-0.38314693364141306</v>
      </c>
      <c r="E13" s="486">
        <v>-0.50307916170484646</v>
      </c>
      <c r="F13" s="486">
        <v>-1.6626936487128319E-2</v>
      </c>
      <c r="G13" s="487">
        <v>-0.22866581552194987</v>
      </c>
      <c r="H13" s="486">
        <v>-0.28307154475490393</v>
      </c>
      <c r="I13" s="486">
        <v>-0.11061651761515634</v>
      </c>
      <c r="J13" s="486">
        <v>-3.4454729423060826E-2</v>
      </c>
      <c r="K13" s="486">
        <v>-0.79737440313306251</v>
      </c>
      <c r="L13" s="916" t="s">
        <v>155</v>
      </c>
      <c r="M13" s="187"/>
      <c r="N13" s="187"/>
      <c r="O13" s="187"/>
      <c r="P13" s="187"/>
      <c r="Q13" s="187"/>
    </row>
    <row r="14" spans="1:18" x14ac:dyDescent="0.25">
      <c r="A14" s="913" t="s">
        <v>156</v>
      </c>
      <c r="B14" s="486">
        <v>-11.698476132904986</v>
      </c>
      <c r="C14" s="486">
        <v>-12.620665692544591</v>
      </c>
      <c r="D14" s="486">
        <v>-9.3755296412678888</v>
      </c>
      <c r="E14" s="486">
        <v>-4.4588760782878438</v>
      </c>
      <c r="F14" s="486">
        <v>-1.187280094688731</v>
      </c>
      <c r="G14" s="487">
        <v>-0.31362411986050631</v>
      </c>
      <c r="H14" s="486">
        <v>-3.9397213534262079</v>
      </c>
      <c r="I14" s="486">
        <v>2.4536523484075303</v>
      </c>
      <c r="J14" s="486">
        <v>1.4441561552948485</v>
      </c>
      <c r="K14" s="486">
        <v>1.5603306121542602</v>
      </c>
      <c r="L14" s="916" t="s">
        <v>156</v>
      </c>
      <c r="M14" s="187"/>
      <c r="N14" s="187"/>
      <c r="O14" s="187"/>
      <c r="P14" s="187"/>
      <c r="Q14" s="187"/>
    </row>
    <row r="15" spans="1:18" x14ac:dyDescent="0.25">
      <c r="A15" s="913" t="s">
        <v>157</v>
      </c>
      <c r="B15" s="488">
        <v>4.658615571190694E-2</v>
      </c>
      <c r="C15" s="488">
        <v>0.15425628771461675</v>
      </c>
      <c r="D15" s="488">
        <v>0.91318970654037912</v>
      </c>
      <c r="E15" s="488">
        <v>0.96502672065174977</v>
      </c>
      <c r="F15" s="488">
        <v>1.0909340312856841</v>
      </c>
      <c r="G15" s="489">
        <v>1.7575510896942035</v>
      </c>
      <c r="H15" s="488">
        <v>1.1828432719285047</v>
      </c>
      <c r="I15" s="488">
        <v>1.5545327467445986</v>
      </c>
      <c r="J15" s="488">
        <v>1.6122877479929798</v>
      </c>
      <c r="K15" s="488">
        <v>-0.35195730804967695</v>
      </c>
      <c r="L15" s="916" t="s">
        <v>157</v>
      </c>
      <c r="M15" s="187"/>
      <c r="N15" s="187"/>
      <c r="O15" s="187"/>
      <c r="P15" s="187"/>
      <c r="Q15" s="187"/>
    </row>
    <row r="16" spans="1:18" x14ac:dyDescent="0.25">
      <c r="A16" s="913" t="s">
        <v>158</v>
      </c>
      <c r="B16" s="486">
        <v>1.8764552199360622</v>
      </c>
      <c r="C16" s="486">
        <v>0.77889466995284806</v>
      </c>
      <c r="D16" s="486">
        <v>8.1811293428653613</v>
      </c>
      <c r="E16" s="486">
        <v>9.3948992920633003</v>
      </c>
      <c r="F16" s="486">
        <v>9.5109458794680819</v>
      </c>
      <c r="G16" s="487">
        <v>9.4667914334815038</v>
      </c>
      <c r="H16" s="486">
        <v>9.1454893885469772</v>
      </c>
      <c r="I16" s="486">
        <v>3.2796002761146497</v>
      </c>
      <c r="J16" s="486">
        <v>2.7179281935244717</v>
      </c>
      <c r="K16" s="486">
        <v>3.1559985582494647</v>
      </c>
      <c r="L16" s="916" t="s">
        <v>158</v>
      </c>
      <c r="M16" s="187"/>
      <c r="N16" s="187"/>
      <c r="O16" s="187"/>
      <c r="P16" s="187"/>
      <c r="Q16" s="187"/>
    </row>
    <row r="17" spans="1:18" ht="17.25" customHeight="1" x14ac:dyDescent="0.25">
      <c r="A17" s="914" t="s">
        <v>159</v>
      </c>
      <c r="B17" s="490">
        <v>0.36737503834179108</v>
      </c>
      <c r="C17" s="490">
        <v>2.7315459876590609</v>
      </c>
      <c r="D17" s="490">
        <v>-3.37450491243969</v>
      </c>
      <c r="E17" s="490">
        <v>-4.873827194002871</v>
      </c>
      <c r="F17" s="490">
        <v>-6.5135860594706401</v>
      </c>
      <c r="G17" s="491">
        <v>-5.5513061261646754</v>
      </c>
      <c r="H17" s="490">
        <v>-5.0492663826857864</v>
      </c>
      <c r="I17" s="490">
        <v>2.111187916441466</v>
      </c>
      <c r="J17" s="490">
        <v>2.5658348939305569</v>
      </c>
      <c r="K17" s="490">
        <v>2.7286006261279852</v>
      </c>
      <c r="L17" s="916" t="s">
        <v>160</v>
      </c>
      <c r="M17" s="187"/>
      <c r="N17" s="187"/>
      <c r="O17" s="187"/>
      <c r="P17" s="187"/>
      <c r="Q17" s="187"/>
    </row>
    <row r="18" spans="1:18" ht="17.25" customHeight="1" x14ac:dyDescent="0.25">
      <c r="A18" s="914" t="s">
        <v>161</v>
      </c>
      <c r="B18" s="490">
        <v>2.3249862874864107</v>
      </c>
      <c r="C18" s="490">
        <v>1.8900542863958663</v>
      </c>
      <c r="D18" s="490">
        <v>0.4020010148193478</v>
      </c>
      <c r="E18" s="490">
        <v>-1.1487412285994765</v>
      </c>
      <c r="F18" s="490">
        <v>3.5271112123751891E-2</v>
      </c>
      <c r="G18" s="491">
        <v>1.4030774992241106</v>
      </c>
      <c r="H18" s="490">
        <v>0.17230663368788157</v>
      </c>
      <c r="I18" s="490">
        <v>1.5</v>
      </c>
      <c r="J18" s="490">
        <v>1.9</v>
      </c>
      <c r="K18" s="490">
        <v>1.4</v>
      </c>
      <c r="L18" s="916" t="s">
        <v>162</v>
      </c>
      <c r="M18" s="187"/>
      <c r="N18" s="187"/>
      <c r="O18" s="187"/>
      <c r="P18" s="187"/>
      <c r="Q18" s="187"/>
    </row>
    <row r="19" spans="1:18" ht="17.25" customHeight="1" x14ac:dyDescent="0.25">
      <c r="A19" s="914" t="s">
        <v>163</v>
      </c>
      <c r="B19" s="490">
        <v>2.324986287486368</v>
      </c>
      <c r="C19" s="490">
        <v>1.8899882403029693</v>
      </c>
      <c r="D19" s="490">
        <v>0.40830000000001121</v>
      </c>
      <c r="E19" s="490">
        <v>-1.1487412285995759</v>
      </c>
      <c r="F19" s="490">
        <v>3.5271112123709258E-2</v>
      </c>
      <c r="G19" s="491">
        <v>1.4030774992241248</v>
      </c>
      <c r="H19" s="490">
        <v>0.17226682123856563</v>
      </c>
      <c r="I19" s="490">
        <v>1.5</v>
      </c>
      <c r="J19" s="490">
        <v>1.9</v>
      </c>
      <c r="K19" s="490">
        <v>1.4</v>
      </c>
      <c r="L19" s="916" t="s">
        <v>164</v>
      </c>
      <c r="M19" s="187"/>
      <c r="N19" s="187"/>
      <c r="O19" s="187"/>
      <c r="P19" s="187"/>
      <c r="Q19" s="187"/>
    </row>
    <row r="20" spans="1:18" s="132" customFormat="1" ht="18" customHeight="1" x14ac:dyDescent="0.25">
      <c r="A20" s="914" t="s">
        <v>165</v>
      </c>
      <c r="B20" s="490">
        <v>2.3095812095281332</v>
      </c>
      <c r="C20" s="490">
        <v>1.8900420788762915</v>
      </c>
      <c r="D20" s="490">
        <v>0.40830000000001121</v>
      </c>
      <c r="E20" s="490">
        <v>-1.1450355628424518</v>
      </c>
      <c r="F20" s="490">
        <v>3.5271112123709258E-2</v>
      </c>
      <c r="G20" s="491">
        <v>1.4299737402287462</v>
      </c>
      <c r="H20" s="490">
        <v>0.17229971743762462</v>
      </c>
      <c r="I20" s="490">
        <v>1.5</v>
      </c>
      <c r="J20" s="490">
        <v>1.9</v>
      </c>
      <c r="K20" s="490">
        <v>1.4</v>
      </c>
      <c r="L20" s="916" t="s">
        <v>166</v>
      </c>
      <c r="M20" s="146"/>
      <c r="N20" s="146"/>
      <c r="O20" s="146"/>
      <c r="P20" s="146"/>
      <c r="Q20" s="146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87"/>
      <c r="O21" s="187"/>
      <c r="P21" s="187"/>
      <c r="Q21" s="187"/>
      <c r="R21" s="187"/>
    </row>
    <row r="22" spans="1:18" x14ac:dyDescent="0.25">
      <c r="A22" s="363" t="s">
        <v>1118</v>
      </c>
      <c r="B22" s="366"/>
      <c r="C22" s="36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03"/>
      <c r="O22" s="103"/>
      <c r="P22" s="103"/>
      <c r="Q22" s="103"/>
    </row>
    <row r="23" spans="1:18" x14ac:dyDescent="0.25">
      <c r="A23" s="244"/>
      <c r="B23" s="245"/>
      <c r="C23" s="24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03"/>
      <c r="O23" s="103"/>
      <c r="P23" s="103"/>
      <c r="Q23" s="103"/>
    </row>
    <row r="24" spans="1:18" x14ac:dyDescent="0.25">
      <c r="A24" s="187"/>
      <c r="B24" s="187"/>
      <c r="C24" s="187"/>
      <c r="D24" s="187"/>
      <c r="E24" s="187"/>
      <c r="F24" s="187"/>
      <c r="G24" s="187"/>
      <c r="H24" s="187"/>
      <c r="I24" s="187"/>
      <c r="J24" s="103"/>
      <c r="K24" s="103"/>
      <c r="L24" s="103"/>
      <c r="M24" s="187"/>
      <c r="N24" s="187"/>
      <c r="O24" s="187"/>
      <c r="P24" s="187"/>
      <c r="Q24" s="187"/>
      <c r="R24" s="187"/>
    </row>
    <row r="25" spans="1:18" x14ac:dyDescent="0.25">
      <c r="A25" s="187"/>
      <c r="B25" s="187"/>
      <c r="C25" s="187"/>
      <c r="D25" s="187"/>
      <c r="E25" s="187"/>
      <c r="F25" s="187"/>
      <c r="G25" s="187"/>
      <c r="H25" s="187"/>
      <c r="I25" s="187"/>
      <c r="J25" s="103"/>
      <c r="K25" s="103"/>
      <c r="L25" s="103"/>
      <c r="M25" s="187"/>
      <c r="N25" s="187"/>
      <c r="O25" s="187"/>
      <c r="P25" s="187"/>
      <c r="Q25" s="187"/>
      <c r="R25" s="187"/>
    </row>
    <row r="26" spans="1:18" x14ac:dyDescent="0.25">
      <c r="A26" s="187"/>
      <c r="B26" s="187"/>
      <c r="C26" s="187"/>
      <c r="D26" s="187"/>
      <c r="E26" s="187"/>
      <c r="F26" s="187"/>
      <c r="G26" s="187"/>
      <c r="H26" s="187"/>
      <c r="I26" s="187"/>
      <c r="J26" s="103"/>
      <c r="K26" s="103"/>
      <c r="L26" s="103"/>
      <c r="M26" s="187"/>
      <c r="N26" s="187"/>
      <c r="O26" s="187"/>
      <c r="P26" s="187"/>
      <c r="Q26" s="187"/>
      <c r="R26" s="187"/>
    </row>
    <row r="27" spans="1:18" x14ac:dyDescent="0.25">
      <c r="A27" s="187"/>
      <c r="B27" s="187"/>
      <c r="C27" s="187"/>
      <c r="D27" s="187"/>
      <c r="E27" s="187"/>
      <c r="F27" s="187"/>
      <c r="G27" s="187"/>
      <c r="H27" s="187"/>
      <c r="I27" s="187"/>
      <c r="J27" s="103"/>
      <c r="K27" s="103"/>
      <c r="L27" s="103"/>
      <c r="M27" s="187"/>
      <c r="N27" s="187"/>
      <c r="O27" s="187"/>
      <c r="P27" s="187"/>
      <c r="Q27" s="187"/>
      <c r="R27" s="187"/>
    </row>
    <row r="28" spans="1:18" x14ac:dyDescent="0.25">
      <c r="A28" s="187"/>
      <c r="B28" s="187"/>
      <c r="C28" s="187"/>
      <c r="D28" s="187"/>
      <c r="E28" s="187"/>
      <c r="F28" s="187"/>
      <c r="G28" s="187"/>
      <c r="H28" s="187"/>
      <c r="I28" s="187"/>
      <c r="J28" s="103"/>
      <c r="K28" s="103"/>
      <c r="L28" s="103"/>
      <c r="M28" s="187"/>
      <c r="N28" s="187"/>
      <c r="O28" s="187"/>
      <c r="P28" s="187"/>
      <c r="Q28" s="187"/>
      <c r="R28" s="187"/>
    </row>
    <row r="29" spans="1:18" x14ac:dyDescent="0.25">
      <c r="A29" s="187"/>
      <c r="B29" s="187"/>
      <c r="C29" s="187"/>
      <c r="D29" s="187"/>
      <c r="E29" s="187"/>
      <c r="F29" s="187"/>
      <c r="G29" s="187"/>
      <c r="H29" s="187"/>
      <c r="I29" s="187"/>
      <c r="J29" s="103"/>
      <c r="K29" s="103"/>
      <c r="L29" s="103"/>
      <c r="M29" s="187"/>
      <c r="N29" s="187"/>
      <c r="O29" s="187"/>
      <c r="P29" s="187"/>
      <c r="Q29" s="187"/>
      <c r="R29" s="187"/>
    </row>
    <row r="30" spans="1:18" x14ac:dyDescent="0.25">
      <c r="J30" s="103"/>
      <c r="K30" s="103"/>
      <c r="L30" s="103"/>
    </row>
    <row r="31" spans="1:18" x14ac:dyDescent="0.25">
      <c r="J31" s="103"/>
      <c r="K31" s="103"/>
      <c r="L31" s="103"/>
    </row>
  </sheetData>
  <mergeCells count="5">
    <mergeCell ref="A4:A5"/>
    <mergeCell ref="A2:M2"/>
    <mergeCell ref="B4:C4"/>
    <mergeCell ref="D4:H4"/>
    <mergeCell ref="I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23"/>
  <sheetViews>
    <sheetView zoomScale="130" zoomScaleNormal="130" workbookViewId="0">
      <selection activeCell="N9" sqref="N9"/>
    </sheetView>
  </sheetViews>
  <sheetFormatPr defaultRowHeight="15" x14ac:dyDescent="0.25"/>
  <cols>
    <col min="1" max="1" width="9.140625" style="186"/>
    <col min="2" max="2" width="13.5703125" style="186" customWidth="1"/>
    <col min="3" max="16384" width="9.140625" style="186"/>
  </cols>
  <sheetData>
    <row r="1" spans="1:2" x14ac:dyDescent="0.25">
      <c r="A1" s="14" t="s">
        <v>1122</v>
      </c>
    </row>
    <row r="2" spans="1:2" x14ac:dyDescent="0.25">
      <c r="A2" s="20" t="s">
        <v>1123</v>
      </c>
    </row>
    <row r="4" spans="1:2" ht="57" customHeight="1" x14ac:dyDescent="0.25">
      <c r="A4" s="143" t="s">
        <v>171</v>
      </c>
      <c r="B4" s="356" t="s">
        <v>963</v>
      </c>
    </row>
    <row r="5" spans="1:2" x14ac:dyDescent="0.25">
      <c r="A5" s="259" t="s">
        <v>34</v>
      </c>
      <c r="B5" s="490">
        <v>2.3095812095281332</v>
      </c>
    </row>
    <row r="6" spans="1:2" x14ac:dyDescent="0.25">
      <c r="A6" s="307" t="s">
        <v>578</v>
      </c>
      <c r="B6" s="246">
        <v>0.40830000000001121</v>
      </c>
    </row>
    <row r="7" spans="1:2" x14ac:dyDescent="0.25">
      <c r="A7" s="307" t="s">
        <v>751</v>
      </c>
      <c r="B7" s="246">
        <v>-1.1450355628424518</v>
      </c>
    </row>
    <row r="8" spans="1:2" x14ac:dyDescent="0.25">
      <c r="A8" s="307" t="s">
        <v>796</v>
      </c>
      <c r="B8" s="246">
        <v>3.5271112123709258E-2</v>
      </c>
    </row>
    <row r="9" spans="1:2" x14ac:dyDescent="0.25">
      <c r="A9" s="307" t="s">
        <v>829</v>
      </c>
      <c r="B9" s="154">
        <v>1.4299737402287462</v>
      </c>
    </row>
    <row r="10" spans="1:2" ht="15.75" x14ac:dyDescent="0.25">
      <c r="A10" s="259" t="s">
        <v>1119</v>
      </c>
      <c r="B10" s="263">
        <v>1.5</v>
      </c>
    </row>
    <row r="11" spans="1:2" ht="15.75" x14ac:dyDescent="0.25">
      <c r="A11" s="259" t="s">
        <v>1120</v>
      </c>
      <c r="B11" s="154">
        <v>1.9</v>
      </c>
    </row>
    <row r="12" spans="1:2" x14ac:dyDescent="0.25">
      <c r="A12" s="259" t="s">
        <v>1121</v>
      </c>
      <c r="B12" s="367">
        <v>1.4</v>
      </c>
    </row>
    <row r="13" spans="1:2" x14ac:dyDescent="0.25">
      <c r="A13" s="259"/>
    </row>
    <row r="18" spans="2:5" x14ac:dyDescent="0.25">
      <c r="E18" s="21"/>
    </row>
    <row r="19" spans="2:5" x14ac:dyDescent="0.25">
      <c r="E19" s="22"/>
    </row>
    <row r="21" spans="2:5" x14ac:dyDescent="0.25">
      <c r="B21" s="23"/>
    </row>
    <row r="22" spans="2:5" x14ac:dyDescent="0.25">
      <c r="B22" s="24"/>
    </row>
    <row r="23" spans="2:5" x14ac:dyDescent="0.25">
      <c r="B23" s="23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A3" sqref="A3:A4"/>
    </sheetView>
  </sheetViews>
  <sheetFormatPr defaultRowHeight="15" x14ac:dyDescent="0.25"/>
  <cols>
    <col min="1" max="6" width="9.140625" style="164"/>
    <col min="7" max="7" width="9.140625" style="499"/>
    <col min="8" max="16384" width="9.140625" style="164"/>
  </cols>
  <sheetData>
    <row r="1" spans="1:14" x14ac:dyDescent="0.25">
      <c r="A1" s="157" t="s">
        <v>172</v>
      </c>
      <c r="B1" s="177"/>
      <c r="C1" s="177"/>
      <c r="D1" s="177"/>
      <c r="E1" s="177"/>
      <c r="F1" s="177"/>
      <c r="G1" s="154"/>
      <c r="H1" s="177"/>
      <c r="I1" s="177"/>
      <c r="J1" s="177"/>
      <c r="K1" s="177"/>
      <c r="L1" s="177"/>
      <c r="M1" s="177"/>
      <c r="N1" s="177"/>
    </row>
    <row r="2" spans="1:14" x14ac:dyDescent="0.25">
      <c r="A2" s="162" t="s">
        <v>173</v>
      </c>
      <c r="B2" s="177"/>
      <c r="C2" s="177"/>
      <c r="D2" s="177"/>
      <c r="E2" s="177"/>
      <c r="F2" s="177"/>
      <c r="G2" s="154"/>
      <c r="H2" s="198" t="s">
        <v>758</v>
      </c>
      <c r="I2" s="177"/>
      <c r="J2" s="177"/>
      <c r="K2" s="177"/>
      <c r="L2" s="177"/>
      <c r="M2" s="177"/>
      <c r="N2" s="177"/>
    </row>
    <row r="3" spans="1:14" x14ac:dyDescent="0.25">
      <c r="A3" s="808"/>
      <c r="B3" s="803" t="s">
        <v>1002</v>
      </c>
      <c r="C3" s="803" t="s">
        <v>1003</v>
      </c>
      <c r="D3" s="451" t="s">
        <v>1004</v>
      </c>
      <c r="E3" s="451" t="s">
        <v>1005</v>
      </c>
      <c r="F3" s="451" t="s">
        <v>1006</v>
      </c>
      <c r="G3" s="492" t="s">
        <v>1007</v>
      </c>
      <c r="H3" s="451" t="s">
        <v>759</v>
      </c>
      <c r="I3" s="803" t="s">
        <v>1008</v>
      </c>
      <c r="J3" s="803" t="s">
        <v>1009</v>
      </c>
      <c r="K3" s="803" t="s">
        <v>1010</v>
      </c>
      <c r="L3" s="803" t="s">
        <v>1011</v>
      </c>
      <c r="M3" s="805" t="s">
        <v>1012</v>
      </c>
      <c r="N3" s="177"/>
    </row>
    <row r="4" spans="1:14" x14ac:dyDescent="0.25">
      <c r="A4" s="809"/>
      <c r="B4" s="804"/>
      <c r="C4" s="804"/>
      <c r="D4" s="199" t="s">
        <v>174</v>
      </c>
      <c r="E4" s="199" t="s">
        <v>175</v>
      </c>
      <c r="F4" s="199" t="s">
        <v>176</v>
      </c>
      <c r="G4" s="493" t="s">
        <v>177</v>
      </c>
      <c r="H4" s="199" t="s">
        <v>178</v>
      </c>
      <c r="I4" s="804"/>
      <c r="J4" s="804"/>
      <c r="K4" s="804"/>
      <c r="L4" s="804"/>
      <c r="M4" s="806"/>
      <c r="N4" s="177"/>
    </row>
    <row r="5" spans="1:14" ht="33" customHeight="1" x14ac:dyDescent="0.25">
      <c r="A5" s="807" t="s">
        <v>831</v>
      </c>
      <c r="B5" s="807"/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177"/>
    </row>
    <row r="6" spans="1:14" x14ac:dyDescent="0.25">
      <c r="A6" s="270">
        <v>2010</v>
      </c>
      <c r="B6" s="174" t="s">
        <v>180</v>
      </c>
      <c r="C6" s="174" t="s">
        <v>122</v>
      </c>
      <c r="D6" s="174" t="s">
        <v>120</v>
      </c>
      <c r="E6" s="105">
        <v>98.9</v>
      </c>
      <c r="F6" s="174" t="s">
        <v>122</v>
      </c>
      <c r="G6" s="105" t="s">
        <v>103</v>
      </c>
      <c r="H6" s="174" t="s">
        <v>104</v>
      </c>
      <c r="I6" s="174" t="s">
        <v>109</v>
      </c>
      <c r="J6" s="174" t="s">
        <v>120</v>
      </c>
      <c r="K6" s="174" t="s">
        <v>124</v>
      </c>
      <c r="L6" s="174" t="s">
        <v>120</v>
      </c>
      <c r="M6" s="174" t="s">
        <v>116</v>
      </c>
      <c r="N6" s="177"/>
    </row>
    <row r="7" spans="1:14" x14ac:dyDescent="0.25">
      <c r="A7" s="270">
        <v>2011</v>
      </c>
      <c r="B7" s="105">
        <v>101.5</v>
      </c>
      <c r="C7" s="105">
        <v>100.9</v>
      </c>
      <c r="D7" s="105">
        <v>100.8</v>
      </c>
      <c r="E7" s="105">
        <v>99.3</v>
      </c>
      <c r="F7" s="105">
        <v>100.2</v>
      </c>
      <c r="G7" s="105">
        <v>99.3</v>
      </c>
      <c r="H7" s="105">
        <v>99.6</v>
      </c>
      <c r="I7" s="105">
        <v>100</v>
      </c>
      <c r="J7" s="105">
        <v>100.2</v>
      </c>
      <c r="K7" s="105">
        <v>101.1</v>
      </c>
      <c r="L7" s="105">
        <v>100.3</v>
      </c>
      <c r="M7" s="494">
        <v>100</v>
      </c>
      <c r="N7" s="177"/>
    </row>
    <row r="8" spans="1:14" x14ac:dyDescent="0.25">
      <c r="A8" s="270">
        <v>2012</v>
      </c>
      <c r="B8" s="105">
        <v>100.9</v>
      </c>
      <c r="C8" s="105">
        <v>100.6</v>
      </c>
      <c r="D8" s="105">
        <v>100.6</v>
      </c>
      <c r="E8" s="105">
        <v>99.1</v>
      </c>
      <c r="F8" s="105">
        <v>99.9</v>
      </c>
      <c r="G8" s="105">
        <v>99.3</v>
      </c>
      <c r="H8" s="105">
        <v>99.6</v>
      </c>
      <c r="I8" s="105">
        <v>100.3</v>
      </c>
      <c r="J8" s="105">
        <v>100.8</v>
      </c>
      <c r="K8" s="105">
        <v>101.1</v>
      </c>
      <c r="L8" s="105">
        <v>99.8</v>
      </c>
      <c r="M8" s="494">
        <v>100</v>
      </c>
      <c r="N8" s="177"/>
    </row>
    <row r="9" spans="1:14" x14ac:dyDescent="0.25">
      <c r="A9" s="270">
        <v>2013</v>
      </c>
      <c r="B9" s="105">
        <v>100.4</v>
      </c>
      <c r="C9" s="105">
        <v>100.1</v>
      </c>
      <c r="D9" s="105">
        <v>100.1</v>
      </c>
      <c r="E9" s="105">
        <v>98.9</v>
      </c>
      <c r="F9" s="105">
        <v>99.9</v>
      </c>
      <c r="G9" s="105">
        <v>100</v>
      </c>
      <c r="H9" s="105">
        <v>99.1</v>
      </c>
      <c r="I9" s="105">
        <v>99.6</v>
      </c>
      <c r="J9" s="105">
        <v>100</v>
      </c>
      <c r="K9" s="105">
        <v>100.8</v>
      </c>
      <c r="L9" s="105">
        <v>99.8</v>
      </c>
      <c r="M9" s="494">
        <v>99.8</v>
      </c>
      <c r="N9" s="177"/>
    </row>
    <row r="10" spans="1:14" x14ac:dyDescent="0.25">
      <c r="A10" s="270">
        <v>2014</v>
      </c>
      <c r="B10" s="174">
        <v>100.1</v>
      </c>
      <c r="C10" s="174">
        <v>100.2</v>
      </c>
      <c r="D10" s="105">
        <v>100</v>
      </c>
      <c r="E10" s="105">
        <v>99</v>
      </c>
      <c r="F10" s="174" t="s">
        <v>104</v>
      </c>
      <c r="G10" s="105">
        <v>99.8</v>
      </c>
      <c r="H10" s="174">
        <v>99.9</v>
      </c>
      <c r="I10" s="174" t="s">
        <v>103</v>
      </c>
      <c r="J10" s="174">
        <v>100.4</v>
      </c>
      <c r="K10" s="174" t="s">
        <v>111</v>
      </c>
      <c r="L10" s="174">
        <v>99.7</v>
      </c>
      <c r="M10" s="495" t="s">
        <v>119</v>
      </c>
      <c r="N10" s="177"/>
    </row>
    <row r="11" spans="1:14" x14ac:dyDescent="0.25">
      <c r="A11" s="270">
        <v>2015</v>
      </c>
      <c r="B11" s="496" t="s">
        <v>182</v>
      </c>
      <c r="C11" s="174">
        <v>100.2</v>
      </c>
      <c r="D11" s="105">
        <v>100.5</v>
      </c>
      <c r="E11" s="105">
        <v>98.9</v>
      </c>
      <c r="F11" s="105">
        <v>100</v>
      </c>
      <c r="G11" s="105">
        <v>99.7</v>
      </c>
      <c r="H11" s="497">
        <v>99.2</v>
      </c>
      <c r="I11" s="105">
        <v>100</v>
      </c>
      <c r="J11" s="174">
        <v>99.9</v>
      </c>
      <c r="K11" s="174">
        <v>100.9</v>
      </c>
      <c r="L11" s="174">
        <v>99.8</v>
      </c>
      <c r="M11" s="495">
        <v>99.8</v>
      </c>
      <c r="N11" s="177"/>
    </row>
    <row r="12" spans="1:14" ht="34.5" customHeight="1" x14ac:dyDescent="0.25">
      <c r="A12" s="168" t="s">
        <v>832</v>
      </c>
      <c r="B12" s="168"/>
      <c r="C12" s="168"/>
      <c r="D12" s="168"/>
      <c r="E12" s="168"/>
      <c r="F12" s="168"/>
      <c r="G12" s="271"/>
      <c r="H12" s="168"/>
      <c r="I12" s="168"/>
      <c r="J12" s="168"/>
      <c r="K12" s="168"/>
      <c r="L12" s="168"/>
      <c r="M12" s="313"/>
      <c r="N12" s="177"/>
    </row>
    <row r="13" spans="1:14" x14ac:dyDescent="0.25">
      <c r="A13" s="270">
        <v>2010</v>
      </c>
      <c r="B13" s="174" t="s">
        <v>181</v>
      </c>
      <c r="C13" s="174" t="s">
        <v>183</v>
      </c>
      <c r="D13" s="174" t="s">
        <v>184</v>
      </c>
      <c r="E13" s="105">
        <v>103</v>
      </c>
      <c r="F13" s="174" t="s">
        <v>185</v>
      </c>
      <c r="G13" s="105" t="s">
        <v>186</v>
      </c>
      <c r="H13" s="174" t="s">
        <v>181</v>
      </c>
      <c r="I13" s="174" t="s">
        <v>181</v>
      </c>
      <c r="J13" s="174" t="s">
        <v>187</v>
      </c>
      <c r="K13" s="174" t="s">
        <v>183</v>
      </c>
      <c r="L13" s="174" t="s">
        <v>188</v>
      </c>
      <c r="M13" s="495" t="s">
        <v>186</v>
      </c>
      <c r="N13" s="177"/>
    </row>
    <row r="14" spans="1:14" x14ac:dyDescent="0.25">
      <c r="A14" s="270">
        <v>2011</v>
      </c>
      <c r="B14" s="105">
        <v>102.9</v>
      </c>
      <c r="C14" s="105">
        <v>103.7</v>
      </c>
      <c r="D14" s="105">
        <v>104.2</v>
      </c>
      <c r="E14" s="105">
        <v>104.5</v>
      </c>
      <c r="F14" s="105">
        <v>104.7</v>
      </c>
      <c r="G14" s="105">
        <v>104</v>
      </c>
      <c r="H14" s="105">
        <v>103.6</v>
      </c>
      <c r="I14" s="105">
        <v>103.9</v>
      </c>
      <c r="J14" s="105">
        <v>103.9</v>
      </c>
      <c r="K14" s="105">
        <v>104</v>
      </c>
      <c r="L14" s="105">
        <v>104.1</v>
      </c>
      <c r="M14" s="494">
        <v>103.2</v>
      </c>
      <c r="N14" s="177"/>
    </row>
    <row r="15" spans="1:14" x14ac:dyDescent="0.25">
      <c r="A15" s="270">
        <v>2012</v>
      </c>
      <c r="B15" s="105">
        <v>102.6</v>
      </c>
      <c r="C15" s="105">
        <v>102.4</v>
      </c>
      <c r="D15" s="105">
        <v>102.2</v>
      </c>
      <c r="E15" s="105">
        <v>102</v>
      </c>
      <c r="F15" s="105">
        <v>101.6</v>
      </c>
      <c r="G15" s="105">
        <v>101.6</v>
      </c>
      <c r="H15" s="105">
        <v>101.6</v>
      </c>
      <c r="I15" s="105">
        <v>101.9</v>
      </c>
      <c r="J15" s="105">
        <v>102.5</v>
      </c>
      <c r="K15" s="105">
        <v>102.4</v>
      </c>
      <c r="L15" s="105">
        <v>102</v>
      </c>
      <c r="M15" s="494">
        <v>102</v>
      </c>
      <c r="N15" s="177"/>
    </row>
    <row r="16" spans="1:14" x14ac:dyDescent="0.25">
      <c r="A16" s="270">
        <v>2013</v>
      </c>
      <c r="B16" s="105">
        <v>101.5</v>
      </c>
      <c r="C16" s="105">
        <v>100.9</v>
      </c>
      <c r="D16" s="105">
        <v>100.4</v>
      </c>
      <c r="E16" s="105">
        <v>100.3</v>
      </c>
      <c r="F16" s="105">
        <v>100.3</v>
      </c>
      <c r="G16" s="105">
        <v>101</v>
      </c>
      <c r="H16" s="105">
        <v>100.6</v>
      </c>
      <c r="I16" s="105">
        <v>99.8</v>
      </c>
      <c r="J16" s="105">
        <v>99</v>
      </c>
      <c r="K16" s="105">
        <v>98.7</v>
      </c>
      <c r="L16" s="105">
        <v>98.7</v>
      </c>
      <c r="M16" s="494">
        <v>98.5</v>
      </c>
      <c r="N16" s="177"/>
    </row>
    <row r="17" spans="1:14" x14ac:dyDescent="0.25">
      <c r="A17" s="270">
        <v>2014</v>
      </c>
      <c r="B17" s="174">
        <v>98.2</v>
      </c>
      <c r="C17" s="174">
        <v>98.3</v>
      </c>
      <c r="D17" s="174">
        <v>98.3</v>
      </c>
      <c r="E17" s="174">
        <v>98.3</v>
      </c>
      <c r="F17" s="174">
        <v>98.3</v>
      </c>
      <c r="G17" s="105">
        <v>98</v>
      </c>
      <c r="H17" s="174">
        <v>98.9</v>
      </c>
      <c r="I17" s="174" t="s">
        <v>117</v>
      </c>
      <c r="J17" s="174">
        <v>99.7</v>
      </c>
      <c r="K17" s="174" t="s">
        <v>109</v>
      </c>
      <c r="L17" s="174" t="s">
        <v>179</v>
      </c>
      <c r="M17" s="495" t="s">
        <v>99</v>
      </c>
      <c r="N17" s="177"/>
    </row>
    <row r="18" spans="1:14" x14ac:dyDescent="0.25">
      <c r="A18" s="270">
        <v>2015</v>
      </c>
      <c r="B18" s="174" t="s">
        <v>110</v>
      </c>
      <c r="C18" s="174">
        <v>98.7</v>
      </c>
      <c r="D18" s="174">
        <v>99.2</v>
      </c>
      <c r="E18" s="174">
        <v>99.1</v>
      </c>
      <c r="F18" s="174">
        <v>99.2</v>
      </c>
      <c r="G18" s="105" t="s">
        <v>100</v>
      </c>
      <c r="H18" s="174">
        <v>98.4</v>
      </c>
      <c r="I18" s="174">
        <v>98.4</v>
      </c>
      <c r="J18" s="174">
        <v>97.9</v>
      </c>
      <c r="K18" s="174">
        <v>97.9</v>
      </c>
      <c r="L18" s="105">
        <v>98</v>
      </c>
      <c r="M18" s="495">
        <v>98.4</v>
      </c>
      <c r="N18" s="177"/>
    </row>
    <row r="19" spans="1:14" ht="33.75" customHeight="1" x14ac:dyDescent="0.25">
      <c r="A19" s="168" t="s">
        <v>833</v>
      </c>
      <c r="B19" s="168"/>
      <c r="C19" s="168"/>
      <c r="D19" s="168"/>
      <c r="E19" s="168"/>
      <c r="F19" s="168"/>
      <c r="G19" s="271"/>
      <c r="H19" s="168"/>
      <c r="I19" s="168"/>
      <c r="J19" s="168"/>
      <c r="K19" s="168"/>
      <c r="L19" s="168"/>
      <c r="M19" s="313"/>
      <c r="N19" s="177"/>
    </row>
    <row r="20" spans="1:14" x14ac:dyDescent="0.25">
      <c r="A20" s="270">
        <v>2010</v>
      </c>
      <c r="B20" s="174" t="s">
        <v>189</v>
      </c>
      <c r="C20" s="105">
        <v>102.2</v>
      </c>
      <c r="D20" s="105">
        <v>102.3</v>
      </c>
      <c r="E20" s="105">
        <v>102.5</v>
      </c>
      <c r="F20" s="174" t="s">
        <v>191</v>
      </c>
      <c r="G20" s="105" t="s">
        <v>184</v>
      </c>
      <c r="H20" s="105" t="s">
        <v>191</v>
      </c>
      <c r="I20" s="174" t="s">
        <v>114</v>
      </c>
      <c r="J20" s="174" t="s">
        <v>114</v>
      </c>
      <c r="K20" s="174" t="s">
        <v>188</v>
      </c>
      <c r="L20" s="174" t="s">
        <v>188</v>
      </c>
      <c r="M20" s="495" t="s">
        <v>114</v>
      </c>
      <c r="N20" s="177"/>
    </row>
    <row r="21" spans="1:14" x14ac:dyDescent="0.25">
      <c r="A21" s="270">
        <v>2011</v>
      </c>
      <c r="B21" s="174" t="s">
        <v>189</v>
      </c>
      <c r="C21" s="174" t="s">
        <v>192</v>
      </c>
      <c r="D21" s="174" t="s">
        <v>193</v>
      </c>
      <c r="E21" s="105">
        <v>103.8</v>
      </c>
      <c r="F21" s="105">
        <v>104</v>
      </c>
      <c r="G21" s="105">
        <v>104</v>
      </c>
      <c r="H21" s="98">
        <v>103.9</v>
      </c>
      <c r="I21" s="105">
        <v>103.9</v>
      </c>
      <c r="J21" s="105">
        <v>103.9</v>
      </c>
      <c r="K21" s="105">
        <v>103.9</v>
      </c>
      <c r="L21" s="105">
        <v>103.9</v>
      </c>
      <c r="M21" s="494">
        <v>103.9</v>
      </c>
      <c r="N21" s="177"/>
    </row>
    <row r="22" spans="1:14" x14ac:dyDescent="0.25">
      <c r="A22" s="270">
        <v>2012</v>
      </c>
      <c r="B22" s="174" t="s">
        <v>189</v>
      </c>
      <c r="C22" s="105">
        <v>102.5</v>
      </c>
      <c r="D22" s="105">
        <v>102.4</v>
      </c>
      <c r="E22" s="105">
        <v>102.3</v>
      </c>
      <c r="F22" s="105">
        <v>102.2</v>
      </c>
      <c r="G22" s="105">
        <v>102.1</v>
      </c>
      <c r="H22" s="105">
        <v>102</v>
      </c>
      <c r="I22" s="105">
        <v>102</v>
      </c>
      <c r="J22" s="105">
        <v>102</v>
      </c>
      <c r="K22" s="105">
        <v>102.1</v>
      </c>
      <c r="L22" s="105">
        <v>102.1</v>
      </c>
      <c r="M22" s="494">
        <v>102.1</v>
      </c>
      <c r="N22" s="177"/>
    </row>
    <row r="23" spans="1:14" x14ac:dyDescent="0.25">
      <c r="A23" s="270">
        <v>2013</v>
      </c>
      <c r="B23" s="174" t="s">
        <v>189</v>
      </c>
      <c r="C23" s="105">
        <v>101.2</v>
      </c>
      <c r="D23" s="105">
        <v>101</v>
      </c>
      <c r="E23" s="105">
        <v>100.8</v>
      </c>
      <c r="F23" s="105">
        <v>100.7</v>
      </c>
      <c r="G23" s="105">
        <v>100.7</v>
      </c>
      <c r="H23" s="105">
        <v>100.7</v>
      </c>
      <c r="I23" s="105">
        <v>100.6</v>
      </c>
      <c r="J23" s="105">
        <v>100.4</v>
      </c>
      <c r="K23" s="105">
        <v>100.3</v>
      </c>
      <c r="L23" s="105">
        <v>100.1</v>
      </c>
      <c r="M23" s="494">
        <v>100</v>
      </c>
      <c r="N23" s="177"/>
    </row>
    <row r="24" spans="1:14" x14ac:dyDescent="0.25">
      <c r="A24" s="17">
        <v>2014</v>
      </c>
      <c r="B24" s="272" t="s">
        <v>189</v>
      </c>
      <c r="C24" s="272">
        <v>98.3</v>
      </c>
      <c r="D24" s="272">
        <v>98.3</v>
      </c>
      <c r="E24" s="272">
        <v>98.3</v>
      </c>
      <c r="F24" s="272" t="s">
        <v>113</v>
      </c>
      <c r="G24" s="273">
        <v>98.2</v>
      </c>
      <c r="H24" s="272">
        <v>98.3</v>
      </c>
      <c r="I24" s="272" t="s">
        <v>108</v>
      </c>
      <c r="J24" s="272">
        <v>98.6</v>
      </c>
      <c r="K24" s="272" t="s">
        <v>110</v>
      </c>
      <c r="L24" s="272" t="s">
        <v>102</v>
      </c>
      <c r="M24" s="498" t="s">
        <v>102</v>
      </c>
      <c r="N24" s="177"/>
    </row>
    <row r="25" spans="1:14" s="166" customFormat="1" x14ac:dyDescent="0.25">
      <c r="A25" s="17">
        <v>2015</v>
      </c>
      <c r="B25" s="272" t="s">
        <v>189</v>
      </c>
      <c r="C25" s="272">
        <v>98.7</v>
      </c>
      <c r="D25" s="272">
        <v>98.8</v>
      </c>
      <c r="E25" s="272">
        <v>98.9</v>
      </c>
      <c r="F25" s="272">
        <v>98.9</v>
      </c>
      <c r="G25" s="273">
        <v>99</v>
      </c>
      <c r="H25" s="272">
        <v>98.9</v>
      </c>
      <c r="I25" s="272">
        <v>98.8</v>
      </c>
      <c r="J25" s="272">
        <v>98.7</v>
      </c>
      <c r="K25" s="272">
        <v>98.6</v>
      </c>
      <c r="L25" s="272">
        <v>98.6</v>
      </c>
      <c r="M25" s="498">
        <v>98.6</v>
      </c>
      <c r="N25" s="10"/>
    </row>
    <row r="26" spans="1:14" x14ac:dyDescent="0.25">
      <c r="A26" s="162"/>
      <c r="B26" s="177"/>
      <c r="C26" s="177"/>
      <c r="D26" s="177"/>
      <c r="E26" s="177"/>
      <c r="F26" s="177"/>
      <c r="G26" s="154"/>
      <c r="H26" s="177"/>
      <c r="I26" s="177"/>
      <c r="J26" s="177"/>
      <c r="K26" s="177"/>
      <c r="L26" s="177"/>
      <c r="M26" s="177"/>
      <c r="N26" s="177"/>
    </row>
    <row r="27" spans="1:14" x14ac:dyDescent="0.25">
      <c r="A27" s="177"/>
      <c r="B27" s="177"/>
      <c r="C27" s="177"/>
      <c r="D27" s="177"/>
      <c r="E27" s="177"/>
      <c r="F27" s="177"/>
      <c r="G27" s="154"/>
      <c r="H27" s="177"/>
      <c r="I27" s="177"/>
      <c r="J27" s="177"/>
      <c r="K27" s="177"/>
      <c r="L27" s="177"/>
      <c r="M27" s="177"/>
      <c r="N27" s="177"/>
    </row>
    <row r="28" spans="1:14" x14ac:dyDescent="0.25">
      <c r="A28" s="177"/>
      <c r="B28" s="177"/>
      <c r="C28" s="177"/>
      <c r="D28" s="177"/>
      <c r="E28" s="177"/>
      <c r="F28" s="177"/>
      <c r="G28" s="154"/>
      <c r="H28" s="177"/>
      <c r="I28" s="177"/>
      <c r="J28" s="177"/>
      <c r="K28" s="177"/>
      <c r="L28" s="177"/>
      <c r="M28" s="177"/>
      <c r="N28" s="177"/>
    </row>
    <row r="29" spans="1:14" x14ac:dyDescent="0.25">
      <c r="A29" s="177"/>
      <c r="B29" s="177"/>
      <c r="C29" s="177"/>
      <c r="D29" s="177"/>
      <c r="E29" s="177"/>
      <c r="F29" s="177"/>
      <c r="G29" s="154"/>
      <c r="H29" s="177"/>
      <c r="I29" s="177"/>
      <c r="J29" s="177"/>
      <c r="K29" s="177"/>
      <c r="L29" s="177"/>
      <c r="M29" s="177"/>
      <c r="N29" s="17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25"/>
  <sheetViews>
    <sheetView zoomScaleNormal="100" workbookViewId="0">
      <selection activeCell="A4" sqref="A4"/>
    </sheetView>
  </sheetViews>
  <sheetFormatPr defaultRowHeight="15" x14ac:dyDescent="0.25"/>
  <cols>
    <col min="1" max="1" width="6.5703125" style="164" customWidth="1"/>
    <col min="2" max="2" width="4.85546875" style="164" customWidth="1"/>
    <col min="3" max="3" width="12.5703125" style="501" customWidth="1"/>
    <col min="4" max="4" width="8.7109375" style="164" customWidth="1"/>
    <col min="5" max="16384" width="9.140625" style="186"/>
  </cols>
  <sheetData>
    <row r="1" spans="1:9" ht="16.5" x14ac:dyDescent="0.3">
      <c r="A1" s="159" t="s">
        <v>1125</v>
      </c>
      <c r="B1" s="25"/>
      <c r="C1" s="500"/>
      <c r="D1" s="25"/>
      <c r="E1" s="26"/>
      <c r="F1" s="26"/>
      <c r="G1" s="26"/>
      <c r="H1" s="26"/>
      <c r="I1" s="26"/>
    </row>
    <row r="2" spans="1:9" ht="16.5" x14ac:dyDescent="0.3">
      <c r="A2" s="170" t="s">
        <v>1126</v>
      </c>
      <c r="B2" s="25"/>
      <c r="C2" s="500"/>
      <c r="D2" s="25"/>
      <c r="E2" s="26"/>
      <c r="F2" s="26"/>
      <c r="G2" s="26"/>
      <c r="H2" s="26"/>
      <c r="I2" s="26"/>
    </row>
    <row r="3" spans="1:9" ht="11.25" customHeight="1" x14ac:dyDescent="0.25"/>
    <row r="4" spans="1:9" ht="66" customHeight="1" x14ac:dyDescent="0.25">
      <c r="A4" s="514"/>
      <c r="B4" s="514"/>
      <c r="C4" s="703" t="s">
        <v>1297</v>
      </c>
      <c r="D4" s="502"/>
    </row>
    <row r="5" spans="1:9" ht="26.25" x14ac:dyDescent="0.25">
      <c r="A5" s="704"/>
      <c r="B5" s="516" t="s">
        <v>140</v>
      </c>
      <c r="C5" s="705">
        <v>99.7</v>
      </c>
      <c r="D5" s="36"/>
    </row>
    <row r="6" spans="1:9" ht="26.25" x14ac:dyDescent="0.25">
      <c r="A6" s="435"/>
      <c r="B6" s="516" t="s">
        <v>141</v>
      </c>
      <c r="C6" s="705">
        <v>99.2</v>
      </c>
    </row>
    <row r="7" spans="1:9" ht="27" x14ac:dyDescent="0.3">
      <c r="A7" s="435"/>
      <c r="B7" s="518" t="s">
        <v>1132</v>
      </c>
      <c r="C7" s="705">
        <v>98.7</v>
      </c>
      <c r="F7" s="26"/>
    </row>
    <row r="8" spans="1:9" ht="26.25" x14ac:dyDescent="0.25">
      <c r="A8" s="435">
        <v>2015</v>
      </c>
      <c r="B8" s="519" t="s">
        <v>1133</v>
      </c>
      <c r="C8" s="705">
        <v>98.7</v>
      </c>
    </row>
    <row r="9" spans="1:9" ht="26.25" x14ac:dyDescent="0.25">
      <c r="A9" s="435"/>
      <c r="B9" s="519" t="s">
        <v>1134</v>
      </c>
      <c r="C9" s="705">
        <v>99.2</v>
      </c>
    </row>
    <row r="10" spans="1:9" ht="26.25" x14ac:dyDescent="0.25">
      <c r="A10" s="435"/>
      <c r="B10" s="519" t="s">
        <v>1135</v>
      </c>
      <c r="C10" s="517">
        <v>99.1</v>
      </c>
    </row>
    <row r="11" spans="1:9" ht="26.25" x14ac:dyDescent="0.25">
      <c r="A11" s="435"/>
      <c r="B11" s="519" t="s">
        <v>1136</v>
      </c>
      <c r="C11" s="705">
        <v>99.2</v>
      </c>
    </row>
    <row r="12" spans="1:9" ht="26.25" x14ac:dyDescent="0.25">
      <c r="A12" s="653"/>
      <c r="B12" s="519" t="s">
        <v>135</v>
      </c>
      <c r="C12" s="705">
        <v>99.1</v>
      </c>
      <c r="H12" s="503"/>
    </row>
    <row r="13" spans="1:9" ht="26.25" x14ac:dyDescent="0.25">
      <c r="A13" s="653"/>
      <c r="B13" s="519" t="s">
        <v>1039</v>
      </c>
      <c r="C13" s="705">
        <v>98.4</v>
      </c>
    </row>
    <row r="14" spans="1:9" ht="26.25" x14ac:dyDescent="0.25">
      <c r="A14" s="653"/>
      <c r="B14" s="519" t="s">
        <v>1138</v>
      </c>
      <c r="C14" s="706">
        <v>98.4</v>
      </c>
    </row>
    <row r="15" spans="1:9" ht="26.25" x14ac:dyDescent="0.25">
      <c r="A15" s="435"/>
      <c r="B15" s="518" t="s">
        <v>1139</v>
      </c>
      <c r="C15" s="705">
        <v>97.9</v>
      </c>
    </row>
    <row r="16" spans="1:9" ht="26.25" x14ac:dyDescent="0.25">
      <c r="A16" s="707"/>
      <c r="B16" s="516" t="s">
        <v>139</v>
      </c>
      <c r="C16" s="705">
        <v>97.9</v>
      </c>
    </row>
    <row r="17" spans="1:3" ht="26.25" x14ac:dyDescent="0.25">
      <c r="A17" s="707"/>
      <c r="B17" s="516" t="s">
        <v>140</v>
      </c>
      <c r="C17" s="705">
        <v>98</v>
      </c>
    </row>
    <row r="18" spans="1:3" x14ac:dyDescent="0.25">
      <c r="A18" s="27"/>
      <c r="B18" s="28"/>
    </row>
    <row r="19" spans="1:3" x14ac:dyDescent="0.25">
      <c r="A19" s="27"/>
      <c r="B19" s="28"/>
    </row>
    <row r="20" spans="1:3" x14ac:dyDescent="0.25">
      <c r="A20" s="27"/>
      <c r="B20" s="186"/>
    </row>
    <row r="21" spans="1:3" x14ac:dyDescent="0.25">
      <c r="A21" s="27"/>
    </row>
    <row r="22" spans="1:3" x14ac:dyDescent="0.25">
      <c r="A22" s="27"/>
    </row>
    <row r="23" spans="1:3" x14ac:dyDescent="0.25">
      <c r="A23" s="27"/>
    </row>
    <row r="24" spans="1:3" x14ac:dyDescent="0.25">
      <c r="A24" s="27"/>
    </row>
    <row r="25" spans="1:3" x14ac:dyDescent="0.25">
      <c r="A25" s="27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25"/>
  <sheetViews>
    <sheetView zoomScaleNormal="100" workbookViewId="0">
      <selection activeCell="D28" sqref="D28"/>
    </sheetView>
  </sheetViews>
  <sheetFormatPr defaultRowHeight="15" x14ac:dyDescent="0.25"/>
  <cols>
    <col min="1" max="1" width="9.140625" style="186"/>
    <col min="2" max="2" width="11.5703125" style="205" customWidth="1"/>
    <col min="3" max="3" width="20.42578125" style="205" customWidth="1"/>
    <col min="4" max="4" width="17" style="205" customWidth="1"/>
    <col min="5" max="5" width="13.42578125" style="512" customWidth="1"/>
    <col min="6" max="6" width="20.140625" style="205" customWidth="1"/>
    <col min="7" max="7" width="16.7109375" style="205" customWidth="1"/>
    <col min="8" max="8" width="10.140625" style="205" customWidth="1"/>
    <col min="9" max="9" width="9.140625" style="205"/>
    <col min="10" max="10" width="11.5703125" style="205" customWidth="1"/>
    <col min="11" max="11" width="13" style="205" customWidth="1"/>
    <col min="12" max="12" width="11.5703125" style="512" customWidth="1"/>
    <col min="13" max="13" width="12" style="205" customWidth="1"/>
    <col min="14" max="14" width="16.85546875" style="205" customWidth="1"/>
    <col min="15" max="16384" width="9.140625" style="186"/>
  </cols>
  <sheetData>
    <row r="1" spans="1:16" x14ac:dyDescent="0.25">
      <c r="A1" s="160" t="s">
        <v>194</v>
      </c>
      <c r="B1" s="153"/>
      <c r="C1" s="153"/>
      <c r="D1" s="153"/>
      <c r="E1" s="504"/>
      <c r="F1" s="153"/>
      <c r="G1" s="153"/>
      <c r="H1" s="153"/>
      <c r="I1" s="153"/>
      <c r="J1" s="153"/>
      <c r="K1" s="153"/>
      <c r="L1" s="504"/>
    </row>
    <row r="2" spans="1:16" x14ac:dyDescent="0.25">
      <c r="A2" s="133" t="s">
        <v>195</v>
      </c>
      <c r="B2" s="153"/>
      <c r="C2" s="153"/>
      <c r="D2" s="153"/>
      <c r="E2" s="504"/>
      <c r="F2" s="153"/>
      <c r="H2" s="153"/>
      <c r="J2" s="153"/>
      <c r="K2" s="153"/>
      <c r="L2" s="504"/>
    </row>
    <row r="3" spans="1:16" x14ac:dyDescent="0.25">
      <c r="A3" s="29" t="s">
        <v>171</v>
      </c>
      <c r="B3" s="153"/>
      <c r="C3" s="153"/>
      <c r="D3" s="153"/>
      <c r="E3" s="504"/>
      <c r="F3" s="153"/>
      <c r="G3" s="153"/>
      <c r="H3" s="153"/>
      <c r="I3" s="153"/>
      <c r="J3" s="153"/>
      <c r="K3" s="153"/>
      <c r="L3" s="504"/>
      <c r="N3" s="30" t="s">
        <v>196</v>
      </c>
    </row>
    <row r="4" spans="1:16" ht="63" customHeight="1" x14ac:dyDescent="0.25">
      <c r="A4" s="953"/>
      <c r="B4" s="31" t="s">
        <v>197</v>
      </c>
      <c r="C4" s="32" t="s">
        <v>198</v>
      </c>
      <c r="D4" s="32" t="s">
        <v>199</v>
      </c>
      <c r="E4" s="505" t="s">
        <v>200</v>
      </c>
      <c r="F4" s="32" t="s">
        <v>201</v>
      </c>
      <c r="G4" s="32" t="s">
        <v>202</v>
      </c>
      <c r="H4" s="33" t="s">
        <v>203</v>
      </c>
      <c r="I4" s="33" t="s">
        <v>204</v>
      </c>
      <c r="J4" s="33" t="s">
        <v>205</v>
      </c>
      <c r="K4" s="33" t="s">
        <v>206</v>
      </c>
      <c r="L4" s="506" t="s">
        <v>207</v>
      </c>
      <c r="M4" s="33" t="s">
        <v>208</v>
      </c>
      <c r="N4" s="34" t="s">
        <v>209</v>
      </c>
    </row>
    <row r="5" spans="1:16" x14ac:dyDescent="0.25">
      <c r="A5" s="947">
        <v>2011</v>
      </c>
      <c r="B5" s="343">
        <v>103.9</v>
      </c>
      <c r="C5" s="343">
        <v>105.6</v>
      </c>
      <c r="D5" s="343">
        <v>108</v>
      </c>
      <c r="E5" s="343">
        <v>95.4</v>
      </c>
      <c r="F5" s="343">
        <v>102.8</v>
      </c>
      <c r="G5" s="343">
        <v>101.1</v>
      </c>
      <c r="H5" s="343">
        <v>99</v>
      </c>
      <c r="I5" s="343">
        <v>108.1</v>
      </c>
      <c r="J5" s="343">
        <v>110.3</v>
      </c>
      <c r="K5" s="343">
        <v>100.3</v>
      </c>
      <c r="L5" s="343">
        <v>99.8</v>
      </c>
      <c r="M5" s="343">
        <v>100.7</v>
      </c>
      <c r="N5" s="343">
        <v>99.5</v>
      </c>
    </row>
    <row r="6" spans="1:16" x14ac:dyDescent="0.25">
      <c r="A6" s="947">
        <v>2012</v>
      </c>
      <c r="B6" s="507">
        <v>106</v>
      </c>
      <c r="C6" s="507">
        <v>107.3</v>
      </c>
      <c r="D6" s="507">
        <v>117.8</v>
      </c>
      <c r="E6" s="507">
        <v>91.7</v>
      </c>
      <c r="F6" s="507">
        <v>103.9</v>
      </c>
      <c r="G6" s="507">
        <v>102.2</v>
      </c>
      <c r="H6" s="507">
        <v>98.9</v>
      </c>
      <c r="I6" s="507">
        <v>114</v>
      </c>
      <c r="J6" s="507">
        <v>115</v>
      </c>
      <c r="K6" s="507">
        <v>100.1</v>
      </c>
      <c r="L6" s="507">
        <v>100.1</v>
      </c>
      <c r="M6" s="507">
        <v>100.9</v>
      </c>
      <c r="N6" s="507">
        <v>100.1</v>
      </c>
    </row>
    <row r="7" spans="1:16" x14ac:dyDescent="0.25">
      <c r="A7" s="947">
        <v>2013</v>
      </c>
      <c r="B7" s="343">
        <v>106</v>
      </c>
      <c r="C7" s="343">
        <v>107.8</v>
      </c>
      <c r="D7" s="343">
        <v>124.1</v>
      </c>
      <c r="E7" s="343">
        <v>84.1</v>
      </c>
      <c r="F7" s="343">
        <v>104.2</v>
      </c>
      <c r="G7" s="343">
        <v>102.1</v>
      </c>
      <c r="H7" s="343">
        <v>98.9</v>
      </c>
      <c r="I7" s="343">
        <v>113</v>
      </c>
      <c r="J7" s="343">
        <v>114.9</v>
      </c>
      <c r="K7" s="343">
        <v>100.6</v>
      </c>
      <c r="L7" s="343">
        <v>101.5</v>
      </c>
      <c r="M7" s="343">
        <v>100.9</v>
      </c>
      <c r="N7" s="343">
        <v>100.2</v>
      </c>
    </row>
    <row r="8" spans="1:16" x14ac:dyDescent="0.25">
      <c r="A8" s="947">
        <v>2014</v>
      </c>
      <c r="B8" s="343">
        <v>104.8</v>
      </c>
      <c r="C8" s="343">
        <v>104.6</v>
      </c>
      <c r="D8" s="343">
        <v>132</v>
      </c>
      <c r="E8" s="343">
        <v>78.099999999999994</v>
      </c>
      <c r="F8" s="343">
        <v>104.1</v>
      </c>
      <c r="G8" s="343">
        <v>100.9</v>
      </c>
      <c r="H8" s="343">
        <v>100.2</v>
      </c>
      <c r="I8" s="343">
        <v>111.6</v>
      </c>
      <c r="J8" s="343">
        <v>119.4</v>
      </c>
      <c r="K8" s="343">
        <v>99.9</v>
      </c>
      <c r="L8" s="343">
        <v>102.1</v>
      </c>
      <c r="M8" s="343">
        <v>100.9</v>
      </c>
      <c r="N8" s="343">
        <v>99.8</v>
      </c>
    </row>
    <row r="9" spans="1:16" x14ac:dyDescent="0.25">
      <c r="A9" s="951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61"/>
      <c r="P9" s="161"/>
    </row>
    <row r="10" spans="1:16" x14ac:dyDescent="0.25">
      <c r="A10" s="947">
        <v>2014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161"/>
      <c r="P10" s="161"/>
    </row>
    <row r="11" spans="1:16" s="508" customFormat="1" ht="12.75" x14ac:dyDescent="0.2">
      <c r="A11" s="951" t="s">
        <v>575</v>
      </c>
      <c r="B11" s="16" t="s">
        <v>362</v>
      </c>
      <c r="C11" s="16" t="s">
        <v>804</v>
      </c>
      <c r="D11" s="16" t="s">
        <v>565</v>
      </c>
      <c r="E11" s="269" t="s">
        <v>815</v>
      </c>
      <c r="F11" s="16" t="s">
        <v>803</v>
      </c>
      <c r="G11" s="16" t="s">
        <v>124</v>
      </c>
      <c r="H11" s="16" t="s">
        <v>118</v>
      </c>
      <c r="I11" s="16" t="s">
        <v>511</v>
      </c>
      <c r="J11" s="16" t="s">
        <v>816</v>
      </c>
      <c r="K11" s="16" t="s">
        <v>101</v>
      </c>
      <c r="L11" s="269" t="s">
        <v>500</v>
      </c>
      <c r="M11" s="16" t="s">
        <v>111</v>
      </c>
      <c r="N11" s="16" t="s">
        <v>117</v>
      </c>
    </row>
    <row r="12" spans="1:16" x14ac:dyDescent="0.25">
      <c r="A12" s="954"/>
      <c r="B12" s="509"/>
      <c r="C12" s="509"/>
      <c r="D12" s="509"/>
      <c r="E12" s="510"/>
      <c r="F12" s="509"/>
      <c r="G12" s="509"/>
      <c r="H12" s="509"/>
      <c r="I12" s="509"/>
      <c r="J12" s="509"/>
      <c r="K12" s="509"/>
      <c r="L12" s="510"/>
      <c r="M12" s="509"/>
      <c r="N12" s="509"/>
    </row>
    <row r="13" spans="1:16" x14ac:dyDescent="0.25">
      <c r="A13" s="955">
        <v>2015</v>
      </c>
      <c r="B13" s="509"/>
      <c r="C13" s="509"/>
      <c r="D13" s="509"/>
      <c r="E13" s="510"/>
      <c r="F13" s="509"/>
      <c r="G13" s="509"/>
      <c r="H13" s="509"/>
      <c r="I13" s="509"/>
      <c r="J13" s="509"/>
      <c r="K13" s="509"/>
      <c r="L13" s="510"/>
      <c r="M13" s="509"/>
      <c r="N13" s="509"/>
    </row>
    <row r="14" spans="1:16" s="164" customFormat="1" ht="15" customHeight="1" x14ac:dyDescent="0.25">
      <c r="A14" s="951" t="s">
        <v>556</v>
      </c>
      <c r="B14" s="16" t="s">
        <v>834</v>
      </c>
      <c r="C14" s="16" t="s">
        <v>362</v>
      </c>
      <c r="D14" s="16" t="s">
        <v>871</v>
      </c>
      <c r="E14" s="269" t="s">
        <v>835</v>
      </c>
      <c r="F14" s="16" t="s">
        <v>836</v>
      </c>
      <c r="G14" s="16" t="s">
        <v>115</v>
      </c>
      <c r="H14" s="16" t="s">
        <v>180</v>
      </c>
      <c r="I14" s="16" t="s">
        <v>181</v>
      </c>
      <c r="J14" s="16" t="s">
        <v>837</v>
      </c>
      <c r="K14" s="16" t="s">
        <v>123</v>
      </c>
      <c r="L14" s="269" t="s">
        <v>500</v>
      </c>
      <c r="M14" s="16" t="s">
        <v>124</v>
      </c>
      <c r="N14" s="16" t="s">
        <v>119</v>
      </c>
    </row>
    <row r="15" spans="1:16" s="503" customFormat="1" ht="15" customHeight="1" x14ac:dyDescent="0.25">
      <c r="A15" s="956" t="s">
        <v>1124</v>
      </c>
      <c r="B15" s="16" t="s">
        <v>376</v>
      </c>
      <c r="C15" s="16" t="s">
        <v>373</v>
      </c>
      <c r="D15" s="16" t="s">
        <v>850</v>
      </c>
      <c r="E15" s="269">
        <v>72.2</v>
      </c>
      <c r="F15" s="16">
        <v>110.6</v>
      </c>
      <c r="G15" s="16">
        <v>100.7</v>
      </c>
      <c r="H15" s="16" t="s">
        <v>183</v>
      </c>
      <c r="I15" s="16">
        <v>101.9</v>
      </c>
      <c r="J15" s="16">
        <v>118.5</v>
      </c>
      <c r="K15" s="16" t="s">
        <v>103</v>
      </c>
      <c r="L15" s="269">
        <v>102.1</v>
      </c>
      <c r="M15" s="16">
        <v>101.3</v>
      </c>
      <c r="N15" s="16" t="s">
        <v>117</v>
      </c>
    </row>
    <row r="16" spans="1:16" s="164" customFormat="1" ht="15" customHeight="1" x14ac:dyDescent="0.25">
      <c r="A16" s="951" t="s">
        <v>566</v>
      </c>
      <c r="B16" s="16" t="s">
        <v>361</v>
      </c>
      <c r="C16" s="98" t="s">
        <v>442</v>
      </c>
      <c r="D16" s="98" t="s">
        <v>872</v>
      </c>
      <c r="E16" s="343" t="s">
        <v>873</v>
      </c>
      <c r="F16" s="98" t="s">
        <v>446</v>
      </c>
      <c r="G16" s="98" t="s">
        <v>111</v>
      </c>
      <c r="H16" s="98" t="s">
        <v>183</v>
      </c>
      <c r="I16" s="98" t="s">
        <v>438</v>
      </c>
      <c r="J16" s="98" t="s">
        <v>837</v>
      </c>
      <c r="K16" s="98" t="s">
        <v>104</v>
      </c>
      <c r="L16" s="343" t="s">
        <v>500</v>
      </c>
      <c r="M16" s="98" t="s">
        <v>124</v>
      </c>
      <c r="N16" s="98" t="s">
        <v>107</v>
      </c>
    </row>
    <row r="17" spans="1:14" ht="15" customHeight="1" x14ac:dyDescent="0.25">
      <c r="A17" s="951" t="s">
        <v>567</v>
      </c>
      <c r="B17" s="98">
        <v>103.5</v>
      </c>
      <c r="C17" s="98">
        <v>105.9</v>
      </c>
      <c r="D17" s="98">
        <v>139.19999999999999</v>
      </c>
      <c r="E17" s="98">
        <v>73.2</v>
      </c>
      <c r="F17" s="343">
        <v>99.5</v>
      </c>
      <c r="G17" s="98">
        <v>100.9</v>
      </c>
      <c r="H17" s="98">
        <v>102.4</v>
      </c>
      <c r="I17" s="98">
        <v>103.8</v>
      </c>
      <c r="J17" s="98">
        <v>118.5</v>
      </c>
      <c r="K17" s="98">
        <v>99.8</v>
      </c>
      <c r="L17" s="98">
        <v>102.1</v>
      </c>
      <c r="M17" s="98">
        <v>101.3</v>
      </c>
      <c r="N17" s="98">
        <v>99.7</v>
      </c>
    </row>
    <row r="18" spans="1:14" s="503" customFormat="1" ht="15" customHeight="1" x14ac:dyDescent="0.25">
      <c r="A18" s="952" t="s">
        <v>926</v>
      </c>
      <c r="B18" s="286">
        <v>103.5</v>
      </c>
      <c r="C18" s="283">
        <v>105</v>
      </c>
      <c r="D18" s="283">
        <v>140</v>
      </c>
      <c r="E18" s="344">
        <v>72.8</v>
      </c>
      <c r="F18" s="286">
        <v>99.2</v>
      </c>
      <c r="G18" s="286">
        <v>100.7</v>
      </c>
      <c r="H18" s="286">
        <v>102.7</v>
      </c>
      <c r="I18" s="286">
        <v>105.7</v>
      </c>
      <c r="J18" s="286">
        <v>118.5</v>
      </c>
      <c r="K18" s="286">
        <v>99.7</v>
      </c>
      <c r="L18" s="283">
        <v>102.8</v>
      </c>
      <c r="M18" s="286">
        <v>101.6</v>
      </c>
      <c r="N18" s="286">
        <v>99.7</v>
      </c>
    </row>
    <row r="19" spans="1:14" s="511" customFormat="1" ht="15" customHeight="1" x14ac:dyDescent="0.2">
      <c r="A19" s="951" t="s">
        <v>783</v>
      </c>
      <c r="B19" s="98">
        <v>103.2</v>
      </c>
      <c r="C19" s="98">
        <v>104.1</v>
      </c>
      <c r="D19" s="98">
        <v>141.5</v>
      </c>
      <c r="E19" s="343">
        <v>72</v>
      </c>
      <c r="F19" s="98">
        <v>99.1</v>
      </c>
      <c r="G19" s="98">
        <v>100.6</v>
      </c>
      <c r="H19" s="98">
        <v>102.7</v>
      </c>
      <c r="I19" s="98">
        <v>105.8</v>
      </c>
      <c r="J19" s="98">
        <v>118.5</v>
      </c>
      <c r="K19" s="98">
        <v>99.8</v>
      </c>
      <c r="L19" s="343">
        <v>102.8</v>
      </c>
      <c r="M19" s="98" t="s">
        <v>180</v>
      </c>
      <c r="N19" s="98">
        <v>99.6</v>
      </c>
    </row>
    <row r="20" spans="1:14" s="177" customFormat="1" ht="15" customHeight="1" x14ac:dyDescent="0.2">
      <c r="A20" s="951" t="s">
        <v>570</v>
      </c>
      <c r="B20" s="343">
        <v>102.3</v>
      </c>
      <c r="C20" s="343">
        <v>102.3</v>
      </c>
      <c r="D20" s="343">
        <v>141.5</v>
      </c>
      <c r="E20" s="343">
        <v>68.5</v>
      </c>
      <c r="F20" s="343">
        <v>99</v>
      </c>
      <c r="G20" s="343">
        <v>100.1</v>
      </c>
      <c r="H20" s="343">
        <v>102.6</v>
      </c>
      <c r="I20" s="343">
        <v>105.6</v>
      </c>
      <c r="J20" s="343">
        <v>118.5</v>
      </c>
      <c r="K20" s="343">
        <v>100.4</v>
      </c>
      <c r="L20" s="343">
        <v>102.8</v>
      </c>
      <c r="M20" s="343">
        <v>101.6</v>
      </c>
      <c r="N20" s="343">
        <v>99.8</v>
      </c>
    </row>
    <row r="21" spans="1:14" s="508" customFormat="1" ht="15" customHeight="1" x14ac:dyDescent="0.2">
      <c r="A21" s="951" t="s">
        <v>571</v>
      </c>
      <c r="B21" s="269">
        <v>102.4</v>
      </c>
      <c r="C21" s="269">
        <v>102.6</v>
      </c>
      <c r="D21" s="269">
        <v>141.4</v>
      </c>
      <c r="E21" s="269">
        <v>68.099999999999994</v>
      </c>
      <c r="F21" s="269">
        <v>99.3</v>
      </c>
      <c r="G21" s="269">
        <v>100.1</v>
      </c>
      <c r="H21" s="269">
        <v>102.7</v>
      </c>
      <c r="I21" s="269">
        <v>105</v>
      </c>
      <c r="J21" s="269">
        <v>118.5</v>
      </c>
      <c r="K21" s="269">
        <v>100.4</v>
      </c>
      <c r="L21" s="269">
        <v>102.8</v>
      </c>
      <c r="M21" s="269">
        <v>101.6</v>
      </c>
      <c r="N21" s="269">
        <v>99.7</v>
      </c>
    </row>
    <row r="22" spans="1:14" ht="15" customHeight="1" x14ac:dyDescent="0.25">
      <c r="A22" s="951" t="s">
        <v>572</v>
      </c>
      <c r="B22" s="343">
        <v>102.3</v>
      </c>
      <c r="C22" s="343">
        <v>102.9</v>
      </c>
      <c r="D22" s="343">
        <v>141.30000000000001</v>
      </c>
      <c r="E22" s="343">
        <v>69.599999999999994</v>
      </c>
      <c r="F22" s="343">
        <v>99.3</v>
      </c>
      <c r="G22" s="343">
        <v>100.2</v>
      </c>
      <c r="H22" s="343">
        <v>102.9</v>
      </c>
      <c r="I22" s="343">
        <v>103</v>
      </c>
      <c r="J22" s="343">
        <v>118.5</v>
      </c>
      <c r="K22" s="343">
        <v>100</v>
      </c>
      <c r="L22" s="343">
        <v>102.8</v>
      </c>
      <c r="M22" s="343">
        <v>101.6</v>
      </c>
      <c r="N22" s="343">
        <v>99.5</v>
      </c>
    </row>
    <row r="23" spans="1:14" s="508" customFormat="1" ht="15" customHeight="1" x14ac:dyDescent="0.2">
      <c r="A23" s="957" t="s">
        <v>573</v>
      </c>
      <c r="B23" s="16">
        <v>103.2</v>
      </c>
      <c r="C23" s="16">
        <v>101.7</v>
      </c>
      <c r="D23" s="16">
        <v>141.1</v>
      </c>
      <c r="E23" s="269">
        <v>70.400000000000006</v>
      </c>
      <c r="F23" s="16">
        <v>110.8</v>
      </c>
      <c r="G23" s="16">
        <v>99.9</v>
      </c>
      <c r="H23" s="16">
        <v>102.9</v>
      </c>
      <c r="I23" s="16">
        <v>102.3</v>
      </c>
      <c r="J23" s="16">
        <v>118.5</v>
      </c>
      <c r="K23" s="269">
        <v>100</v>
      </c>
      <c r="L23" s="269">
        <v>102.8</v>
      </c>
      <c r="M23" s="16">
        <v>101.6</v>
      </c>
      <c r="N23" s="269">
        <v>100</v>
      </c>
    </row>
    <row r="24" spans="1:14" s="177" customFormat="1" ht="15" customHeight="1" x14ac:dyDescent="0.2">
      <c r="A24" s="957" t="s">
        <v>574</v>
      </c>
      <c r="B24" s="343">
        <v>103</v>
      </c>
      <c r="C24" s="98">
        <v>101.3</v>
      </c>
      <c r="D24" s="98">
        <v>141.30000000000001</v>
      </c>
      <c r="E24" s="343">
        <v>70.400000000000006</v>
      </c>
      <c r="F24" s="98">
        <v>110.7</v>
      </c>
      <c r="G24" s="98">
        <v>99.6</v>
      </c>
      <c r="H24" s="343">
        <v>103</v>
      </c>
      <c r="I24" s="98">
        <v>101.6</v>
      </c>
      <c r="J24" s="98">
        <v>118.5</v>
      </c>
      <c r="K24" s="343">
        <v>100</v>
      </c>
      <c r="L24" s="343">
        <v>102.8</v>
      </c>
      <c r="M24" s="98">
        <v>104.1</v>
      </c>
      <c r="N24" s="98">
        <v>99.1</v>
      </c>
    </row>
    <row r="25" spans="1:14" x14ac:dyDescent="0.25">
      <c r="A25" s="951" t="s">
        <v>575</v>
      </c>
      <c r="B25" s="98">
        <v>102.8</v>
      </c>
      <c r="C25" s="98">
        <v>101.8</v>
      </c>
      <c r="D25" s="98">
        <v>141.30000000000001</v>
      </c>
      <c r="E25" s="343">
        <v>68.2</v>
      </c>
      <c r="F25" s="98">
        <v>110.7</v>
      </c>
      <c r="G25" s="98">
        <v>99.1</v>
      </c>
      <c r="H25" s="343">
        <v>103</v>
      </c>
      <c r="I25" s="98">
        <v>100.5</v>
      </c>
      <c r="J25" s="98">
        <v>118.5</v>
      </c>
      <c r="K25" s="98">
        <v>99.9</v>
      </c>
      <c r="L25" s="343">
        <v>102.8</v>
      </c>
      <c r="M25" s="98">
        <v>104.1</v>
      </c>
      <c r="N25" s="343">
        <v>99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M22" sqref="M22"/>
    </sheetView>
  </sheetViews>
  <sheetFormatPr defaultRowHeight="15" x14ac:dyDescent="0.25"/>
  <cols>
    <col min="1" max="7" width="9.140625" style="186"/>
    <col min="8" max="8" width="9.140625" style="164"/>
    <col min="9" max="16384" width="9.140625" style="186"/>
  </cols>
  <sheetData>
    <row r="1" spans="1:13" x14ac:dyDescent="0.25">
      <c r="A1" s="157" t="s">
        <v>1000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x14ac:dyDescent="0.25">
      <c r="A2" s="389" t="s">
        <v>1001</v>
      </c>
      <c r="B2" s="163"/>
      <c r="C2" s="163"/>
      <c r="D2" s="163"/>
      <c r="E2" s="163"/>
      <c r="F2" s="163"/>
      <c r="G2" s="163"/>
      <c r="H2" s="198" t="s">
        <v>758</v>
      </c>
      <c r="I2" s="163"/>
      <c r="J2" s="163"/>
      <c r="K2" s="163"/>
      <c r="L2" s="163"/>
      <c r="M2" s="163"/>
    </row>
    <row r="3" spans="1:13" x14ac:dyDescent="0.25">
      <c r="A3" s="808"/>
      <c r="B3" s="803" t="s">
        <v>1002</v>
      </c>
      <c r="C3" s="803" t="s">
        <v>1003</v>
      </c>
      <c r="D3" s="451" t="s">
        <v>1004</v>
      </c>
      <c r="E3" s="451" t="s">
        <v>1005</v>
      </c>
      <c r="F3" s="451" t="s">
        <v>1006</v>
      </c>
      <c r="G3" s="451" t="s">
        <v>1007</v>
      </c>
      <c r="H3" s="451" t="s">
        <v>759</v>
      </c>
      <c r="I3" s="803" t="s">
        <v>1008</v>
      </c>
      <c r="J3" s="803" t="s">
        <v>1009</v>
      </c>
      <c r="K3" s="803" t="s">
        <v>1010</v>
      </c>
      <c r="L3" s="803" t="s">
        <v>1011</v>
      </c>
      <c r="M3" s="805" t="s">
        <v>1012</v>
      </c>
    </row>
    <row r="4" spans="1:13" x14ac:dyDescent="0.25">
      <c r="A4" s="809"/>
      <c r="B4" s="804"/>
      <c r="C4" s="804"/>
      <c r="D4" s="199" t="s">
        <v>174</v>
      </c>
      <c r="E4" s="199" t="s">
        <v>175</v>
      </c>
      <c r="F4" s="199" t="s">
        <v>176</v>
      </c>
      <c r="G4" s="199" t="s">
        <v>177</v>
      </c>
      <c r="H4" s="199" t="s">
        <v>178</v>
      </c>
      <c r="I4" s="804"/>
      <c r="J4" s="804"/>
      <c r="K4" s="804"/>
      <c r="L4" s="804"/>
      <c r="M4" s="806"/>
    </row>
    <row r="5" spans="1:13" ht="34.5" customHeight="1" x14ac:dyDescent="0.25">
      <c r="A5" s="807" t="s">
        <v>831</v>
      </c>
      <c r="B5" s="807"/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</row>
    <row r="6" spans="1:13" x14ac:dyDescent="0.25">
      <c r="A6" s="270">
        <v>2011</v>
      </c>
      <c r="B6" s="105">
        <v>101.8</v>
      </c>
      <c r="C6" s="105">
        <v>101.8</v>
      </c>
      <c r="D6" s="105">
        <v>100.2</v>
      </c>
      <c r="E6" s="105">
        <v>100</v>
      </c>
      <c r="F6" s="105">
        <v>99.2</v>
      </c>
      <c r="G6" s="105">
        <v>100.2</v>
      </c>
      <c r="H6" s="105">
        <v>100.3</v>
      </c>
      <c r="I6" s="105">
        <v>100.3</v>
      </c>
      <c r="J6" s="105">
        <v>99.9</v>
      </c>
      <c r="K6" s="105">
        <v>100.1</v>
      </c>
      <c r="L6" s="105">
        <v>99.9</v>
      </c>
      <c r="M6" s="105">
        <v>99.7</v>
      </c>
    </row>
    <row r="7" spans="1:13" x14ac:dyDescent="0.25">
      <c r="A7" s="270">
        <v>2012</v>
      </c>
      <c r="B7" s="105">
        <v>100.1</v>
      </c>
      <c r="C7" s="105">
        <v>100.4</v>
      </c>
      <c r="D7" s="105">
        <v>99.5</v>
      </c>
      <c r="E7" s="105">
        <v>99.9</v>
      </c>
      <c r="F7" s="105">
        <v>100.1</v>
      </c>
      <c r="G7" s="105">
        <v>100.3</v>
      </c>
      <c r="H7" s="105">
        <v>100.3</v>
      </c>
      <c r="I7" s="105">
        <v>100.5</v>
      </c>
      <c r="J7" s="105">
        <v>100.3</v>
      </c>
      <c r="K7" s="105">
        <v>100.1</v>
      </c>
      <c r="L7" s="105">
        <v>99.8</v>
      </c>
      <c r="M7" s="105">
        <v>99.7</v>
      </c>
    </row>
    <row r="8" spans="1:13" x14ac:dyDescent="0.25">
      <c r="A8" s="270">
        <v>2013</v>
      </c>
      <c r="B8" s="105">
        <v>99.9</v>
      </c>
      <c r="C8" s="105">
        <v>100.1</v>
      </c>
      <c r="D8" s="105">
        <v>99.9</v>
      </c>
      <c r="E8" s="105">
        <v>99.8</v>
      </c>
      <c r="F8" s="105">
        <v>100.1</v>
      </c>
      <c r="G8" s="105">
        <v>99.8</v>
      </c>
      <c r="H8" s="105">
        <v>99.9</v>
      </c>
      <c r="I8" s="105">
        <v>99.6</v>
      </c>
      <c r="J8" s="105">
        <v>99.8</v>
      </c>
      <c r="K8" s="105">
        <v>99.8</v>
      </c>
      <c r="L8" s="105">
        <v>99.9</v>
      </c>
      <c r="M8" s="105">
        <v>99.9</v>
      </c>
    </row>
    <row r="9" spans="1:13" x14ac:dyDescent="0.25">
      <c r="A9" s="270">
        <v>2014</v>
      </c>
      <c r="B9" s="105">
        <v>100.1</v>
      </c>
      <c r="C9" s="105">
        <v>100.1</v>
      </c>
      <c r="D9" s="105">
        <v>100</v>
      </c>
      <c r="E9" s="105">
        <v>99.9</v>
      </c>
      <c r="F9" s="390">
        <v>100.1</v>
      </c>
      <c r="G9" s="105">
        <v>100.1</v>
      </c>
      <c r="H9" s="105">
        <v>100</v>
      </c>
      <c r="I9" s="105">
        <v>99.9</v>
      </c>
      <c r="J9" s="105">
        <v>99.9</v>
      </c>
      <c r="K9" s="105">
        <v>99.9</v>
      </c>
      <c r="L9" s="105">
        <v>100</v>
      </c>
      <c r="M9" s="105">
        <v>99.8</v>
      </c>
    </row>
    <row r="10" spans="1:13" x14ac:dyDescent="0.25">
      <c r="A10" s="270">
        <v>2015</v>
      </c>
      <c r="B10" s="105">
        <v>100.1</v>
      </c>
      <c r="C10" s="105">
        <v>100</v>
      </c>
      <c r="D10" s="105">
        <v>99.7</v>
      </c>
      <c r="E10" s="105">
        <v>100</v>
      </c>
      <c r="F10" s="390">
        <v>100.2</v>
      </c>
      <c r="G10" s="105">
        <v>100.1</v>
      </c>
      <c r="H10" s="105">
        <v>99.9</v>
      </c>
      <c r="I10" s="105">
        <v>99.8</v>
      </c>
      <c r="J10" s="105">
        <v>100.1</v>
      </c>
      <c r="K10" s="105">
        <v>100</v>
      </c>
      <c r="L10" s="105">
        <v>99.7</v>
      </c>
      <c r="M10" s="105">
        <v>100</v>
      </c>
    </row>
    <row r="11" spans="1:13" ht="31.5" customHeight="1" x14ac:dyDescent="0.25">
      <c r="A11" s="168" t="s">
        <v>832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x14ac:dyDescent="0.25">
      <c r="A12" s="270">
        <v>2011</v>
      </c>
      <c r="B12" s="105">
        <v>105</v>
      </c>
      <c r="C12" s="105">
        <v>106.3</v>
      </c>
      <c r="D12" s="105">
        <v>106.7</v>
      </c>
      <c r="E12" s="105">
        <v>106.6</v>
      </c>
      <c r="F12" s="105">
        <v>104.9</v>
      </c>
      <c r="G12" s="105">
        <v>105.1</v>
      </c>
      <c r="H12" s="105">
        <v>105</v>
      </c>
      <c r="I12" s="105">
        <v>104.9</v>
      </c>
      <c r="J12" s="105">
        <v>104.1</v>
      </c>
      <c r="K12" s="105">
        <v>104</v>
      </c>
      <c r="L12" s="105">
        <v>103.8</v>
      </c>
      <c r="M12" s="105">
        <v>103.3</v>
      </c>
    </row>
    <row r="13" spans="1:13" x14ac:dyDescent="0.25">
      <c r="A13" s="270">
        <v>2012</v>
      </c>
      <c r="B13" s="105">
        <v>101.6</v>
      </c>
      <c r="C13" s="105">
        <v>100.3</v>
      </c>
      <c r="D13" s="105">
        <v>99.6</v>
      </c>
      <c r="E13" s="105">
        <v>99.5</v>
      </c>
      <c r="F13" s="105">
        <v>100.3</v>
      </c>
      <c r="G13" s="105">
        <v>100.4</v>
      </c>
      <c r="H13" s="105">
        <v>100.4</v>
      </c>
      <c r="I13" s="105">
        <v>100.6</v>
      </c>
      <c r="J13" s="105">
        <v>101</v>
      </c>
      <c r="K13" s="105">
        <v>100.9</v>
      </c>
      <c r="L13" s="105">
        <v>100.9</v>
      </c>
      <c r="M13" s="105">
        <v>100.9</v>
      </c>
    </row>
    <row r="14" spans="1:13" x14ac:dyDescent="0.25">
      <c r="A14" s="270">
        <v>2013</v>
      </c>
      <c r="B14" s="105">
        <v>101.4</v>
      </c>
      <c r="C14" s="105">
        <v>101.2</v>
      </c>
      <c r="D14" s="105">
        <v>101.2</v>
      </c>
      <c r="E14" s="105">
        <v>101</v>
      </c>
      <c r="F14" s="105">
        <v>100.9</v>
      </c>
      <c r="G14" s="105">
        <v>100.5</v>
      </c>
      <c r="H14" s="105">
        <v>100.3</v>
      </c>
      <c r="I14" s="105">
        <v>99.3</v>
      </c>
      <c r="J14" s="105">
        <v>98.9</v>
      </c>
      <c r="K14" s="105">
        <v>98.6</v>
      </c>
      <c r="L14" s="105">
        <v>98.6</v>
      </c>
      <c r="M14" s="105">
        <v>98.5</v>
      </c>
    </row>
    <row r="15" spans="1:13" x14ac:dyDescent="0.25">
      <c r="A15" s="270">
        <v>2014</v>
      </c>
      <c r="B15" s="174">
        <v>98.7</v>
      </c>
      <c r="C15" s="174">
        <v>98.7</v>
      </c>
      <c r="D15" s="174">
        <v>98.8</v>
      </c>
      <c r="E15" s="174">
        <v>98.9</v>
      </c>
      <c r="F15" s="174">
        <v>98.9</v>
      </c>
      <c r="G15" s="174">
        <v>99.2</v>
      </c>
      <c r="H15" s="174">
        <v>99.3</v>
      </c>
      <c r="I15" s="174">
        <v>99.6</v>
      </c>
      <c r="J15" s="174">
        <v>99.7</v>
      </c>
      <c r="K15" s="174">
        <v>99.8</v>
      </c>
      <c r="L15" s="174">
        <v>99.9</v>
      </c>
      <c r="M15" s="174">
        <v>99.8</v>
      </c>
    </row>
    <row r="16" spans="1:13" x14ac:dyDescent="0.25">
      <c r="A16" s="270">
        <v>2015</v>
      </c>
      <c r="B16" s="174">
        <v>99.8</v>
      </c>
      <c r="C16" s="174">
        <v>99.7</v>
      </c>
      <c r="D16" s="174">
        <v>99.4</v>
      </c>
      <c r="E16" s="174">
        <v>99.5</v>
      </c>
      <c r="F16" s="174">
        <v>99.6</v>
      </c>
      <c r="G16" s="174">
        <v>99.6</v>
      </c>
      <c r="H16" s="174">
        <v>99.5</v>
      </c>
      <c r="I16" s="174">
        <v>99.8</v>
      </c>
      <c r="J16" s="105">
        <v>100</v>
      </c>
      <c r="K16" s="174">
        <v>100.1</v>
      </c>
      <c r="L16" s="174">
        <v>99.8</v>
      </c>
      <c r="M16" s="105">
        <v>100</v>
      </c>
    </row>
    <row r="17" spans="1:13" ht="29.25" customHeight="1" x14ac:dyDescent="0.25">
      <c r="A17" s="168" t="s">
        <v>833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</row>
    <row r="18" spans="1:13" x14ac:dyDescent="0.25">
      <c r="A18" s="270">
        <v>2011</v>
      </c>
      <c r="B18" s="174" t="s">
        <v>189</v>
      </c>
      <c r="C18" s="105">
        <v>105.7</v>
      </c>
      <c r="D18" s="105">
        <v>106</v>
      </c>
      <c r="E18" s="105">
        <v>106.2</v>
      </c>
      <c r="F18" s="105">
        <v>105.9</v>
      </c>
      <c r="G18" s="105">
        <v>105.8</v>
      </c>
      <c r="H18" s="343">
        <v>105.7</v>
      </c>
      <c r="I18" s="105">
        <v>105.6</v>
      </c>
      <c r="J18" s="105">
        <v>105.4</v>
      </c>
      <c r="K18" s="105">
        <v>105.3</v>
      </c>
      <c r="L18" s="105">
        <v>105.1</v>
      </c>
      <c r="M18" s="105">
        <v>105</v>
      </c>
    </row>
    <row r="19" spans="1:13" x14ac:dyDescent="0.25">
      <c r="A19" s="270">
        <v>2012</v>
      </c>
      <c r="B19" s="174" t="s">
        <v>189</v>
      </c>
      <c r="C19" s="105">
        <v>100.9</v>
      </c>
      <c r="D19" s="105">
        <v>100.5</v>
      </c>
      <c r="E19" s="105">
        <v>100.2</v>
      </c>
      <c r="F19" s="105">
        <v>100.2</v>
      </c>
      <c r="G19" s="105">
        <v>100.3</v>
      </c>
      <c r="H19" s="105">
        <v>100.3</v>
      </c>
      <c r="I19" s="105">
        <v>100.3</v>
      </c>
      <c r="J19" s="105">
        <v>100.4</v>
      </c>
      <c r="K19" s="105">
        <v>100.5</v>
      </c>
      <c r="L19" s="105">
        <v>100.5</v>
      </c>
      <c r="M19" s="105">
        <v>100.5</v>
      </c>
    </row>
    <row r="20" spans="1:13" x14ac:dyDescent="0.25">
      <c r="A20" s="270">
        <v>2013</v>
      </c>
      <c r="B20" s="174" t="s">
        <v>189</v>
      </c>
      <c r="C20" s="105">
        <v>101.3</v>
      </c>
      <c r="D20" s="105">
        <v>101.3</v>
      </c>
      <c r="E20" s="105">
        <v>101.2</v>
      </c>
      <c r="F20" s="105">
        <v>101.1</v>
      </c>
      <c r="G20" s="105">
        <v>101</v>
      </c>
      <c r="H20" s="105">
        <v>100.9</v>
      </c>
      <c r="I20" s="105">
        <v>100.7</v>
      </c>
      <c r="J20" s="105">
        <v>100.5</v>
      </c>
      <c r="K20" s="105">
        <v>100.3</v>
      </c>
      <c r="L20" s="105">
        <v>100.2</v>
      </c>
      <c r="M20" s="105">
        <v>100</v>
      </c>
    </row>
    <row r="21" spans="1:13" x14ac:dyDescent="0.25">
      <c r="A21" s="17">
        <v>2014</v>
      </c>
      <c r="B21" s="272" t="s">
        <v>189</v>
      </c>
      <c r="C21" s="273">
        <v>98.7</v>
      </c>
      <c r="D21" s="273">
        <v>98.7</v>
      </c>
      <c r="E21" s="273">
        <v>98.8</v>
      </c>
      <c r="F21" s="273">
        <v>98.8</v>
      </c>
      <c r="G21" s="273">
        <v>98.9</v>
      </c>
      <c r="H21" s="273">
        <v>98.9</v>
      </c>
      <c r="I21" s="273">
        <v>99</v>
      </c>
      <c r="J21" s="273">
        <v>99.1</v>
      </c>
      <c r="K21" s="273">
        <v>99.2</v>
      </c>
      <c r="L21" s="273">
        <v>99.2</v>
      </c>
      <c r="M21" s="273">
        <v>99.3</v>
      </c>
    </row>
    <row r="22" spans="1:13" s="132" customFormat="1" x14ac:dyDescent="0.25">
      <c r="A22" s="17">
        <v>2015</v>
      </c>
      <c r="B22" s="272" t="s">
        <v>189</v>
      </c>
      <c r="C22" s="273">
        <v>99.7</v>
      </c>
      <c r="D22" s="273">
        <v>99.6</v>
      </c>
      <c r="E22" s="273">
        <v>99.6</v>
      </c>
      <c r="F22" s="273">
        <v>99.6</v>
      </c>
      <c r="G22" s="273">
        <v>99.6</v>
      </c>
      <c r="H22" s="273">
        <v>99.6</v>
      </c>
      <c r="I22" s="273">
        <v>100.1</v>
      </c>
      <c r="J22" s="273">
        <v>99.7</v>
      </c>
      <c r="K22" s="273">
        <v>99.7</v>
      </c>
      <c r="L22" s="273">
        <v>99.7</v>
      </c>
      <c r="M22" s="273">
        <v>99.7</v>
      </c>
    </row>
    <row r="23" spans="1:13" x14ac:dyDescent="0.25">
      <c r="G23" s="164"/>
      <c r="L23" s="164"/>
    </row>
    <row r="24" spans="1:13" x14ac:dyDescent="0.25">
      <c r="G24" s="164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4" sqref="A4"/>
    </sheetView>
  </sheetViews>
  <sheetFormatPr defaultRowHeight="15" x14ac:dyDescent="0.25"/>
  <cols>
    <col min="1" max="1" width="6.5703125" style="164" customWidth="1"/>
    <col min="2" max="2" width="9.42578125" style="164" customWidth="1"/>
    <col min="3" max="3" width="15.85546875" style="391" customWidth="1"/>
    <col min="4" max="4" width="8.7109375" style="164" customWidth="1"/>
    <col min="5" max="16384" width="9.140625" style="186"/>
  </cols>
  <sheetData>
    <row r="1" spans="1:4" x14ac:dyDescent="0.25">
      <c r="A1" s="159" t="s">
        <v>1127</v>
      </c>
    </row>
    <row r="2" spans="1:4" x14ac:dyDescent="0.25">
      <c r="A2" s="170" t="s">
        <v>1128</v>
      </c>
    </row>
    <row r="4" spans="1:4" ht="50.25" customHeight="1" x14ac:dyDescent="0.25">
      <c r="A4" s="513"/>
      <c r="B4" s="514"/>
      <c r="C4" s="515" t="s">
        <v>1131</v>
      </c>
      <c r="D4" s="17"/>
    </row>
    <row r="5" spans="1:4" ht="26.25" x14ac:dyDescent="0.25">
      <c r="A5" s="36">
        <v>2014</v>
      </c>
      <c r="B5" s="516" t="s">
        <v>140</v>
      </c>
      <c r="C5" s="517">
        <v>99.9</v>
      </c>
      <c r="D5" s="177"/>
    </row>
    <row r="6" spans="1:4" ht="26.25" x14ac:dyDescent="0.25">
      <c r="A6" s="35"/>
      <c r="B6" s="516" t="s">
        <v>141</v>
      </c>
      <c r="C6" s="517">
        <v>99.8</v>
      </c>
      <c r="D6" s="177"/>
    </row>
    <row r="7" spans="1:4" ht="26.25" x14ac:dyDescent="0.25">
      <c r="A7" s="36">
        <v>2015</v>
      </c>
      <c r="B7" s="518" t="s">
        <v>1132</v>
      </c>
      <c r="C7" s="517">
        <v>99.8</v>
      </c>
      <c r="D7" s="177"/>
    </row>
    <row r="8" spans="1:4" ht="26.25" x14ac:dyDescent="0.25">
      <c r="A8" s="35"/>
      <c r="B8" s="519" t="s">
        <v>1133</v>
      </c>
      <c r="C8" s="517">
        <v>99.7</v>
      </c>
      <c r="D8" s="177"/>
    </row>
    <row r="9" spans="1:4" ht="26.25" x14ac:dyDescent="0.25">
      <c r="A9" s="35"/>
      <c r="B9" s="519" t="s">
        <v>1134</v>
      </c>
      <c r="C9" s="517">
        <v>99.4</v>
      </c>
      <c r="D9" s="177"/>
    </row>
    <row r="10" spans="1:4" ht="26.25" x14ac:dyDescent="0.25">
      <c r="A10" s="35"/>
      <c r="B10" s="519" t="s">
        <v>1135</v>
      </c>
      <c r="C10" s="517">
        <v>99.5</v>
      </c>
    </row>
    <row r="11" spans="1:4" ht="26.25" x14ac:dyDescent="0.25">
      <c r="A11" s="520"/>
      <c r="B11" s="519" t="s">
        <v>1136</v>
      </c>
      <c r="C11" s="517">
        <v>99.6</v>
      </c>
    </row>
    <row r="12" spans="1:4" ht="26.25" x14ac:dyDescent="0.25">
      <c r="A12" s="520"/>
      <c r="B12" s="519" t="s">
        <v>135</v>
      </c>
      <c r="C12" s="517">
        <v>99.6</v>
      </c>
    </row>
    <row r="13" spans="1:4" ht="26.25" x14ac:dyDescent="0.25">
      <c r="A13" s="35"/>
      <c r="B13" s="519" t="s">
        <v>1137</v>
      </c>
      <c r="C13" s="517">
        <v>99.5</v>
      </c>
    </row>
    <row r="14" spans="1:4" ht="26.25" x14ac:dyDescent="0.25">
      <c r="A14" s="35"/>
      <c r="B14" s="519" t="s">
        <v>1138</v>
      </c>
      <c r="C14" s="517">
        <v>99.8</v>
      </c>
    </row>
    <row r="15" spans="1:4" ht="26.25" x14ac:dyDescent="0.25">
      <c r="A15" s="35"/>
      <c r="B15" s="518" t="s">
        <v>1139</v>
      </c>
      <c r="C15" s="521">
        <v>100</v>
      </c>
    </row>
    <row r="16" spans="1:4" ht="26.25" x14ac:dyDescent="0.25">
      <c r="A16" s="35"/>
      <c r="B16" s="516" t="s">
        <v>139</v>
      </c>
      <c r="C16" s="522">
        <v>100.1</v>
      </c>
    </row>
    <row r="17" spans="1:3" ht="26.25" x14ac:dyDescent="0.25">
      <c r="A17" s="520"/>
      <c r="B17" s="516" t="s">
        <v>140</v>
      </c>
      <c r="C17" s="523">
        <v>99.8</v>
      </c>
    </row>
    <row r="18" spans="1:3" x14ac:dyDescent="0.25">
      <c r="A18" s="27"/>
      <c r="B18" s="186"/>
    </row>
    <row r="19" spans="1:3" x14ac:dyDescent="0.25">
      <c r="A19" s="27"/>
      <c r="B19" s="186"/>
    </row>
    <row r="20" spans="1:3" x14ac:dyDescent="0.25">
      <c r="A20" s="27"/>
      <c r="B20" s="186"/>
    </row>
    <row r="21" spans="1:3" x14ac:dyDescent="0.25">
      <c r="A21" s="27"/>
      <c r="B21" s="186"/>
    </row>
    <row r="22" spans="1:3" x14ac:dyDescent="0.25">
      <c r="A22" s="27"/>
      <c r="B22" s="186"/>
    </row>
    <row r="23" spans="1:3" x14ac:dyDescent="0.25">
      <c r="A23" s="27"/>
      <c r="B23" s="186"/>
    </row>
    <row r="24" spans="1:3" x14ac:dyDescent="0.25">
      <c r="A24" s="27"/>
      <c r="B24" s="186"/>
    </row>
    <row r="25" spans="1:3" x14ac:dyDescent="0.25">
      <c r="A25" s="27"/>
      <c r="B25" s="28"/>
    </row>
    <row r="26" spans="1:3" x14ac:dyDescent="0.25">
      <c r="A26" s="27"/>
      <c r="B26" s="28"/>
    </row>
    <row r="27" spans="1:3" x14ac:dyDescent="0.25">
      <c r="A27" s="27"/>
      <c r="B27" s="186"/>
    </row>
    <row r="28" spans="1:3" x14ac:dyDescent="0.25">
      <c r="A28" s="27"/>
    </row>
    <row r="29" spans="1:3" x14ac:dyDescent="0.25">
      <c r="A29" s="2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workbookViewId="0">
      <selection activeCell="A4" sqref="A4:B48"/>
    </sheetView>
  </sheetViews>
  <sheetFormatPr defaultRowHeight="15" x14ac:dyDescent="0.25"/>
  <cols>
    <col min="1" max="1" width="5.42578125" style="186" customWidth="1"/>
    <col min="2" max="2" width="58.140625" style="186" customWidth="1"/>
    <col min="3" max="3" width="9.140625" style="186" customWidth="1"/>
    <col min="4" max="6" width="9.140625" style="186"/>
    <col min="7" max="14" width="7.85546875" style="186" customWidth="1"/>
    <col min="15" max="16" width="9.140625" style="186"/>
    <col min="17" max="17" width="7.85546875" style="186" customWidth="1"/>
    <col min="18" max="18" width="9.140625" style="392"/>
    <col min="19" max="19" width="9.140625" style="164"/>
    <col min="20" max="20" width="9.140625" style="524"/>
    <col min="21" max="24" width="9.140625" style="503"/>
    <col min="25" max="16384" width="9.140625" style="186"/>
  </cols>
  <sheetData>
    <row r="1" spans="1:24" x14ac:dyDescent="0.25">
      <c r="A1" s="160" t="s">
        <v>1013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M1" s="187"/>
      <c r="N1" s="187"/>
      <c r="Q1" s="187"/>
    </row>
    <row r="2" spans="1:24" x14ac:dyDescent="0.25">
      <c r="A2" s="162" t="s">
        <v>1014</v>
      </c>
      <c r="B2" s="177"/>
      <c r="C2" s="177"/>
      <c r="D2" s="177"/>
      <c r="E2" s="177"/>
      <c r="F2" s="177"/>
      <c r="G2" s="187"/>
      <c r="H2" s="187"/>
      <c r="I2" s="187"/>
      <c r="M2" s="187"/>
      <c r="N2" s="187"/>
      <c r="Q2" s="187"/>
    </row>
    <row r="3" spans="1:24" x14ac:dyDescent="0.25">
      <c r="A3" s="162"/>
      <c r="B3" s="177"/>
      <c r="C3" s="177"/>
      <c r="D3" s="177"/>
      <c r="E3" s="177"/>
      <c r="F3" s="177"/>
      <c r="G3" s="187"/>
      <c r="H3" s="187"/>
      <c r="I3" s="187"/>
      <c r="R3" s="186"/>
      <c r="S3" s="98" t="s">
        <v>1015</v>
      </c>
      <c r="T3" s="503"/>
      <c r="W3" s="186"/>
      <c r="X3" s="186"/>
    </row>
    <row r="4" spans="1:24" x14ac:dyDescent="0.25">
      <c r="A4" s="811"/>
      <c r="B4" s="959"/>
      <c r="C4" s="812">
        <v>2010</v>
      </c>
      <c r="D4" s="814">
        <v>2012</v>
      </c>
      <c r="E4" s="816">
        <v>2013</v>
      </c>
      <c r="F4" s="817">
        <v>2014</v>
      </c>
      <c r="G4" s="717">
        <v>2014</v>
      </c>
      <c r="H4" s="818">
        <v>2015</v>
      </c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186"/>
      <c r="U4" s="186"/>
      <c r="V4" s="186"/>
      <c r="W4" s="186"/>
      <c r="X4" s="186"/>
    </row>
    <row r="5" spans="1:24" ht="25.5" x14ac:dyDescent="0.25">
      <c r="A5" s="813"/>
      <c r="B5" s="960"/>
      <c r="C5" s="958"/>
      <c r="D5" s="815"/>
      <c r="E5" s="816"/>
      <c r="F5" s="817"/>
      <c r="G5" s="394" t="s">
        <v>788</v>
      </c>
      <c r="H5" s="393" t="s">
        <v>789</v>
      </c>
      <c r="I5" s="393" t="s">
        <v>790</v>
      </c>
      <c r="J5" s="393" t="s">
        <v>791</v>
      </c>
      <c r="K5" s="393" t="s">
        <v>557</v>
      </c>
      <c r="L5" s="393" t="s">
        <v>558</v>
      </c>
      <c r="M5" s="393" t="s">
        <v>559</v>
      </c>
      <c r="N5" s="393" t="s">
        <v>792</v>
      </c>
      <c r="O5" s="393" t="s">
        <v>782</v>
      </c>
      <c r="P5" s="393" t="s">
        <v>785</v>
      </c>
      <c r="Q5" s="453" t="s">
        <v>786</v>
      </c>
      <c r="R5" s="525" t="s">
        <v>787</v>
      </c>
      <c r="S5" s="394" t="s">
        <v>788</v>
      </c>
      <c r="T5" s="186"/>
      <c r="U5" s="186"/>
      <c r="V5" s="186"/>
      <c r="W5" s="186"/>
      <c r="X5" s="186"/>
    </row>
    <row r="6" spans="1:24" s="526" customFormat="1" ht="29.25" customHeight="1" x14ac:dyDescent="0.25">
      <c r="A6" s="810" t="s">
        <v>50</v>
      </c>
      <c r="B6" s="961"/>
      <c r="C6" s="395">
        <v>95.5</v>
      </c>
      <c r="D6" s="395">
        <v>100.4</v>
      </c>
      <c r="E6" s="395">
        <v>100.5</v>
      </c>
      <c r="F6" s="396" t="s">
        <v>179</v>
      </c>
      <c r="G6" s="397">
        <v>99.4</v>
      </c>
      <c r="H6" s="398">
        <v>99.5</v>
      </c>
      <c r="I6" s="398">
        <v>99.5</v>
      </c>
      <c r="J6" s="398">
        <v>99.2</v>
      </c>
      <c r="K6" s="398">
        <v>99.2</v>
      </c>
      <c r="L6" s="398">
        <v>99.4</v>
      </c>
      <c r="M6" s="398">
        <v>99.5</v>
      </c>
      <c r="N6" s="398">
        <v>99.4</v>
      </c>
      <c r="O6" s="398">
        <v>99.6</v>
      </c>
      <c r="P6" s="98">
        <v>99.7</v>
      </c>
      <c r="Q6" s="438">
        <v>99.7</v>
      </c>
      <c r="R6" s="328">
        <v>99.4</v>
      </c>
      <c r="S6" s="98">
        <v>99.4</v>
      </c>
    </row>
    <row r="7" spans="1:24" x14ac:dyDescent="0.25">
      <c r="A7" s="184"/>
      <c r="B7" s="948"/>
      <c r="C7" s="399"/>
      <c r="D7" s="399"/>
      <c r="E7" s="399"/>
      <c r="F7" s="48"/>
      <c r="G7" s="400"/>
      <c r="H7" s="177"/>
      <c r="I7" s="177"/>
      <c r="J7" s="177"/>
      <c r="K7" s="177"/>
      <c r="L7" s="177"/>
      <c r="M7" s="177"/>
      <c r="N7" s="177"/>
      <c r="O7" s="231"/>
      <c r="P7" s="177"/>
      <c r="Q7" s="438"/>
      <c r="R7" s="527"/>
      <c r="S7" s="177"/>
      <c r="T7" s="186"/>
      <c r="U7" s="186"/>
      <c r="V7" s="186"/>
      <c r="W7" s="186"/>
      <c r="X7" s="186"/>
    </row>
    <row r="8" spans="1:24" ht="27.75" customHeight="1" x14ac:dyDescent="0.25">
      <c r="A8" s="787" t="s">
        <v>1016</v>
      </c>
      <c r="B8" s="940"/>
      <c r="C8" s="399"/>
      <c r="D8" s="399"/>
      <c r="E8" s="399"/>
      <c r="F8" s="48"/>
      <c r="G8" s="400"/>
      <c r="H8" s="177"/>
      <c r="I8" s="177"/>
      <c r="J8" s="177"/>
      <c r="K8" s="177"/>
      <c r="L8" s="177"/>
      <c r="M8" s="177"/>
      <c r="N8" s="177"/>
      <c r="O8" s="231"/>
      <c r="P8" s="177"/>
      <c r="Q8" s="438"/>
      <c r="R8" s="527"/>
      <c r="S8" s="177"/>
      <c r="T8" s="186"/>
      <c r="U8" s="186"/>
      <c r="V8" s="186"/>
      <c r="W8" s="186"/>
      <c r="X8" s="186"/>
    </row>
    <row r="9" spans="1:24" ht="30" customHeight="1" x14ac:dyDescent="0.25">
      <c r="A9" s="962" t="s">
        <v>1017</v>
      </c>
      <c r="B9" s="963"/>
      <c r="C9" s="401">
        <v>96.8</v>
      </c>
      <c r="D9" s="401">
        <v>100.5</v>
      </c>
      <c r="E9" s="401">
        <v>100.7</v>
      </c>
      <c r="F9" s="402" t="s">
        <v>358</v>
      </c>
      <c r="G9" s="400">
        <v>100.6</v>
      </c>
      <c r="H9" s="403">
        <v>100.6</v>
      </c>
      <c r="I9" s="403">
        <v>100.6</v>
      </c>
      <c r="J9" s="403">
        <v>100.5</v>
      </c>
      <c r="K9" s="403">
        <v>100.5</v>
      </c>
      <c r="L9" s="403">
        <v>100.5</v>
      </c>
      <c r="M9" s="403">
        <v>100.6</v>
      </c>
      <c r="N9" s="403">
        <v>100.9</v>
      </c>
      <c r="O9" s="403">
        <v>100.5</v>
      </c>
      <c r="P9" s="403">
        <v>100.8</v>
      </c>
      <c r="Q9" s="404">
        <v>100.8</v>
      </c>
      <c r="R9" s="489">
        <v>100.7</v>
      </c>
      <c r="S9" s="403">
        <v>100.5</v>
      </c>
      <c r="T9" s="186"/>
      <c r="U9" s="186"/>
      <c r="V9" s="186"/>
      <c r="W9" s="186"/>
      <c r="X9" s="186"/>
    </row>
    <row r="10" spans="1:24" ht="31.5" customHeight="1" x14ac:dyDescent="0.25">
      <c r="A10" s="962" t="s">
        <v>1018</v>
      </c>
      <c r="B10" s="963"/>
      <c r="C10" s="401">
        <v>94.9</v>
      </c>
      <c r="D10" s="401">
        <v>100.5</v>
      </c>
      <c r="E10" s="401">
        <v>100.6</v>
      </c>
      <c r="F10" s="402" t="s">
        <v>110</v>
      </c>
      <c r="G10" s="400">
        <v>98</v>
      </c>
      <c r="H10" s="403">
        <v>98.4</v>
      </c>
      <c r="I10" s="403">
        <v>98.6</v>
      </c>
      <c r="J10" s="403">
        <v>97.8</v>
      </c>
      <c r="K10" s="403">
        <v>97.7</v>
      </c>
      <c r="L10" s="403">
        <v>98.2</v>
      </c>
      <c r="M10" s="403">
        <v>98.5</v>
      </c>
      <c r="N10" s="403">
        <v>98.1</v>
      </c>
      <c r="O10" s="403">
        <v>98.8</v>
      </c>
      <c r="P10" s="409">
        <v>99</v>
      </c>
      <c r="Q10" s="404">
        <v>98.9</v>
      </c>
      <c r="R10" s="489">
        <v>98</v>
      </c>
      <c r="S10" s="403">
        <v>98.2</v>
      </c>
      <c r="T10" s="186"/>
      <c r="U10" s="186"/>
      <c r="V10" s="186"/>
      <c r="W10" s="186"/>
      <c r="X10" s="186"/>
    </row>
    <row r="11" spans="1:24" ht="27.75" customHeight="1" x14ac:dyDescent="0.25">
      <c r="A11" s="962" t="s">
        <v>1019</v>
      </c>
      <c r="B11" s="963"/>
      <c r="C11" s="401">
        <v>88.8</v>
      </c>
      <c r="D11" s="401">
        <v>99.5</v>
      </c>
      <c r="E11" s="401">
        <v>99.1</v>
      </c>
      <c r="F11" s="402" t="s">
        <v>105</v>
      </c>
      <c r="G11" s="405">
        <v>97.3</v>
      </c>
      <c r="H11" s="403">
        <v>97.3</v>
      </c>
      <c r="I11" s="403">
        <v>97.2</v>
      </c>
      <c r="J11" s="403">
        <v>97.3</v>
      </c>
      <c r="K11" s="403">
        <v>97.6</v>
      </c>
      <c r="L11" s="403">
        <v>97.6</v>
      </c>
      <c r="M11" s="403">
        <v>97.1</v>
      </c>
      <c r="N11" s="403">
        <v>97</v>
      </c>
      <c r="O11" s="403">
        <v>97.3</v>
      </c>
      <c r="P11" s="403">
        <v>97.2</v>
      </c>
      <c r="Q11" s="404">
        <v>97.2</v>
      </c>
      <c r="R11" s="489">
        <v>97.1</v>
      </c>
      <c r="S11" s="403">
        <v>97.1</v>
      </c>
      <c r="T11" s="186"/>
      <c r="U11" s="186"/>
      <c r="V11" s="186"/>
      <c r="W11" s="186"/>
      <c r="X11" s="186"/>
    </row>
    <row r="12" spans="1:24" ht="30.75" customHeight="1" x14ac:dyDescent="0.25">
      <c r="A12" s="962" t="s">
        <v>1020</v>
      </c>
      <c r="B12" s="963"/>
      <c r="C12" s="401">
        <v>100.3</v>
      </c>
      <c r="D12" s="401">
        <v>98.8</v>
      </c>
      <c r="E12" s="401">
        <v>98.7</v>
      </c>
      <c r="F12" s="402" t="s">
        <v>110</v>
      </c>
      <c r="G12" s="405">
        <v>98.2</v>
      </c>
      <c r="H12" s="403">
        <v>98.2</v>
      </c>
      <c r="I12" s="403">
        <v>96.9</v>
      </c>
      <c r="J12" s="403">
        <v>96.8</v>
      </c>
      <c r="K12" s="403">
        <v>96.3</v>
      </c>
      <c r="L12" s="403">
        <v>96.3</v>
      </c>
      <c r="M12" s="403">
        <v>96.5</v>
      </c>
      <c r="N12" s="403">
        <v>96.5</v>
      </c>
      <c r="O12" s="403">
        <v>96.6</v>
      </c>
      <c r="P12" s="403">
        <v>96.6</v>
      </c>
      <c r="Q12" s="404">
        <v>96.6</v>
      </c>
      <c r="R12" s="489">
        <v>97</v>
      </c>
      <c r="S12" s="403">
        <v>97.1</v>
      </c>
      <c r="T12" s="186"/>
      <c r="U12" s="186"/>
      <c r="V12" s="186"/>
      <c r="W12" s="186"/>
      <c r="X12" s="186"/>
    </row>
    <row r="13" spans="1:24" ht="30" customHeight="1" x14ac:dyDescent="0.25">
      <c r="A13" s="962" t="s">
        <v>1021</v>
      </c>
      <c r="B13" s="963"/>
      <c r="C13" s="401">
        <v>95.6</v>
      </c>
      <c r="D13" s="401">
        <v>100.5</v>
      </c>
      <c r="E13" s="401">
        <v>100.2</v>
      </c>
      <c r="F13" s="402" t="s">
        <v>104</v>
      </c>
      <c r="G13" s="405">
        <v>99.4</v>
      </c>
      <c r="H13" s="403">
        <v>99.4</v>
      </c>
      <c r="I13" s="403">
        <v>99.3</v>
      </c>
      <c r="J13" s="403">
        <v>99</v>
      </c>
      <c r="K13" s="403">
        <v>99</v>
      </c>
      <c r="L13" s="403">
        <v>99.2</v>
      </c>
      <c r="M13" s="403">
        <v>99.2</v>
      </c>
      <c r="N13" s="403">
        <v>99.3</v>
      </c>
      <c r="O13" s="403">
        <v>99.6</v>
      </c>
      <c r="P13" s="403">
        <v>99.4</v>
      </c>
      <c r="Q13" s="404">
        <v>99.4</v>
      </c>
      <c r="R13" s="489">
        <v>99.4</v>
      </c>
      <c r="S13" s="403">
        <v>99.4</v>
      </c>
      <c r="T13" s="186"/>
      <c r="U13" s="186"/>
      <c r="V13" s="186"/>
      <c r="W13" s="186"/>
      <c r="X13" s="186"/>
    </row>
    <row r="14" spans="1:24" x14ac:dyDescent="0.25">
      <c r="A14" s="964"/>
      <c r="B14" s="965"/>
      <c r="C14" s="399"/>
      <c r="D14" s="399"/>
      <c r="E14" s="399"/>
      <c r="F14" s="48"/>
      <c r="G14" s="405"/>
      <c r="H14" s="177"/>
      <c r="I14" s="177"/>
      <c r="J14" s="177"/>
      <c r="K14" s="177"/>
      <c r="L14" s="177"/>
      <c r="M14" s="177"/>
      <c r="N14" s="177"/>
      <c r="O14" s="231"/>
      <c r="P14" s="177"/>
      <c r="Q14" s="438"/>
      <c r="R14" s="527"/>
      <c r="T14" s="186"/>
      <c r="U14" s="186"/>
      <c r="V14" s="186"/>
      <c r="W14" s="186"/>
      <c r="X14" s="186"/>
    </row>
    <row r="15" spans="1:24" ht="30.75" customHeight="1" x14ac:dyDescent="0.25">
      <c r="A15" s="787" t="s">
        <v>1022</v>
      </c>
      <c r="B15" s="940"/>
      <c r="C15" s="399"/>
      <c r="D15" s="399"/>
      <c r="E15" s="399"/>
      <c r="F15" s="48"/>
      <c r="G15" s="405"/>
      <c r="H15" s="177"/>
      <c r="I15" s="177"/>
      <c r="J15" s="177"/>
      <c r="K15" s="177"/>
      <c r="L15" s="177"/>
      <c r="M15" s="177"/>
      <c r="N15" s="177"/>
      <c r="O15" s="231"/>
      <c r="P15" s="177"/>
      <c r="Q15" s="438"/>
      <c r="R15" s="527"/>
      <c r="T15" s="186"/>
      <c r="U15" s="186"/>
      <c r="V15" s="186"/>
      <c r="W15" s="186"/>
      <c r="X15" s="186"/>
    </row>
    <row r="16" spans="1:24" ht="25.5" x14ac:dyDescent="0.25">
      <c r="A16" s="138" t="s">
        <v>210</v>
      </c>
      <c r="B16" s="948" t="s">
        <v>211</v>
      </c>
      <c r="C16" s="401">
        <v>89.9</v>
      </c>
      <c r="D16" s="401">
        <v>102.8</v>
      </c>
      <c r="E16" s="401">
        <v>104</v>
      </c>
      <c r="F16" s="402" t="s">
        <v>448</v>
      </c>
      <c r="G16" s="405">
        <v>104.5</v>
      </c>
      <c r="H16" s="403">
        <v>105.1</v>
      </c>
      <c r="I16" s="403">
        <v>104.6</v>
      </c>
      <c r="J16" s="403">
        <v>101.6</v>
      </c>
      <c r="K16" s="403">
        <v>103.8</v>
      </c>
      <c r="L16" s="403">
        <v>103.8</v>
      </c>
      <c r="M16" s="403">
        <v>104.7</v>
      </c>
      <c r="N16" s="403">
        <v>106.6</v>
      </c>
      <c r="O16" s="403">
        <v>105.9</v>
      </c>
      <c r="P16" s="203">
        <v>106.1</v>
      </c>
      <c r="Q16" s="203">
        <v>106.1</v>
      </c>
      <c r="R16" s="528">
        <v>105.8</v>
      </c>
      <c r="S16" s="231">
        <v>105.2</v>
      </c>
      <c r="T16" s="186"/>
      <c r="U16" s="186"/>
      <c r="V16" s="186"/>
      <c r="W16" s="186"/>
      <c r="X16" s="186"/>
    </row>
    <row r="17" spans="1:24" ht="25.5" x14ac:dyDescent="0.25">
      <c r="A17" s="966" t="s">
        <v>243</v>
      </c>
      <c r="B17" s="948" t="s">
        <v>212</v>
      </c>
      <c r="C17" s="401">
        <v>86.2</v>
      </c>
      <c r="D17" s="401">
        <v>103.8</v>
      </c>
      <c r="E17" s="401">
        <v>105.4</v>
      </c>
      <c r="F17" s="202">
        <v>104.9</v>
      </c>
      <c r="G17" s="405">
        <v>106.2</v>
      </c>
      <c r="H17" s="403">
        <v>107.2</v>
      </c>
      <c r="I17" s="403">
        <v>104.9</v>
      </c>
      <c r="J17" s="403">
        <v>104.9</v>
      </c>
      <c r="K17" s="403">
        <v>105.1</v>
      </c>
      <c r="L17" s="403">
        <v>105.1</v>
      </c>
      <c r="M17" s="403">
        <v>108.1</v>
      </c>
      <c r="N17" s="403">
        <v>112.8</v>
      </c>
      <c r="O17" s="403">
        <v>110.7</v>
      </c>
      <c r="P17" s="409">
        <v>111.4</v>
      </c>
      <c r="Q17" s="403">
        <v>111.4</v>
      </c>
      <c r="R17" s="489">
        <v>110.4</v>
      </c>
      <c r="S17" s="403">
        <v>107.4</v>
      </c>
      <c r="T17" s="186"/>
      <c r="U17" s="186"/>
      <c r="V17" s="186"/>
      <c r="W17" s="186"/>
      <c r="X17" s="186"/>
    </row>
    <row r="18" spans="1:24" ht="25.5" x14ac:dyDescent="0.25">
      <c r="A18" s="966" t="s">
        <v>244</v>
      </c>
      <c r="B18" s="948" t="s">
        <v>213</v>
      </c>
      <c r="C18" s="401">
        <v>101</v>
      </c>
      <c r="D18" s="401">
        <v>103.4</v>
      </c>
      <c r="E18" s="401">
        <v>105.2</v>
      </c>
      <c r="F18" s="202">
        <v>104.7</v>
      </c>
      <c r="G18" s="405">
        <v>105.5</v>
      </c>
      <c r="H18" s="403">
        <v>105.4</v>
      </c>
      <c r="I18" s="403">
        <v>105.9</v>
      </c>
      <c r="J18" s="403">
        <v>99.7</v>
      </c>
      <c r="K18" s="403">
        <v>105</v>
      </c>
      <c r="L18" s="403">
        <v>105</v>
      </c>
      <c r="M18" s="403">
        <v>105.1</v>
      </c>
      <c r="N18" s="403">
        <v>106.3</v>
      </c>
      <c r="O18" s="403">
        <v>106.2</v>
      </c>
      <c r="P18" s="409">
        <v>106.6</v>
      </c>
      <c r="Q18" s="403">
        <v>106.4</v>
      </c>
      <c r="R18" s="489">
        <v>106.6</v>
      </c>
      <c r="S18" s="403">
        <v>107.3</v>
      </c>
      <c r="T18" s="186"/>
      <c r="U18" s="186"/>
      <c r="V18" s="186"/>
      <c r="W18" s="186"/>
      <c r="X18" s="186"/>
    </row>
    <row r="19" spans="1:24" ht="25.5" x14ac:dyDescent="0.25">
      <c r="A19" s="966" t="s">
        <v>245</v>
      </c>
      <c r="B19" s="948" t="s">
        <v>214</v>
      </c>
      <c r="C19" s="401">
        <v>100.3</v>
      </c>
      <c r="D19" s="401">
        <v>100.4</v>
      </c>
      <c r="E19" s="401">
        <v>99.6</v>
      </c>
      <c r="F19" s="202">
        <v>100.1</v>
      </c>
      <c r="G19" s="405">
        <v>100.2</v>
      </c>
      <c r="H19" s="403">
        <v>101.7</v>
      </c>
      <c r="I19" s="403">
        <v>101.4</v>
      </c>
      <c r="J19" s="403">
        <v>100.4</v>
      </c>
      <c r="K19" s="403">
        <v>99.8</v>
      </c>
      <c r="L19" s="403">
        <v>99.6</v>
      </c>
      <c r="M19" s="403">
        <v>99.6</v>
      </c>
      <c r="N19" s="403">
        <v>98.8</v>
      </c>
      <c r="O19" s="403">
        <v>98.6</v>
      </c>
      <c r="P19" s="409">
        <v>98.2</v>
      </c>
      <c r="Q19" s="403">
        <v>98.2</v>
      </c>
      <c r="R19" s="489">
        <v>98</v>
      </c>
      <c r="S19" s="403">
        <v>98.3</v>
      </c>
      <c r="T19" s="186"/>
      <c r="U19" s="186"/>
      <c r="V19" s="186"/>
      <c r="W19" s="186"/>
      <c r="X19" s="186"/>
    </row>
    <row r="20" spans="1:24" x14ac:dyDescent="0.25">
      <c r="A20" s="138"/>
      <c r="B20" s="948"/>
      <c r="C20" s="401"/>
      <c r="D20" s="401"/>
      <c r="E20" s="401"/>
      <c r="F20" s="402"/>
      <c r="G20" s="405"/>
      <c r="H20" s="231"/>
      <c r="I20" s="231"/>
      <c r="J20" s="231"/>
      <c r="K20" s="231"/>
      <c r="L20" s="231"/>
      <c r="M20" s="231"/>
      <c r="N20" s="231"/>
      <c r="O20" s="231"/>
      <c r="P20" s="203"/>
      <c r="Q20" s="249"/>
      <c r="R20" s="527"/>
      <c r="S20" s="231"/>
      <c r="T20" s="186"/>
      <c r="U20" s="186"/>
      <c r="V20" s="186"/>
      <c r="W20" s="186"/>
      <c r="X20" s="186"/>
    </row>
    <row r="21" spans="1:24" ht="25.5" x14ac:dyDescent="0.25">
      <c r="A21" s="138" t="s">
        <v>215</v>
      </c>
      <c r="B21" s="948" t="s">
        <v>216</v>
      </c>
      <c r="C21" s="401">
        <v>94.3</v>
      </c>
      <c r="D21" s="401">
        <v>100.4</v>
      </c>
      <c r="E21" s="401">
        <v>100.3</v>
      </c>
      <c r="F21" s="402" t="s">
        <v>921</v>
      </c>
      <c r="G21" s="405">
        <v>98.3</v>
      </c>
      <c r="H21" s="403">
        <v>98.5</v>
      </c>
      <c r="I21" s="403">
        <v>98.5</v>
      </c>
      <c r="J21" s="403">
        <v>98.2</v>
      </c>
      <c r="K21" s="403">
        <v>98</v>
      </c>
      <c r="L21" s="403">
        <v>98.3</v>
      </c>
      <c r="M21" s="403">
        <v>98.4</v>
      </c>
      <c r="N21" s="403">
        <v>98.2</v>
      </c>
      <c r="O21" s="403">
        <v>98.5</v>
      </c>
      <c r="P21" s="203">
        <v>98.7</v>
      </c>
      <c r="Q21" s="249">
        <v>98.6</v>
      </c>
      <c r="R21" s="528">
        <v>98.2</v>
      </c>
      <c r="S21" s="231">
        <v>98.2</v>
      </c>
      <c r="T21" s="186"/>
      <c r="U21" s="186"/>
      <c r="V21" s="186"/>
      <c r="W21" s="186"/>
      <c r="X21" s="186"/>
    </row>
    <row r="22" spans="1:24" ht="25.5" x14ac:dyDescent="0.25">
      <c r="A22" s="138">
        <v>10</v>
      </c>
      <c r="B22" s="948" t="s">
        <v>217</v>
      </c>
      <c r="C22" s="401">
        <v>90.2</v>
      </c>
      <c r="D22" s="401">
        <v>99.6</v>
      </c>
      <c r="E22" s="401">
        <v>99.5</v>
      </c>
      <c r="F22" s="202">
        <v>96.8</v>
      </c>
      <c r="G22" s="405">
        <v>95.1</v>
      </c>
      <c r="H22" s="403">
        <v>95.3</v>
      </c>
      <c r="I22" s="403">
        <v>95.6</v>
      </c>
      <c r="J22" s="403">
        <v>95.2</v>
      </c>
      <c r="K22" s="403">
        <v>95</v>
      </c>
      <c r="L22" s="403">
        <v>95.2</v>
      </c>
      <c r="M22" s="403">
        <v>95.1</v>
      </c>
      <c r="N22" s="403">
        <v>95.1</v>
      </c>
      <c r="O22" s="403">
        <v>95.7</v>
      </c>
      <c r="P22" s="409">
        <v>95.4</v>
      </c>
      <c r="Q22" s="403">
        <v>95.2</v>
      </c>
      <c r="R22" s="489">
        <v>95.1</v>
      </c>
      <c r="S22" s="403">
        <v>94.9</v>
      </c>
      <c r="T22" s="186"/>
      <c r="U22" s="186"/>
      <c r="V22" s="186"/>
      <c r="W22" s="186"/>
      <c r="X22" s="186"/>
    </row>
    <row r="23" spans="1:24" ht="25.5" x14ac:dyDescent="0.25">
      <c r="A23" s="138">
        <v>11</v>
      </c>
      <c r="B23" s="967" t="s">
        <v>218</v>
      </c>
      <c r="C23" s="401">
        <v>95.7</v>
      </c>
      <c r="D23" s="401">
        <v>101.8</v>
      </c>
      <c r="E23" s="401">
        <v>103.8</v>
      </c>
      <c r="F23" s="202">
        <v>105.675</v>
      </c>
      <c r="G23" s="405">
        <v>107.4</v>
      </c>
      <c r="H23" s="403">
        <v>107.3</v>
      </c>
      <c r="I23" s="403">
        <v>107.3</v>
      </c>
      <c r="J23" s="403">
        <v>106</v>
      </c>
      <c r="K23" s="403">
        <v>106.4</v>
      </c>
      <c r="L23" s="403">
        <v>106.4</v>
      </c>
      <c r="M23" s="403">
        <v>106.5</v>
      </c>
      <c r="N23" s="403">
        <v>106.2</v>
      </c>
      <c r="O23" s="403">
        <v>106.4</v>
      </c>
      <c r="P23" s="409">
        <v>106.2</v>
      </c>
      <c r="Q23" s="403">
        <v>107.6</v>
      </c>
      <c r="R23" s="489">
        <v>107.6</v>
      </c>
      <c r="S23" s="403">
        <v>107.6</v>
      </c>
      <c r="T23" s="186"/>
      <c r="U23" s="186"/>
      <c r="V23" s="186"/>
      <c r="W23" s="186"/>
      <c r="X23" s="186"/>
    </row>
    <row r="24" spans="1:24" ht="25.5" x14ac:dyDescent="0.25">
      <c r="A24" s="138">
        <v>12</v>
      </c>
      <c r="B24" s="967" t="s">
        <v>219</v>
      </c>
      <c r="C24" s="401">
        <v>90.4</v>
      </c>
      <c r="D24" s="401">
        <v>102.1</v>
      </c>
      <c r="E24" s="401">
        <v>98.7</v>
      </c>
      <c r="F24" s="202">
        <v>102.6</v>
      </c>
      <c r="G24" s="405">
        <v>112.8</v>
      </c>
      <c r="H24" s="403">
        <v>108.2</v>
      </c>
      <c r="I24" s="403">
        <v>108.2</v>
      </c>
      <c r="J24" s="403">
        <v>108.2</v>
      </c>
      <c r="K24" s="403">
        <v>108.2</v>
      </c>
      <c r="L24" s="403">
        <v>108.9</v>
      </c>
      <c r="M24" s="403">
        <v>108.9</v>
      </c>
      <c r="N24" s="403">
        <v>107.5</v>
      </c>
      <c r="O24" s="403">
        <v>107.5</v>
      </c>
      <c r="P24" s="409">
        <v>106.9</v>
      </c>
      <c r="Q24" s="403">
        <v>106.9</v>
      </c>
      <c r="R24" s="489">
        <v>106.9</v>
      </c>
      <c r="S24" s="403">
        <v>106.9</v>
      </c>
      <c r="T24" s="186"/>
      <c r="U24" s="186"/>
      <c r="V24" s="186"/>
      <c r="W24" s="186"/>
      <c r="X24" s="186"/>
    </row>
    <row r="25" spans="1:24" ht="25.5" x14ac:dyDescent="0.25">
      <c r="A25" s="138">
        <v>13</v>
      </c>
      <c r="B25" s="967" t="s">
        <v>220</v>
      </c>
      <c r="C25" s="401">
        <v>100.1</v>
      </c>
      <c r="D25" s="401">
        <v>99.1</v>
      </c>
      <c r="E25" s="401">
        <v>99.3</v>
      </c>
      <c r="F25" s="202">
        <v>99.2</v>
      </c>
      <c r="G25" s="405">
        <v>99.1</v>
      </c>
      <c r="H25" s="403">
        <v>99.1</v>
      </c>
      <c r="I25" s="403">
        <v>99</v>
      </c>
      <c r="J25" s="403">
        <v>99.4</v>
      </c>
      <c r="K25" s="403">
        <v>99.4</v>
      </c>
      <c r="L25" s="403">
        <v>99</v>
      </c>
      <c r="M25" s="403">
        <v>99</v>
      </c>
      <c r="N25" s="403">
        <v>99</v>
      </c>
      <c r="O25" s="403">
        <v>99</v>
      </c>
      <c r="P25" s="409">
        <v>99</v>
      </c>
      <c r="Q25" s="403">
        <v>99</v>
      </c>
      <c r="R25" s="489">
        <v>98.6</v>
      </c>
      <c r="S25" s="403">
        <v>99.2</v>
      </c>
      <c r="T25" s="186"/>
      <c r="U25" s="186"/>
      <c r="V25" s="186"/>
      <c r="W25" s="186"/>
      <c r="X25" s="186"/>
    </row>
    <row r="26" spans="1:24" ht="25.5" x14ac:dyDescent="0.25">
      <c r="A26" s="138">
        <v>14</v>
      </c>
      <c r="B26" s="967" t="s">
        <v>221</v>
      </c>
      <c r="C26" s="401">
        <v>94.4</v>
      </c>
      <c r="D26" s="401">
        <v>99.1</v>
      </c>
      <c r="E26" s="401">
        <v>98.1</v>
      </c>
      <c r="F26" s="202">
        <v>97.9</v>
      </c>
      <c r="G26" s="405">
        <v>95.9</v>
      </c>
      <c r="H26" s="403">
        <v>94.3</v>
      </c>
      <c r="I26" s="403">
        <v>94.7</v>
      </c>
      <c r="J26" s="403">
        <v>93.6</v>
      </c>
      <c r="K26" s="403">
        <v>94.3</v>
      </c>
      <c r="L26" s="403">
        <v>94.1</v>
      </c>
      <c r="M26" s="403">
        <v>94.1</v>
      </c>
      <c r="N26" s="403">
        <v>93.4</v>
      </c>
      <c r="O26" s="403">
        <v>91.6</v>
      </c>
      <c r="P26" s="409">
        <v>92.4</v>
      </c>
      <c r="Q26" s="403">
        <v>92.4</v>
      </c>
      <c r="R26" s="489">
        <v>92.4</v>
      </c>
      <c r="S26" s="403">
        <v>92.4</v>
      </c>
      <c r="T26" s="186"/>
      <c r="U26" s="186"/>
      <c r="V26" s="186"/>
      <c r="W26" s="186"/>
      <c r="X26" s="186"/>
    </row>
    <row r="27" spans="1:24" ht="25.5" x14ac:dyDescent="0.25">
      <c r="A27" s="138">
        <v>15</v>
      </c>
      <c r="B27" s="967" t="s">
        <v>222</v>
      </c>
      <c r="C27" s="401">
        <v>99.1</v>
      </c>
      <c r="D27" s="401">
        <v>98</v>
      </c>
      <c r="E27" s="401">
        <v>97.5</v>
      </c>
      <c r="F27" s="202">
        <v>98.1</v>
      </c>
      <c r="G27" s="405">
        <v>99.3</v>
      </c>
      <c r="H27" s="403">
        <v>100</v>
      </c>
      <c r="I27" s="403">
        <v>103.4</v>
      </c>
      <c r="J27" s="403">
        <v>99.3</v>
      </c>
      <c r="K27" s="403">
        <v>97.7</v>
      </c>
      <c r="L27" s="403">
        <v>95.3</v>
      </c>
      <c r="M27" s="403">
        <v>96.4</v>
      </c>
      <c r="N27" s="403">
        <v>96</v>
      </c>
      <c r="O27" s="403">
        <v>101.2</v>
      </c>
      <c r="P27" s="409">
        <v>102.8</v>
      </c>
      <c r="Q27" s="403">
        <v>98.3</v>
      </c>
      <c r="R27" s="489">
        <v>98.3</v>
      </c>
      <c r="S27" s="403">
        <v>101.6</v>
      </c>
      <c r="T27" s="186"/>
      <c r="U27" s="186"/>
      <c r="V27" s="186"/>
      <c r="W27" s="186"/>
      <c r="X27" s="186"/>
    </row>
    <row r="28" spans="1:24" ht="56.25" customHeight="1" x14ac:dyDescent="0.25">
      <c r="A28" s="138">
        <v>16</v>
      </c>
      <c r="B28" s="967" t="s">
        <v>223</v>
      </c>
      <c r="C28" s="401">
        <v>100.9</v>
      </c>
      <c r="D28" s="401">
        <v>99.4</v>
      </c>
      <c r="E28" s="401">
        <v>99.1</v>
      </c>
      <c r="F28" s="202">
        <v>101.3</v>
      </c>
      <c r="G28" s="405">
        <v>101.7</v>
      </c>
      <c r="H28" s="403">
        <v>101.7</v>
      </c>
      <c r="I28" s="403">
        <v>102.8</v>
      </c>
      <c r="J28" s="403">
        <v>103</v>
      </c>
      <c r="K28" s="403">
        <v>103</v>
      </c>
      <c r="L28" s="403">
        <v>103.6</v>
      </c>
      <c r="M28" s="403">
        <v>103.6</v>
      </c>
      <c r="N28" s="403">
        <v>103.3</v>
      </c>
      <c r="O28" s="403">
        <v>103.7</v>
      </c>
      <c r="P28" s="409">
        <v>103.1</v>
      </c>
      <c r="Q28" s="403">
        <v>103</v>
      </c>
      <c r="R28" s="489">
        <v>102.2</v>
      </c>
      <c r="S28" s="403">
        <v>102.8</v>
      </c>
      <c r="T28" s="186"/>
      <c r="U28" s="186"/>
      <c r="V28" s="186"/>
      <c r="W28" s="186"/>
      <c r="X28" s="186"/>
    </row>
    <row r="29" spans="1:24" ht="25.5" x14ac:dyDescent="0.25">
      <c r="A29" s="138">
        <v>17</v>
      </c>
      <c r="B29" s="967" t="s">
        <v>224</v>
      </c>
      <c r="C29" s="401">
        <v>97.2</v>
      </c>
      <c r="D29" s="401">
        <v>100</v>
      </c>
      <c r="E29" s="401">
        <v>101.1</v>
      </c>
      <c r="F29" s="202">
        <v>101.3</v>
      </c>
      <c r="G29" s="405">
        <v>100.5</v>
      </c>
      <c r="H29" s="403">
        <v>100.8</v>
      </c>
      <c r="I29" s="403">
        <v>101.1</v>
      </c>
      <c r="J29" s="403">
        <v>101.3</v>
      </c>
      <c r="K29" s="403">
        <v>101.3</v>
      </c>
      <c r="L29" s="403">
        <v>101.7</v>
      </c>
      <c r="M29" s="403">
        <v>101.7</v>
      </c>
      <c r="N29" s="403">
        <v>101.8</v>
      </c>
      <c r="O29" s="403">
        <v>101.8</v>
      </c>
      <c r="P29" s="409">
        <v>102</v>
      </c>
      <c r="Q29" s="403">
        <v>101.9</v>
      </c>
      <c r="R29" s="489">
        <v>102</v>
      </c>
      <c r="S29" s="403">
        <v>101.8</v>
      </c>
      <c r="T29" s="186"/>
      <c r="U29" s="186"/>
      <c r="V29" s="186"/>
      <c r="W29" s="186"/>
      <c r="X29" s="186"/>
    </row>
    <row r="30" spans="1:24" ht="25.5" x14ac:dyDescent="0.25">
      <c r="A30" s="138">
        <v>18</v>
      </c>
      <c r="B30" s="967" t="s">
        <v>225</v>
      </c>
      <c r="C30" s="401">
        <v>99.8</v>
      </c>
      <c r="D30" s="401">
        <v>101.3</v>
      </c>
      <c r="E30" s="401">
        <v>101.3</v>
      </c>
      <c r="F30" s="202">
        <v>100.4</v>
      </c>
      <c r="G30" s="405">
        <v>99.1</v>
      </c>
      <c r="H30" s="403">
        <v>99.3</v>
      </c>
      <c r="I30" s="403">
        <v>98.7</v>
      </c>
      <c r="J30" s="403">
        <v>98.7</v>
      </c>
      <c r="K30" s="403">
        <v>98.6</v>
      </c>
      <c r="L30" s="403">
        <v>98.6</v>
      </c>
      <c r="M30" s="403">
        <v>98.6</v>
      </c>
      <c r="N30" s="403">
        <v>98.6</v>
      </c>
      <c r="O30" s="403">
        <v>98.6</v>
      </c>
      <c r="P30" s="409">
        <v>98.6</v>
      </c>
      <c r="Q30" s="403">
        <v>99.3</v>
      </c>
      <c r="R30" s="489">
        <v>99.3</v>
      </c>
      <c r="S30" s="403">
        <v>99.3</v>
      </c>
      <c r="T30" s="186"/>
      <c r="U30" s="186"/>
      <c r="V30" s="186"/>
      <c r="W30" s="186"/>
      <c r="X30" s="186"/>
    </row>
    <row r="31" spans="1:24" ht="25.5" x14ac:dyDescent="0.25">
      <c r="A31" s="138">
        <v>19</v>
      </c>
      <c r="B31" s="967" t="s">
        <v>226</v>
      </c>
      <c r="C31" s="401">
        <v>94.6</v>
      </c>
      <c r="D31" s="401">
        <v>109.4</v>
      </c>
      <c r="E31" s="406">
        <v>113.2</v>
      </c>
      <c r="F31" s="202">
        <v>108.2</v>
      </c>
      <c r="G31" s="405">
        <v>109.1</v>
      </c>
      <c r="H31" s="403">
        <v>108.4</v>
      </c>
      <c r="I31" s="403">
        <v>109.8</v>
      </c>
      <c r="J31" s="403">
        <v>107.9</v>
      </c>
      <c r="K31" s="403">
        <v>108.3</v>
      </c>
      <c r="L31" s="403">
        <v>108</v>
      </c>
      <c r="M31" s="403">
        <v>106.7</v>
      </c>
      <c r="N31" s="403">
        <v>108</v>
      </c>
      <c r="O31" s="403">
        <v>97.9</v>
      </c>
      <c r="P31" s="409">
        <v>106.6</v>
      </c>
      <c r="Q31" s="403">
        <v>107.1</v>
      </c>
      <c r="R31" s="489">
        <v>106.4</v>
      </c>
      <c r="S31" s="403">
        <v>105.1</v>
      </c>
      <c r="T31" s="186"/>
      <c r="U31" s="186"/>
      <c r="V31" s="186"/>
      <c r="W31" s="186"/>
      <c r="X31" s="186"/>
    </row>
    <row r="32" spans="1:24" ht="25.5" x14ac:dyDescent="0.25">
      <c r="A32" s="138">
        <v>20</v>
      </c>
      <c r="B32" s="967" t="s">
        <v>227</v>
      </c>
      <c r="C32" s="407">
        <v>93.7</v>
      </c>
      <c r="D32" s="407">
        <v>106.6</v>
      </c>
      <c r="E32" s="407">
        <v>102.1</v>
      </c>
      <c r="F32" s="202">
        <v>95.2</v>
      </c>
      <c r="G32" s="405">
        <v>96.2</v>
      </c>
      <c r="H32" s="403">
        <v>96.2</v>
      </c>
      <c r="I32" s="403">
        <v>91.3</v>
      </c>
      <c r="J32" s="403">
        <v>93.4</v>
      </c>
      <c r="K32" s="403">
        <v>93.4</v>
      </c>
      <c r="L32" s="403">
        <v>98.7</v>
      </c>
      <c r="M32" s="403">
        <v>98.4</v>
      </c>
      <c r="N32" s="403">
        <v>99</v>
      </c>
      <c r="O32" s="403">
        <v>99</v>
      </c>
      <c r="P32" s="409">
        <v>99.1</v>
      </c>
      <c r="Q32" s="403">
        <v>95.4</v>
      </c>
      <c r="R32" s="489">
        <v>91.2</v>
      </c>
      <c r="S32" s="403">
        <v>91.3</v>
      </c>
      <c r="T32" s="186"/>
      <c r="U32" s="186"/>
      <c r="V32" s="186"/>
      <c r="W32" s="186"/>
      <c r="X32" s="186"/>
    </row>
    <row r="33" spans="1:24" ht="38.25" x14ac:dyDescent="0.25">
      <c r="A33" s="138">
        <v>21</v>
      </c>
      <c r="B33" s="967" t="s">
        <v>228</v>
      </c>
      <c r="C33" s="408">
        <v>100</v>
      </c>
      <c r="D33" s="408">
        <v>100.2</v>
      </c>
      <c r="E33" s="408">
        <v>101.5</v>
      </c>
      <c r="F33" s="202">
        <v>100.7</v>
      </c>
      <c r="G33" s="405">
        <v>100.8</v>
      </c>
      <c r="H33" s="403">
        <v>100.8</v>
      </c>
      <c r="I33" s="403">
        <v>100.8</v>
      </c>
      <c r="J33" s="403">
        <v>100.8</v>
      </c>
      <c r="K33" s="403">
        <v>101.2</v>
      </c>
      <c r="L33" s="403">
        <v>101.2</v>
      </c>
      <c r="M33" s="403">
        <v>101.4</v>
      </c>
      <c r="N33" s="403">
        <v>101.2</v>
      </c>
      <c r="O33" s="403">
        <v>101.2</v>
      </c>
      <c r="P33" s="409">
        <v>101.2</v>
      </c>
      <c r="Q33" s="403">
        <v>101.2</v>
      </c>
      <c r="R33" s="489">
        <v>101.2</v>
      </c>
      <c r="S33" s="403">
        <v>101.2</v>
      </c>
      <c r="T33" s="186"/>
      <c r="U33" s="186"/>
      <c r="V33" s="186"/>
      <c r="W33" s="186"/>
      <c r="X33" s="186"/>
    </row>
    <row r="34" spans="1:24" ht="25.5" x14ac:dyDescent="0.25">
      <c r="A34" s="138">
        <v>22</v>
      </c>
      <c r="B34" s="967" t="s">
        <v>229</v>
      </c>
      <c r="C34" s="408">
        <v>96.2</v>
      </c>
      <c r="D34" s="408">
        <v>101.2</v>
      </c>
      <c r="E34" s="408">
        <v>101.1</v>
      </c>
      <c r="F34" s="202">
        <v>101.1</v>
      </c>
      <c r="G34" s="405">
        <v>101.5</v>
      </c>
      <c r="H34" s="403">
        <v>100.4</v>
      </c>
      <c r="I34" s="403">
        <v>100.8</v>
      </c>
      <c r="J34" s="403">
        <v>100.4</v>
      </c>
      <c r="K34" s="403">
        <v>99.9</v>
      </c>
      <c r="L34" s="403">
        <v>100.1</v>
      </c>
      <c r="M34" s="403">
        <v>100</v>
      </c>
      <c r="N34" s="403">
        <v>99.3</v>
      </c>
      <c r="O34" s="403">
        <v>99.2</v>
      </c>
      <c r="P34" s="409">
        <v>99.3</v>
      </c>
      <c r="Q34" s="403">
        <v>99</v>
      </c>
      <c r="R34" s="489">
        <v>98.7</v>
      </c>
      <c r="S34" s="403">
        <v>99.4</v>
      </c>
      <c r="T34" s="186"/>
      <c r="U34" s="186"/>
      <c r="V34" s="186"/>
      <c r="W34" s="186"/>
      <c r="X34" s="186"/>
    </row>
    <row r="35" spans="1:24" ht="25.5" x14ac:dyDescent="0.25">
      <c r="A35" s="138">
        <v>23</v>
      </c>
      <c r="B35" s="967" t="s">
        <v>230</v>
      </c>
      <c r="C35" s="408">
        <v>100.3</v>
      </c>
      <c r="D35" s="408">
        <v>101.5</v>
      </c>
      <c r="E35" s="408">
        <v>101.8</v>
      </c>
      <c r="F35" s="202">
        <v>100.9</v>
      </c>
      <c r="G35" s="405">
        <v>99.3</v>
      </c>
      <c r="H35" s="403">
        <v>98.7</v>
      </c>
      <c r="I35" s="403">
        <v>98</v>
      </c>
      <c r="J35" s="403">
        <v>98.4</v>
      </c>
      <c r="K35" s="403">
        <v>98.6</v>
      </c>
      <c r="L35" s="403">
        <v>98.6</v>
      </c>
      <c r="M35" s="403">
        <v>98.8</v>
      </c>
      <c r="N35" s="403">
        <v>98.4</v>
      </c>
      <c r="O35" s="403">
        <v>99</v>
      </c>
      <c r="P35" s="409">
        <v>98.9</v>
      </c>
      <c r="Q35" s="403">
        <v>99</v>
      </c>
      <c r="R35" s="489">
        <v>99.3</v>
      </c>
      <c r="S35" s="403">
        <v>99.1</v>
      </c>
      <c r="T35" s="186"/>
      <c r="U35" s="186"/>
      <c r="V35" s="186"/>
      <c r="W35" s="186"/>
      <c r="X35" s="186"/>
    </row>
    <row r="36" spans="1:24" ht="25.5" x14ac:dyDescent="0.25">
      <c r="A36" s="138">
        <v>24</v>
      </c>
      <c r="B36" s="967" t="s">
        <v>231</v>
      </c>
      <c r="C36" s="408">
        <v>95.7</v>
      </c>
      <c r="D36" s="408">
        <v>98.3</v>
      </c>
      <c r="E36" s="408">
        <v>97.4</v>
      </c>
      <c r="F36" s="202">
        <v>100.75</v>
      </c>
      <c r="G36" s="405">
        <v>102.1</v>
      </c>
      <c r="H36" s="403">
        <v>102.1</v>
      </c>
      <c r="I36" s="403">
        <v>102.1</v>
      </c>
      <c r="J36" s="403">
        <v>101.5</v>
      </c>
      <c r="K36" s="403">
        <v>102.7</v>
      </c>
      <c r="L36" s="403">
        <v>103.3</v>
      </c>
      <c r="M36" s="403">
        <v>104.2</v>
      </c>
      <c r="N36" s="403">
        <v>104.2</v>
      </c>
      <c r="O36" s="403">
        <v>104.1</v>
      </c>
      <c r="P36" s="409">
        <v>103.4</v>
      </c>
      <c r="Q36" s="403">
        <v>103.4</v>
      </c>
      <c r="R36" s="489">
        <v>103.2</v>
      </c>
      <c r="S36" s="403">
        <v>103.4</v>
      </c>
      <c r="T36" s="186"/>
      <c r="U36" s="186"/>
      <c r="V36" s="186"/>
      <c r="W36" s="186"/>
      <c r="X36" s="186"/>
    </row>
    <row r="37" spans="1:24" ht="25.5" x14ac:dyDescent="0.25">
      <c r="A37" s="138">
        <v>25</v>
      </c>
      <c r="B37" s="967" t="s">
        <v>232</v>
      </c>
      <c r="C37" s="408">
        <v>86.8</v>
      </c>
      <c r="D37" s="408">
        <v>100.2</v>
      </c>
      <c r="E37" s="408">
        <v>98.5</v>
      </c>
      <c r="F37" s="202">
        <v>96.3</v>
      </c>
      <c r="G37" s="405">
        <v>96.4</v>
      </c>
      <c r="H37" s="403">
        <v>99.9</v>
      </c>
      <c r="I37" s="403">
        <v>99.5</v>
      </c>
      <c r="J37" s="403">
        <v>99.1</v>
      </c>
      <c r="K37" s="403">
        <v>95.1</v>
      </c>
      <c r="L37" s="403">
        <v>96</v>
      </c>
      <c r="M37" s="403">
        <v>98.3</v>
      </c>
      <c r="N37" s="403">
        <v>96</v>
      </c>
      <c r="O37" s="403">
        <v>98.8</v>
      </c>
      <c r="P37" s="409">
        <v>102.1</v>
      </c>
      <c r="Q37" s="403">
        <v>102.2</v>
      </c>
      <c r="R37" s="489">
        <v>98.6</v>
      </c>
      <c r="S37" s="403">
        <v>99.1</v>
      </c>
      <c r="T37" s="186"/>
      <c r="U37" s="186"/>
      <c r="V37" s="186"/>
      <c r="W37" s="186"/>
      <c r="X37" s="186"/>
    </row>
    <row r="38" spans="1:24" ht="25.5" x14ac:dyDescent="0.25">
      <c r="A38" s="138">
        <v>26</v>
      </c>
      <c r="B38" s="967" t="s">
        <v>233</v>
      </c>
      <c r="C38" s="408">
        <v>102.8</v>
      </c>
      <c r="D38" s="408">
        <v>99.1</v>
      </c>
      <c r="E38" s="408">
        <v>98.7</v>
      </c>
      <c r="F38" s="202">
        <v>98.625</v>
      </c>
      <c r="G38" s="405">
        <v>98.7</v>
      </c>
      <c r="H38" s="403">
        <v>94</v>
      </c>
      <c r="I38" s="403">
        <v>94</v>
      </c>
      <c r="J38" s="403">
        <v>91.7</v>
      </c>
      <c r="K38" s="403">
        <v>91.7</v>
      </c>
      <c r="L38" s="403">
        <v>91.7</v>
      </c>
      <c r="M38" s="403">
        <v>91.7</v>
      </c>
      <c r="N38" s="403">
        <v>91.7</v>
      </c>
      <c r="O38" s="403">
        <v>91.7</v>
      </c>
      <c r="P38" s="409">
        <v>91.7</v>
      </c>
      <c r="Q38" s="403">
        <v>91.7</v>
      </c>
      <c r="R38" s="489">
        <v>91.7</v>
      </c>
      <c r="S38" s="403">
        <v>91.7</v>
      </c>
      <c r="T38" s="186"/>
      <c r="U38" s="186"/>
      <c r="V38" s="186"/>
      <c r="W38" s="186"/>
      <c r="X38" s="186"/>
    </row>
    <row r="39" spans="1:24" ht="25.5" x14ac:dyDescent="0.25">
      <c r="A39" s="138">
        <v>27</v>
      </c>
      <c r="B39" s="967" t="s">
        <v>234</v>
      </c>
      <c r="C39" s="408">
        <v>97.9</v>
      </c>
      <c r="D39" s="408">
        <v>100.5</v>
      </c>
      <c r="E39" s="408">
        <v>101.3</v>
      </c>
      <c r="F39" s="202">
        <v>100.4</v>
      </c>
      <c r="G39" s="405">
        <v>100.6</v>
      </c>
      <c r="H39" s="403">
        <v>102.9</v>
      </c>
      <c r="I39" s="403">
        <v>103.3</v>
      </c>
      <c r="J39" s="403">
        <v>103.1</v>
      </c>
      <c r="K39" s="403">
        <v>102.4</v>
      </c>
      <c r="L39" s="403">
        <v>102.6</v>
      </c>
      <c r="M39" s="403">
        <v>102.9</v>
      </c>
      <c r="N39" s="403">
        <v>103.8</v>
      </c>
      <c r="O39" s="403">
        <v>103.7</v>
      </c>
      <c r="P39" s="409">
        <v>103.8</v>
      </c>
      <c r="Q39" s="403">
        <v>103.8</v>
      </c>
      <c r="R39" s="489">
        <v>104</v>
      </c>
      <c r="S39" s="403">
        <v>103.7</v>
      </c>
      <c r="T39" s="186"/>
      <c r="U39" s="186"/>
      <c r="V39" s="186"/>
      <c r="W39" s="186"/>
      <c r="X39" s="186"/>
    </row>
    <row r="40" spans="1:24" ht="25.5" x14ac:dyDescent="0.25">
      <c r="A40" s="138">
        <v>28</v>
      </c>
      <c r="B40" s="967" t="s">
        <v>235</v>
      </c>
      <c r="C40" s="408">
        <v>97.3</v>
      </c>
      <c r="D40" s="408">
        <v>100</v>
      </c>
      <c r="E40" s="408">
        <v>99.6</v>
      </c>
      <c r="F40" s="202">
        <v>99.5</v>
      </c>
      <c r="G40" s="405">
        <v>99.5</v>
      </c>
      <c r="H40" s="403">
        <v>99.5</v>
      </c>
      <c r="I40" s="403">
        <v>99.5</v>
      </c>
      <c r="J40" s="403">
        <v>99.7</v>
      </c>
      <c r="K40" s="403">
        <v>100</v>
      </c>
      <c r="L40" s="403">
        <v>99.9</v>
      </c>
      <c r="M40" s="403">
        <v>99.5</v>
      </c>
      <c r="N40" s="403">
        <v>99.5</v>
      </c>
      <c r="O40" s="403">
        <v>99.8</v>
      </c>
      <c r="P40" s="409">
        <v>99.6</v>
      </c>
      <c r="Q40" s="403">
        <v>99.7</v>
      </c>
      <c r="R40" s="489">
        <v>99.8</v>
      </c>
      <c r="S40" s="403">
        <v>99.4</v>
      </c>
      <c r="T40" s="186"/>
      <c r="U40" s="186"/>
      <c r="V40" s="186"/>
      <c r="W40" s="186"/>
      <c r="X40" s="186"/>
    </row>
    <row r="41" spans="1:24" ht="25.5" x14ac:dyDescent="0.25">
      <c r="A41" s="138">
        <v>29</v>
      </c>
      <c r="B41" s="967" t="s">
        <v>236</v>
      </c>
      <c r="C41" s="408">
        <v>100</v>
      </c>
      <c r="D41" s="408">
        <v>100</v>
      </c>
      <c r="E41" s="401">
        <v>100</v>
      </c>
      <c r="F41" s="202">
        <v>100.1</v>
      </c>
      <c r="G41" s="405">
        <v>100.8</v>
      </c>
      <c r="H41" s="403">
        <v>102.5</v>
      </c>
      <c r="I41" s="403">
        <v>102.5</v>
      </c>
      <c r="J41" s="403">
        <v>102.5</v>
      </c>
      <c r="K41" s="403">
        <v>102.5</v>
      </c>
      <c r="L41" s="403">
        <v>102.5</v>
      </c>
      <c r="M41" s="403">
        <v>102.3</v>
      </c>
      <c r="N41" s="403">
        <v>102.3</v>
      </c>
      <c r="O41" s="403">
        <v>102.3</v>
      </c>
      <c r="P41" s="409">
        <v>102.3</v>
      </c>
      <c r="Q41" s="403">
        <v>102.3</v>
      </c>
      <c r="R41" s="489">
        <v>102.3</v>
      </c>
      <c r="S41" s="403">
        <v>102.3</v>
      </c>
      <c r="T41" s="186"/>
      <c r="U41" s="186"/>
      <c r="V41" s="186"/>
      <c r="W41" s="186"/>
      <c r="X41" s="186"/>
    </row>
    <row r="42" spans="1:24" ht="25.5" x14ac:dyDescent="0.25">
      <c r="A42" s="138">
        <v>30</v>
      </c>
      <c r="B42" s="967" t="s">
        <v>237</v>
      </c>
      <c r="C42" s="408">
        <v>100.4</v>
      </c>
      <c r="D42" s="408">
        <v>102.7</v>
      </c>
      <c r="E42" s="408">
        <v>99.8</v>
      </c>
      <c r="F42" s="202">
        <v>98</v>
      </c>
      <c r="G42" s="405">
        <v>96</v>
      </c>
      <c r="H42" s="403">
        <v>96</v>
      </c>
      <c r="I42" s="403">
        <v>96</v>
      </c>
      <c r="J42" s="403">
        <v>96</v>
      </c>
      <c r="K42" s="403">
        <v>96</v>
      </c>
      <c r="L42" s="403">
        <v>96</v>
      </c>
      <c r="M42" s="403">
        <v>96</v>
      </c>
      <c r="N42" s="403">
        <v>96</v>
      </c>
      <c r="O42" s="403">
        <v>96</v>
      </c>
      <c r="P42" s="409">
        <v>96</v>
      </c>
      <c r="Q42" s="403">
        <v>96</v>
      </c>
      <c r="R42" s="489">
        <v>96</v>
      </c>
      <c r="S42" s="409">
        <v>96</v>
      </c>
      <c r="T42" s="186"/>
      <c r="U42" s="186"/>
      <c r="V42" s="186"/>
      <c r="W42" s="186"/>
      <c r="X42" s="186"/>
    </row>
    <row r="43" spans="1:24" ht="25.5" x14ac:dyDescent="0.25">
      <c r="A43" s="138">
        <v>31</v>
      </c>
      <c r="B43" s="967" t="s">
        <v>238</v>
      </c>
      <c r="C43" s="408">
        <v>100.2</v>
      </c>
      <c r="D43" s="408">
        <v>98.8</v>
      </c>
      <c r="E43" s="408">
        <v>98.6</v>
      </c>
      <c r="F43" s="202">
        <v>98.6</v>
      </c>
      <c r="G43" s="405">
        <v>98.1</v>
      </c>
      <c r="H43" s="403">
        <v>98.1</v>
      </c>
      <c r="I43" s="403">
        <v>96.7</v>
      </c>
      <c r="J43" s="403">
        <v>96.7</v>
      </c>
      <c r="K43" s="403">
        <v>96.3</v>
      </c>
      <c r="L43" s="403">
        <v>96.3</v>
      </c>
      <c r="M43" s="403">
        <v>96.5</v>
      </c>
      <c r="N43" s="403">
        <v>96.5</v>
      </c>
      <c r="O43" s="403">
        <v>96.5</v>
      </c>
      <c r="P43" s="409">
        <v>96.5</v>
      </c>
      <c r="Q43" s="403">
        <v>96.6</v>
      </c>
      <c r="R43" s="489">
        <v>97</v>
      </c>
      <c r="S43" s="403">
        <v>97.1</v>
      </c>
      <c r="T43" s="186"/>
      <c r="U43" s="186"/>
      <c r="V43" s="186"/>
      <c r="W43" s="186"/>
      <c r="X43" s="186"/>
    </row>
    <row r="44" spans="1:24" ht="25.5" x14ac:dyDescent="0.25">
      <c r="A44" s="138">
        <v>32</v>
      </c>
      <c r="B44" s="967" t="s">
        <v>239</v>
      </c>
      <c r="C44" s="408">
        <v>100</v>
      </c>
      <c r="D44" s="408">
        <v>100.1</v>
      </c>
      <c r="E44" s="408">
        <v>100.2</v>
      </c>
      <c r="F44" s="202">
        <v>100.2</v>
      </c>
      <c r="G44" s="405">
        <v>100.2</v>
      </c>
      <c r="H44" s="403">
        <v>100.2</v>
      </c>
      <c r="I44" s="403">
        <v>102.2</v>
      </c>
      <c r="J44" s="403">
        <v>102.2</v>
      </c>
      <c r="K44" s="403">
        <v>102.1</v>
      </c>
      <c r="L44" s="403">
        <v>102.1</v>
      </c>
      <c r="M44" s="403">
        <v>102.1</v>
      </c>
      <c r="N44" s="403">
        <v>102.1</v>
      </c>
      <c r="O44" s="403">
        <v>101.9</v>
      </c>
      <c r="P44" s="409">
        <v>101.9</v>
      </c>
      <c r="Q44" s="403">
        <v>102.1</v>
      </c>
      <c r="R44" s="489">
        <v>102.1</v>
      </c>
      <c r="S44" s="403">
        <v>102.1</v>
      </c>
      <c r="T44" s="186"/>
      <c r="U44" s="186"/>
      <c r="V44" s="186"/>
      <c r="W44" s="186"/>
      <c r="X44" s="186"/>
    </row>
    <row r="45" spans="1:24" ht="25.5" x14ac:dyDescent="0.25">
      <c r="A45" s="138">
        <v>33</v>
      </c>
      <c r="B45" s="967" t="s">
        <v>240</v>
      </c>
      <c r="C45" s="408">
        <v>96.8</v>
      </c>
      <c r="D45" s="408">
        <v>99.9</v>
      </c>
      <c r="E45" s="408">
        <v>100.3</v>
      </c>
      <c r="F45" s="202">
        <v>100</v>
      </c>
      <c r="G45" s="405">
        <v>99.8</v>
      </c>
      <c r="H45" s="403">
        <v>99.1</v>
      </c>
      <c r="I45" s="403">
        <v>99.4</v>
      </c>
      <c r="J45" s="403">
        <v>99.4</v>
      </c>
      <c r="K45" s="403">
        <v>100.3</v>
      </c>
      <c r="L45" s="403">
        <v>100.3</v>
      </c>
      <c r="M45" s="403">
        <v>99.2</v>
      </c>
      <c r="N45" s="403">
        <v>99.6</v>
      </c>
      <c r="O45" s="403">
        <v>99.6</v>
      </c>
      <c r="P45" s="409">
        <v>99.5</v>
      </c>
      <c r="Q45" s="403">
        <v>99.5</v>
      </c>
      <c r="R45" s="489">
        <v>99.5</v>
      </c>
      <c r="S45" s="403">
        <v>99.5</v>
      </c>
      <c r="T45" s="186"/>
      <c r="U45" s="186"/>
      <c r="V45" s="186"/>
      <c r="W45" s="186"/>
      <c r="X45" s="186"/>
    </row>
    <row r="46" spans="1:24" x14ac:dyDescent="0.25">
      <c r="A46" s="138"/>
      <c r="B46" s="967"/>
      <c r="C46" s="408"/>
      <c r="D46" s="408"/>
      <c r="E46" s="408"/>
      <c r="F46" s="410"/>
      <c r="G46" s="405"/>
      <c r="H46" s="177"/>
      <c r="I46" s="177"/>
      <c r="J46" s="177"/>
      <c r="K46" s="177"/>
      <c r="L46" s="177"/>
      <c r="M46" s="177"/>
      <c r="N46" s="177"/>
      <c r="O46" s="231"/>
      <c r="P46" s="203"/>
      <c r="Q46" s="404"/>
      <c r="R46" s="527"/>
      <c r="S46" s="231"/>
      <c r="T46" s="186"/>
      <c r="U46" s="186"/>
      <c r="V46" s="186"/>
      <c r="W46" s="186"/>
      <c r="X46" s="186"/>
    </row>
    <row r="47" spans="1:24" ht="40.5" customHeight="1" x14ac:dyDescent="0.25">
      <c r="A47" s="138" t="s">
        <v>241</v>
      </c>
      <c r="B47" s="967" t="s">
        <v>242</v>
      </c>
      <c r="C47" s="408">
        <v>100</v>
      </c>
      <c r="D47" s="408">
        <v>100.1</v>
      </c>
      <c r="E47" s="408">
        <v>100.1</v>
      </c>
      <c r="F47" s="410" t="s">
        <v>122</v>
      </c>
      <c r="G47" s="405">
        <v>100.1</v>
      </c>
      <c r="H47" s="403">
        <v>100.1</v>
      </c>
      <c r="I47" s="403">
        <v>100.1</v>
      </c>
      <c r="J47" s="403">
        <v>100.1</v>
      </c>
      <c r="K47" s="403">
        <v>100.1</v>
      </c>
      <c r="L47" s="403">
        <v>100.1</v>
      </c>
      <c r="M47" s="403">
        <v>100.1</v>
      </c>
      <c r="N47" s="403">
        <v>100.1</v>
      </c>
      <c r="O47" s="424">
        <v>100.1</v>
      </c>
      <c r="P47" s="203">
        <v>100.1</v>
      </c>
      <c r="Q47" s="203">
        <v>100.1</v>
      </c>
      <c r="R47" s="491">
        <v>100</v>
      </c>
      <c r="S47" s="203">
        <v>100</v>
      </c>
      <c r="T47" s="186"/>
      <c r="U47" s="186"/>
      <c r="V47" s="186"/>
      <c r="W47" s="186"/>
      <c r="X47" s="186"/>
    </row>
    <row r="48" spans="1:24" s="132" customFormat="1" ht="45" customHeight="1" x14ac:dyDescent="0.25">
      <c r="A48" s="138">
        <v>35</v>
      </c>
      <c r="B48" s="967" t="s">
        <v>242</v>
      </c>
      <c r="C48" s="407">
        <v>100</v>
      </c>
      <c r="D48" s="407">
        <v>100.1</v>
      </c>
      <c r="E48" s="407">
        <v>100.1</v>
      </c>
      <c r="F48" s="529">
        <v>100.1</v>
      </c>
      <c r="G48" s="530">
        <v>100.1</v>
      </c>
      <c r="H48" s="424">
        <v>100.1</v>
      </c>
      <c r="I48" s="424">
        <v>100.1</v>
      </c>
      <c r="J48" s="424">
        <v>100.1</v>
      </c>
      <c r="K48" s="424">
        <v>100.1</v>
      </c>
      <c r="L48" s="424">
        <v>100.1</v>
      </c>
      <c r="M48" s="424">
        <v>100.1</v>
      </c>
      <c r="N48" s="424">
        <v>100.1</v>
      </c>
      <c r="O48" s="424">
        <v>100.1</v>
      </c>
      <c r="P48" s="531">
        <v>100.1</v>
      </c>
      <c r="Q48" s="531">
        <v>100.1</v>
      </c>
      <c r="R48" s="491">
        <v>100</v>
      </c>
      <c r="S48" s="409">
        <v>100</v>
      </c>
    </row>
    <row r="49" spans="1:17" x14ac:dyDescent="0.25">
      <c r="A49" s="532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M49" s="140"/>
      <c r="N49" s="140"/>
      <c r="Q49" s="140"/>
    </row>
    <row r="50" spans="1:17" x14ac:dyDescent="0.25">
      <c r="A50" s="533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M50" s="161"/>
      <c r="N50" s="161"/>
      <c r="Q50" s="161"/>
    </row>
    <row r="51" spans="1:17" x14ac:dyDescent="0.25">
      <c r="A51" s="533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M51" s="161"/>
      <c r="N51" s="161"/>
      <c r="Q51" s="161"/>
    </row>
  </sheetData>
  <mergeCells count="14">
    <mergeCell ref="H4:S4"/>
    <mergeCell ref="A4:B5"/>
    <mergeCell ref="C4:C5"/>
    <mergeCell ref="D4:D5"/>
    <mergeCell ref="E4:E5"/>
    <mergeCell ref="F4:F5"/>
    <mergeCell ref="A12:B12"/>
    <mergeCell ref="A13:B13"/>
    <mergeCell ref="A15:B15"/>
    <mergeCell ref="A6:B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M18" sqref="M18"/>
    </sheetView>
  </sheetViews>
  <sheetFormatPr defaultRowHeight="15" x14ac:dyDescent="0.25"/>
  <cols>
    <col min="1" max="1" width="9.140625" style="189"/>
    <col min="2" max="2" width="11.85546875" style="189" customWidth="1"/>
    <col min="3" max="3" width="10.5703125" style="189" customWidth="1"/>
    <col min="4" max="4" width="9.5703125" style="189" customWidth="1"/>
    <col min="5" max="5" width="14.7109375" style="189" customWidth="1"/>
    <col min="6" max="6" width="16.140625" style="189" customWidth="1"/>
    <col min="7" max="7" width="13.28515625" style="189" customWidth="1"/>
    <col min="8" max="16384" width="9.140625" style="189"/>
  </cols>
  <sheetData>
    <row r="1" spans="1:12" x14ac:dyDescent="0.25">
      <c r="A1" s="534" t="s">
        <v>246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x14ac:dyDescent="0.25">
      <c r="A2" s="183" t="s">
        <v>247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2" x14ac:dyDescent="0.25">
      <c r="A3" s="535"/>
      <c r="B3" s="247"/>
      <c r="C3" s="247"/>
      <c r="D3" s="247"/>
      <c r="E3" s="247"/>
      <c r="F3" s="247"/>
      <c r="G3" s="536" t="s">
        <v>248</v>
      </c>
      <c r="H3" s="247"/>
      <c r="I3" s="247"/>
      <c r="J3" s="247"/>
      <c r="K3" s="247"/>
      <c r="L3" s="247"/>
    </row>
    <row r="4" spans="1:12" x14ac:dyDescent="0.25">
      <c r="A4" s="971"/>
      <c r="B4" s="968" t="s">
        <v>1140</v>
      </c>
      <c r="C4" s="820" t="s">
        <v>249</v>
      </c>
      <c r="D4" s="820"/>
      <c r="E4" s="820"/>
      <c r="F4" s="820"/>
      <c r="G4" s="821"/>
      <c r="H4" s="247"/>
      <c r="I4" s="247"/>
      <c r="J4" s="247"/>
      <c r="K4" s="247"/>
      <c r="L4" s="247"/>
    </row>
    <row r="5" spans="1:12" ht="15" customHeight="1" x14ac:dyDescent="0.25">
      <c r="A5" s="972"/>
      <c r="B5" s="969"/>
      <c r="C5" s="822" t="s">
        <v>250</v>
      </c>
      <c r="D5" s="822"/>
      <c r="E5" s="822"/>
      <c r="F5" s="822"/>
      <c r="G5" s="823"/>
      <c r="H5" s="247"/>
      <c r="I5" s="247"/>
      <c r="J5" s="247"/>
      <c r="K5" s="247"/>
      <c r="L5" s="247"/>
    </row>
    <row r="6" spans="1:12" ht="90.75" customHeight="1" x14ac:dyDescent="0.25">
      <c r="A6" s="973"/>
      <c r="B6" s="970"/>
      <c r="C6" s="708" t="s">
        <v>251</v>
      </c>
      <c r="D6" s="708" t="s">
        <v>252</v>
      </c>
      <c r="E6" s="708" t="s">
        <v>253</v>
      </c>
      <c r="F6" s="708" t="s">
        <v>254</v>
      </c>
      <c r="G6" s="537" t="s">
        <v>255</v>
      </c>
      <c r="H6" s="247"/>
      <c r="I6" s="247"/>
      <c r="J6" s="247"/>
      <c r="K6" s="247"/>
      <c r="L6" s="247"/>
    </row>
    <row r="7" spans="1:12" x14ac:dyDescent="0.25">
      <c r="A7" s="974">
        <v>2011</v>
      </c>
      <c r="B7" s="232">
        <v>75076.856543999995</v>
      </c>
      <c r="C7" s="232">
        <v>51725.728044000003</v>
      </c>
      <c r="D7" s="232">
        <v>5422.5384999999997</v>
      </c>
      <c r="E7" s="232">
        <v>12259.031999999999</v>
      </c>
      <c r="F7" s="232">
        <v>227.27600000000001</v>
      </c>
      <c r="G7" s="232">
        <v>2613.2020000000002</v>
      </c>
      <c r="H7" s="247"/>
      <c r="I7" s="247"/>
      <c r="J7" s="247"/>
      <c r="K7" s="247"/>
      <c r="L7" s="247"/>
    </row>
    <row r="8" spans="1:12" x14ac:dyDescent="0.25">
      <c r="A8" s="974">
        <v>2012</v>
      </c>
      <c r="B8" s="232">
        <v>83908.368887999997</v>
      </c>
      <c r="C8" s="232">
        <v>61664.736341364245</v>
      </c>
      <c r="D8" s="232">
        <v>5420.9842600000002</v>
      </c>
      <c r="E8" s="232">
        <v>12441.7436</v>
      </c>
      <c r="F8" s="232">
        <v>188</v>
      </c>
      <c r="G8" s="232">
        <v>2350.8675600000001</v>
      </c>
      <c r="H8" s="247"/>
      <c r="I8" s="247"/>
      <c r="J8" s="247"/>
      <c r="K8" s="247"/>
      <c r="L8" s="247"/>
    </row>
    <row r="9" spans="1:12" x14ac:dyDescent="0.25">
      <c r="A9" s="974">
        <v>2013</v>
      </c>
      <c r="B9" s="232">
        <v>84882.634675872003</v>
      </c>
      <c r="C9" s="232">
        <v>55020.02736</v>
      </c>
      <c r="D9" s="232">
        <v>5547.6352399999996</v>
      </c>
      <c r="E9" s="232">
        <v>11380.3977555</v>
      </c>
      <c r="F9" s="232">
        <v>349.60840000000002</v>
      </c>
      <c r="G9" s="232">
        <v>1953.3813700000001</v>
      </c>
      <c r="H9" s="247"/>
      <c r="I9" s="247"/>
      <c r="J9" s="247"/>
      <c r="K9" s="247"/>
      <c r="L9" s="247"/>
    </row>
    <row r="10" spans="1:12" x14ac:dyDescent="0.25">
      <c r="A10" s="974">
        <v>2014</v>
      </c>
      <c r="B10" s="232">
        <v>88507.816261200016</v>
      </c>
      <c r="C10" s="232">
        <v>47146.385000000002</v>
      </c>
      <c r="D10" s="232">
        <v>6662.6041899999991</v>
      </c>
      <c r="E10" s="232">
        <v>11794.168703690002</v>
      </c>
      <c r="F10" s="232">
        <v>169.77814000000001</v>
      </c>
      <c r="G10" s="232">
        <v>2052.44616</v>
      </c>
      <c r="H10" s="247"/>
      <c r="I10" s="247"/>
      <c r="J10" s="247"/>
      <c r="K10" s="247"/>
      <c r="L10" s="247"/>
    </row>
    <row r="11" spans="1:12" x14ac:dyDescent="0.25">
      <c r="A11" s="974"/>
      <c r="B11" s="232"/>
      <c r="C11" s="232"/>
      <c r="D11" s="232"/>
      <c r="E11" s="232"/>
      <c r="F11" s="232"/>
      <c r="G11" s="232"/>
      <c r="H11" s="247"/>
      <c r="I11" s="247"/>
      <c r="J11" s="247"/>
      <c r="K11" s="247"/>
      <c r="L11" s="247"/>
    </row>
    <row r="12" spans="1:12" x14ac:dyDescent="0.25">
      <c r="A12" s="974">
        <v>2014</v>
      </c>
      <c r="B12" s="220"/>
      <c r="C12" s="220"/>
      <c r="D12" s="220"/>
      <c r="E12" s="220"/>
      <c r="F12" s="220"/>
      <c r="G12" s="220"/>
      <c r="H12" s="247"/>
      <c r="I12" s="247"/>
      <c r="J12" s="247"/>
      <c r="K12" s="247"/>
      <c r="L12" s="247"/>
    </row>
    <row r="13" spans="1:12" x14ac:dyDescent="0.25">
      <c r="A13" s="769" t="s">
        <v>575</v>
      </c>
      <c r="B13" s="109">
        <v>6887.3150051999992</v>
      </c>
      <c r="C13" s="109">
        <v>3036.0067439999998</v>
      </c>
      <c r="D13" s="109">
        <v>648.16822000000002</v>
      </c>
      <c r="E13" s="109">
        <v>934.90197274999991</v>
      </c>
      <c r="F13" s="109">
        <v>25.8</v>
      </c>
      <c r="G13" s="109">
        <v>181.17160000000001</v>
      </c>
      <c r="H13" s="247"/>
      <c r="I13" s="247"/>
      <c r="J13" s="247"/>
      <c r="K13" s="247"/>
      <c r="L13" s="247"/>
    </row>
    <row r="14" spans="1:12" x14ac:dyDescent="0.25">
      <c r="A14" s="769"/>
      <c r="B14" s="109"/>
      <c r="C14" s="109"/>
      <c r="D14" s="109"/>
      <c r="E14" s="109"/>
      <c r="F14" s="109"/>
      <c r="G14" s="109"/>
      <c r="H14" s="247"/>
      <c r="I14" s="247"/>
      <c r="J14" s="247"/>
      <c r="K14" s="247"/>
      <c r="L14" s="247"/>
    </row>
    <row r="15" spans="1:12" x14ac:dyDescent="0.25">
      <c r="A15" s="974">
        <v>2015</v>
      </c>
      <c r="B15" s="109"/>
      <c r="C15" s="109"/>
      <c r="D15" s="109"/>
      <c r="E15" s="109"/>
      <c r="F15" s="109"/>
      <c r="G15" s="109"/>
      <c r="H15" s="247"/>
      <c r="I15" s="247"/>
      <c r="J15" s="247"/>
      <c r="K15" s="247"/>
      <c r="L15" s="247"/>
    </row>
    <row r="16" spans="1:12" x14ac:dyDescent="0.25">
      <c r="A16" s="769" t="s">
        <v>556</v>
      </c>
      <c r="B16" s="109">
        <v>7099.8</v>
      </c>
      <c r="C16" s="109">
        <v>3205.3</v>
      </c>
      <c r="D16" s="109">
        <v>669.6</v>
      </c>
      <c r="E16" s="109">
        <v>878.3</v>
      </c>
      <c r="F16" s="109">
        <v>20.9</v>
      </c>
      <c r="G16" s="109">
        <v>169.9</v>
      </c>
      <c r="H16" s="247"/>
      <c r="I16" s="247"/>
      <c r="J16" s="247"/>
      <c r="K16" s="247"/>
      <c r="L16" s="247"/>
    </row>
    <row r="17" spans="1:12" x14ac:dyDescent="0.25">
      <c r="A17" s="769" t="s">
        <v>576</v>
      </c>
      <c r="B17" s="109">
        <v>6490.8290159999997</v>
      </c>
      <c r="C17" s="109">
        <v>3347.518008</v>
      </c>
      <c r="D17" s="109">
        <v>600.09213</v>
      </c>
      <c r="E17" s="109">
        <v>925.42374561999998</v>
      </c>
      <c r="F17" s="109">
        <v>12.47</v>
      </c>
      <c r="G17" s="109">
        <v>157.54454999999999</v>
      </c>
      <c r="H17" s="247"/>
      <c r="I17" s="247"/>
      <c r="J17" s="247"/>
      <c r="K17" s="247"/>
      <c r="L17" s="247"/>
    </row>
    <row r="18" spans="1:12" x14ac:dyDescent="0.25">
      <c r="A18" s="769" t="s">
        <v>566</v>
      </c>
      <c r="B18" s="109">
        <v>7044.9381960000001</v>
      </c>
      <c r="C18" s="109">
        <v>3858.9916560000001</v>
      </c>
      <c r="D18" s="109">
        <v>658.36185</v>
      </c>
      <c r="E18" s="109">
        <v>971.55400011999996</v>
      </c>
      <c r="F18" s="109">
        <v>10.419</v>
      </c>
      <c r="G18" s="109">
        <v>179.10775000000001</v>
      </c>
      <c r="H18" s="247"/>
      <c r="I18" s="247"/>
      <c r="J18" s="247"/>
      <c r="K18" s="247"/>
      <c r="L18" s="247"/>
    </row>
    <row r="19" spans="1:12" x14ac:dyDescent="0.25">
      <c r="A19" s="769" t="s">
        <v>567</v>
      </c>
      <c r="B19" s="109">
        <v>6847.1713920000002</v>
      </c>
      <c r="C19" s="109">
        <v>3367.5491280000001</v>
      </c>
      <c r="D19" s="109">
        <v>594.02891000000011</v>
      </c>
      <c r="E19" s="109">
        <v>1086.2092610699999</v>
      </c>
      <c r="F19" s="109">
        <v>12.4879</v>
      </c>
      <c r="G19" s="109">
        <v>191.38460000000001</v>
      </c>
      <c r="H19" s="247"/>
      <c r="I19" s="247"/>
      <c r="J19" s="247"/>
      <c r="K19" s="247"/>
      <c r="L19" s="247"/>
    </row>
    <row r="20" spans="1:12" x14ac:dyDescent="0.25">
      <c r="A20" s="769" t="s">
        <v>568</v>
      </c>
      <c r="B20" s="109">
        <v>7231.7544479999997</v>
      </c>
      <c r="C20" s="109">
        <v>3719.5158240000005</v>
      </c>
      <c r="D20" s="109">
        <v>600.00502000000006</v>
      </c>
      <c r="E20" s="109">
        <v>1092.8680386400001</v>
      </c>
      <c r="F20" s="109">
        <v>12.8217</v>
      </c>
      <c r="G20" s="109">
        <v>196.16194999999999</v>
      </c>
      <c r="H20" s="247"/>
      <c r="I20" s="247"/>
      <c r="J20" s="247"/>
      <c r="K20" s="247"/>
      <c r="L20" s="247"/>
    </row>
    <row r="21" spans="1:12" x14ac:dyDescent="0.25">
      <c r="A21" s="769" t="s">
        <v>1298</v>
      </c>
      <c r="B21" s="109">
        <v>6987.9836640000003</v>
      </c>
      <c r="C21" s="109">
        <v>3298.1822160000002</v>
      </c>
      <c r="D21" s="109">
        <v>625.226</v>
      </c>
      <c r="E21" s="109">
        <v>1151.8599999999999</v>
      </c>
      <c r="F21" s="109">
        <v>13.234999999999999</v>
      </c>
      <c r="G21" s="109">
        <v>181.24199999999999</v>
      </c>
      <c r="H21" s="247"/>
      <c r="I21" s="247"/>
      <c r="J21" s="247"/>
      <c r="K21" s="247"/>
      <c r="L21" s="247"/>
    </row>
    <row r="22" spans="1:12" x14ac:dyDescent="0.25">
      <c r="A22" s="769" t="s">
        <v>570</v>
      </c>
      <c r="B22" s="109">
        <v>7075.2464879999998</v>
      </c>
      <c r="C22" s="109">
        <v>3605.3972640000002</v>
      </c>
      <c r="D22" s="109">
        <v>682.83</v>
      </c>
      <c r="E22" s="109">
        <v>1297.9010000000001</v>
      </c>
      <c r="F22" s="109">
        <v>14.618499999999999</v>
      </c>
      <c r="G22" s="109">
        <v>207.28</v>
      </c>
      <c r="H22" s="247"/>
      <c r="I22" s="247"/>
      <c r="J22" s="247"/>
      <c r="K22" s="247"/>
      <c r="L22" s="247"/>
    </row>
    <row r="23" spans="1:12" x14ac:dyDescent="0.25">
      <c r="A23" s="769" t="s">
        <v>571</v>
      </c>
      <c r="B23" s="109">
        <v>6880.4410080000007</v>
      </c>
      <c r="C23" s="109">
        <v>3327.919296</v>
      </c>
      <c r="D23" s="109">
        <v>681.08456000000001</v>
      </c>
      <c r="E23" s="109">
        <v>1221.4316197400001</v>
      </c>
      <c r="F23" s="109">
        <v>15.52251</v>
      </c>
      <c r="G23" s="109">
        <v>208.92704999999998</v>
      </c>
      <c r="H23" s="247"/>
      <c r="I23" s="247"/>
      <c r="J23" s="247"/>
      <c r="K23" s="247"/>
      <c r="L23" s="247"/>
    </row>
    <row r="24" spans="1:12" x14ac:dyDescent="0.25">
      <c r="A24" s="769" t="s">
        <v>572</v>
      </c>
      <c r="B24" s="109">
        <v>6532.9738320000006</v>
      </c>
      <c r="C24" s="109">
        <v>3119.9522432160006</v>
      </c>
      <c r="D24" s="109">
        <v>606.75545999999997</v>
      </c>
      <c r="E24" s="109">
        <v>1024.3420054399999</v>
      </c>
      <c r="F24" s="109">
        <v>14.066180000000001</v>
      </c>
      <c r="G24" s="109">
        <v>195.78792000000001</v>
      </c>
      <c r="H24" s="247"/>
      <c r="I24" s="247"/>
      <c r="J24" s="247"/>
      <c r="K24" s="247"/>
      <c r="L24" s="247"/>
    </row>
    <row r="25" spans="1:12" x14ac:dyDescent="0.25">
      <c r="A25" s="769" t="s">
        <v>573</v>
      </c>
      <c r="B25" s="109">
        <v>6519.7781640000003</v>
      </c>
      <c r="C25" s="109">
        <v>2320.1294690400005</v>
      </c>
      <c r="D25" s="109">
        <v>586.66574000000003</v>
      </c>
      <c r="E25" s="109">
        <v>1065.6446849199999</v>
      </c>
      <c r="F25" s="109">
        <v>26.535499999999999</v>
      </c>
      <c r="G25" s="109">
        <v>204.60145</v>
      </c>
      <c r="H25" s="247"/>
      <c r="I25" s="247"/>
      <c r="J25" s="247"/>
      <c r="K25" s="247"/>
      <c r="L25" s="247"/>
    </row>
    <row r="26" spans="1:12" x14ac:dyDescent="0.25">
      <c r="A26" s="975" t="s">
        <v>574</v>
      </c>
      <c r="B26" s="109">
        <v>6409.6</v>
      </c>
      <c r="C26" s="109">
        <v>2152.1</v>
      </c>
      <c r="D26" s="109">
        <v>583.4</v>
      </c>
      <c r="E26" s="109">
        <v>1113.5</v>
      </c>
      <c r="F26" s="109">
        <v>12.4</v>
      </c>
      <c r="G26" s="109">
        <v>186.9</v>
      </c>
      <c r="H26" s="247"/>
      <c r="I26" s="247"/>
      <c r="J26" s="247"/>
      <c r="K26" s="247"/>
      <c r="L26" s="247"/>
    </row>
    <row r="27" spans="1:12" x14ac:dyDescent="0.25">
      <c r="A27" s="769" t="s">
        <v>575</v>
      </c>
      <c r="B27" s="109">
        <v>6585.3509280000007</v>
      </c>
      <c r="C27" s="109">
        <v>2713.386</v>
      </c>
      <c r="D27" s="109">
        <v>579.60289999999998</v>
      </c>
      <c r="E27" s="109">
        <v>1076.3614969099999</v>
      </c>
      <c r="F27" s="109">
        <v>21.2</v>
      </c>
      <c r="G27" s="109">
        <v>197.37545</v>
      </c>
      <c r="H27" s="247"/>
      <c r="I27" s="247"/>
      <c r="J27" s="247"/>
      <c r="K27" s="247"/>
      <c r="L27" s="247"/>
    </row>
    <row r="28" spans="1:12" ht="27.75" customHeight="1" x14ac:dyDescent="0.25">
      <c r="A28" s="976" t="s">
        <v>838</v>
      </c>
      <c r="B28" s="274"/>
      <c r="C28" s="274"/>
      <c r="D28" s="274"/>
      <c r="E28" s="274"/>
      <c r="F28" s="274"/>
      <c r="G28" s="274"/>
      <c r="H28" s="247"/>
      <c r="I28" s="247"/>
      <c r="J28" s="247"/>
      <c r="K28" s="247"/>
      <c r="L28" s="247"/>
    </row>
    <row r="29" spans="1:12" x14ac:dyDescent="0.25">
      <c r="A29" s="974">
        <v>2012</v>
      </c>
      <c r="B29" s="232">
        <v>111.76329530901995</v>
      </c>
      <c r="C29" s="232">
        <v>119.21482533587486</v>
      </c>
      <c r="D29" s="232">
        <v>99.97133740959147</v>
      </c>
      <c r="E29" s="232">
        <v>101.4904243662958</v>
      </c>
      <c r="F29" s="232">
        <v>82.8</v>
      </c>
      <c r="G29" s="232">
        <v>89.961187845409583</v>
      </c>
      <c r="H29" s="247"/>
      <c r="I29" s="247"/>
      <c r="J29" s="247"/>
      <c r="K29" s="247"/>
      <c r="L29" s="247"/>
    </row>
    <row r="30" spans="1:12" x14ac:dyDescent="0.25">
      <c r="A30" s="974">
        <v>2013</v>
      </c>
      <c r="B30" s="232">
        <v>101.16110681304323</v>
      </c>
      <c r="C30" s="232">
        <v>89.224458944281537</v>
      </c>
      <c r="D30" s="232">
        <v>102.33630967967429</v>
      </c>
      <c r="E30" s="232">
        <v>91.469476637502794</v>
      </c>
      <c r="F30" s="232">
        <v>180.53645821902688</v>
      </c>
      <c r="G30" s="232">
        <v>83.091936068061614</v>
      </c>
      <c r="H30" s="247"/>
      <c r="I30" s="247"/>
      <c r="J30" s="247"/>
      <c r="K30" s="247"/>
      <c r="L30" s="247"/>
    </row>
    <row r="31" spans="1:12" x14ac:dyDescent="0.25">
      <c r="A31" s="974">
        <v>2014</v>
      </c>
      <c r="B31" s="232">
        <v>104.3</v>
      </c>
      <c r="C31" s="232">
        <v>85.7</v>
      </c>
      <c r="D31" s="232">
        <v>120.1</v>
      </c>
      <c r="E31" s="232">
        <v>103.6</v>
      </c>
      <c r="F31" s="232">
        <v>48.6</v>
      </c>
      <c r="G31" s="232">
        <v>105.1</v>
      </c>
      <c r="H31" s="247"/>
      <c r="I31" s="247"/>
      <c r="J31" s="247"/>
      <c r="K31" s="247"/>
      <c r="L31" s="247"/>
    </row>
    <row r="32" spans="1:12" x14ac:dyDescent="0.25">
      <c r="A32" s="977"/>
      <c r="B32" s="220"/>
      <c r="C32" s="220"/>
      <c r="D32" s="220"/>
      <c r="E32" s="220"/>
      <c r="F32" s="220"/>
      <c r="G32" s="220"/>
      <c r="H32" s="247"/>
      <c r="I32" s="247"/>
      <c r="J32" s="247"/>
      <c r="K32" s="247"/>
      <c r="L32" s="247"/>
    </row>
    <row r="33" spans="1:12" x14ac:dyDescent="0.25">
      <c r="A33" s="974">
        <v>2014</v>
      </c>
      <c r="B33" s="220"/>
      <c r="C33" s="220"/>
      <c r="D33" s="220"/>
      <c r="E33" s="220"/>
      <c r="F33" s="220"/>
      <c r="G33" s="220"/>
      <c r="H33" s="247"/>
      <c r="I33" s="247"/>
      <c r="J33" s="247"/>
      <c r="K33" s="247"/>
      <c r="L33" s="247"/>
    </row>
    <row r="34" spans="1:12" x14ac:dyDescent="0.25">
      <c r="A34" s="769" t="s">
        <v>575</v>
      </c>
      <c r="B34" s="104">
        <v>103.64437909704631</v>
      </c>
      <c r="C34" s="104">
        <v>69.565559754953568</v>
      </c>
      <c r="D34" s="104">
        <v>128.5527722905808</v>
      </c>
      <c r="E34" s="104">
        <v>118.84870851300225</v>
      </c>
      <c r="F34" s="104">
        <v>157.83823268721767</v>
      </c>
      <c r="G34" s="104">
        <v>124.04340830509054</v>
      </c>
    </row>
    <row r="35" spans="1:12" x14ac:dyDescent="0.25">
      <c r="A35" s="978"/>
      <c r="B35" s="275"/>
      <c r="C35" s="275"/>
      <c r="D35" s="275"/>
      <c r="E35" s="275"/>
      <c r="F35" s="275"/>
      <c r="G35" s="275"/>
    </row>
    <row r="36" spans="1:12" x14ac:dyDescent="0.25">
      <c r="A36" s="979">
        <v>2015</v>
      </c>
      <c r="B36" s="275"/>
      <c r="C36" s="275"/>
      <c r="D36" s="275"/>
      <c r="E36" s="275"/>
      <c r="F36" s="275"/>
      <c r="G36" s="275"/>
    </row>
    <row r="37" spans="1:12" x14ac:dyDescent="0.25">
      <c r="A37" s="769" t="s">
        <v>556</v>
      </c>
      <c r="B37" s="104">
        <v>99.6</v>
      </c>
      <c r="C37" s="104">
        <v>79.5</v>
      </c>
      <c r="D37" s="104">
        <v>156.30000000000001</v>
      </c>
      <c r="E37" s="104">
        <v>104.1</v>
      </c>
      <c r="F37" s="104">
        <v>89.7</v>
      </c>
      <c r="G37" s="104">
        <v>111.1</v>
      </c>
    </row>
    <row r="38" spans="1:12" x14ac:dyDescent="0.25">
      <c r="A38" s="769" t="s">
        <v>576</v>
      </c>
      <c r="B38" s="104">
        <v>96.029976259557287</v>
      </c>
      <c r="C38" s="104">
        <v>97.078445820207364</v>
      </c>
      <c r="D38" s="104">
        <v>129.91031719228971</v>
      </c>
      <c r="E38" s="104">
        <v>101.22715863728594</v>
      </c>
      <c r="F38" s="104">
        <v>196.8811624040658</v>
      </c>
      <c r="G38" s="104">
        <v>115.28127995551034</v>
      </c>
    </row>
    <row r="39" spans="1:12" x14ac:dyDescent="0.25">
      <c r="A39" s="769" t="s">
        <v>566</v>
      </c>
      <c r="B39" s="104">
        <v>92.80278998327033</v>
      </c>
      <c r="C39" s="104">
        <v>94.271202052033715</v>
      </c>
      <c r="D39" s="104">
        <v>143.74712882096068</v>
      </c>
      <c r="E39" s="104">
        <v>104.36717156730046</v>
      </c>
      <c r="F39" s="104">
        <v>93.86486486486487</v>
      </c>
      <c r="G39" s="104">
        <v>130.07098765432102</v>
      </c>
    </row>
    <row r="40" spans="1:12" x14ac:dyDescent="0.25">
      <c r="A40" s="769" t="s">
        <v>567</v>
      </c>
      <c r="B40" s="104">
        <v>90.584904472834239</v>
      </c>
      <c r="C40" s="104">
        <v>81.18652033600884</v>
      </c>
      <c r="D40" s="104">
        <v>95.798444399289139</v>
      </c>
      <c r="E40" s="104">
        <v>113.11840059630863</v>
      </c>
      <c r="F40" s="104">
        <v>71.771602632259558</v>
      </c>
      <c r="G40" s="104">
        <v>105.5763587016483</v>
      </c>
    </row>
    <row r="41" spans="1:12" x14ac:dyDescent="0.25">
      <c r="A41" s="769" t="s">
        <v>568</v>
      </c>
      <c r="B41" s="104">
        <v>95.9</v>
      </c>
      <c r="C41" s="104">
        <v>91.7</v>
      </c>
      <c r="D41" s="104">
        <v>103.4</v>
      </c>
      <c r="E41" s="104">
        <v>105.5</v>
      </c>
      <c r="F41" s="104">
        <v>102.2</v>
      </c>
      <c r="G41" s="104">
        <v>109.2</v>
      </c>
    </row>
    <row r="42" spans="1:12" x14ac:dyDescent="0.25">
      <c r="A42" s="769" t="s">
        <v>1299</v>
      </c>
      <c r="B42" s="104">
        <v>90.690926624120223</v>
      </c>
      <c r="C42" s="104">
        <v>80.104554829877188</v>
      </c>
      <c r="D42" s="104">
        <v>105.37248923659389</v>
      </c>
      <c r="E42" s="104">
        <v>105.5649273408993</v>
      </c>
      <c r="F42" s="104">
        <v>110.63398666039171</v>
      </c>
      <c r="G42" s="104">
        <v>104.67564135069593</v>
      </c>
    </row>
    <row r="43" spans="1:12" x14ac:dyDescent="0.25">
      <c r="A43" s="769" t="s">
        <v>570</v>
      </c>
      <c r="B43" s="104">
        <v>91.183258111583285</v>
      </c>
      <c r="C43" s="104">
        <v>95.327518983770375</v>
      </c>
      <c r="D43" s="104">
        <v>109.85627125777492</v>
      </c>
      <c r="E43" s="104">
        <v>102.94124786347493</v>
      </c>
      <c r="F43" s="104">
        <v>128.69530768553568</v>
      </c>
      <c r="G43" s="104">
        <v>107.48308455918479</v>
      </c>
    </row>
    <row r="44" spans="1:12" x14ac:dyDescent="0.25">
      <c r="A44" s="769" t="s">
        <v>571</v>
      </c>
      <c r="B44" s="104">
        <v>86.810681672512558</v>
      </c>
      <c r="C44" s="104">
        <v>68.290226052696383</v>
      </c>
      <c r="D44" s="104">
        <v>113.32521797004992</v>
      </c>
      <c r="E44" s="104">
        <v>132.31845084389556</v>
      </c>
      <c r="F44" s="104">
        <v>123.8</v>
      </c>
      <c r="G44" s="104">
        <v>105.51871212121212</v>
      </c>
    </row>
    <row r="45" spans="1:12" x14ac:dyDescent="0.25">
      <c r="A45" s="769" t="s">
        <v>572</v>
      </c>
      <c r="B45" s="104">
        <v>87.598444278222445</v>
      </c>
      <c r="C45" s="104">
        <v>68.541008351311916</v>
      </c>
      <c r="D45" s="104">
        <v>99.772190936159092</v>
      </c>
      <c r="E45" s="104">
        <v>102.79041814158369</v>
      </c>
      <c r="F45" s="104">
        <v>119.84282438982416</v>
      </c>
      <c r="G45" s="104">
        <v>107.85971202214182</v>
      </c>
    </row>
    <row r="46" spans="1:12" x14ac:dyDescent="0.25">
      <c r="A46" s="769" t="s">
        <v>573</v>
      </c>
      <c r="B46" s="104">
        <v>89.092303029901331</v>
      </c>
      <c r="C46" s="104">
        <v>53.719630091858178</v>
      </c>
      <c r="D46" s="104">
        <v>101.35160350899844</v>
      </c>
      <c r="E46" s="104">
        <v>104.80337295828771</v>
      </c>
      <c r="F46" s="104">
        <v>234.17257933566307</v>
      </c>
      <c r="G46" s="104">
        <v>108.74050055353092</v>
      </c>
    </row>
    <row r="47" spans="1:12" x14ac:dyDescent="0.25">
      <c r="A47" s="975" t="s">
        <v>574</v>
      </c>
      <c r="B47" s="709">
        <v>93.2</v>
      </c>
      <c r="C47" s="709">
        <v>51.3</v>
      </c>
      <c r="D47" s="709">
        <v>126</v>
      </c>
      <c r="E47" s="709">
        <v>125.6</v>
      </c>
      <c r="F47" s="709">
        <v>99.8</v>
      </c>
      <c r="G47" s="709">
        <v>125</v>
      </c>
    </row>
    <row r="48" spans="1:12" x14ac:dyDescent="0.25">
      <c r="A48" s="769" t="s">
        <v>575</v>
      </c>
      <c r="B48" s="709">
        <v>95.6</v>
      </c>
      <c r="C48" s="709">
        <v>89.4</v>
      </c>
      <c r="D48" s="709">
        <v>89.4</v>
      </c>
      <c r="E48" s="709">
        <v>115.1</v>
      </c>
      <c r="F48" s="709">
        <v>82.1</v>
      </c>
      <c r="G48" s="709">
        <v>108.9</v>
      </c>
      <c r="H48" s="538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A4" sqref="A4"/>
    </sheetView>
  </sheetViews>
  <sheetFormatPr defaultRowHeight="15" x14ac:dyDescent="0.25"/>
  <cols>
    <col min="1" max="1" width="9.140625" style="181"/>
    <col min="2" max="2" width="5.42578125" style="181" customWidth="1"/>
    <col min="3" max="3" width="21.140625" style="181" customWidth="1"/>
    <col min="4" max="16384" width="9.140625" style="181"/>
  </cols>
  <sheetData>
    <row r="1" spans="1:4" ht="16.5" x14ac:dyDescent="0.3">
      <c r="A1" s="81" t="s">
        <v>1295</v>
      </c>
      <c r="B1" s="189"/>
      <c r="C1" s="189"/>
      <c r="D1" s="194"/>
    </row>
    <row r="2" spans="1:4" ht="13.5" customHeight="1" x14ac:dyDescent="0.3">
      <c r="A2" s="82" t="s">
        <v>1296</v>
      </c>
      <c r="B2" s="189"/>
      <c r="C2" s="189"/>
      <c r="D2" s="194"/>
    </row>
    <row r="3" spans="1:4" ht="16.5" x14ac:dyDescent="0.3">
      <c r="B3" s="710"/>
      <c r="C3" s="711"/>
      <c r="D3" s="194"/>
    </row>
    <row r="4" spans="1:4" ht="42" customHeight="1" x14ac:dyDescent="0.3">
      <c r="A4" s="514"/>
      <c r="B4" s="723"/>
      <c r="C4" s="724" t="s">
        <v>1301</v>
      </c>
      <c r="D4" s="194"/>
    </row>
    <row r="5" spans="1:4" ht="27" x14ac:dyDescent="0.3">
      <c r="A5" s="725">
        <v>2014</v>
      </c>
      <c r="B5" s="726" t="s">
        <v>1302</v>
      </c>
      <c r="C5" s="727">
        <v>6875.1354959999999</v>
      </c>
      <c r="D5" s="194"/>
    </row>
    <row r="6" spans="1:4" ht="26.25" x14ac:dyDescent="0.25">
      <c r="A6" s="728"/>
      <c r="B6" s="726" t="s">
        <v>1303</v>
      </c>
      <c r="C6" s="727">
        <v>6887.3150051999992</v>
      </c>
    </row>
    <row r="7" spans="1:4" ht="26.25" x14ac:dyDescent="0.25">
      <c r="A7" s="725">
        <v>2015</v>
      </c>
      <c r="B7" s="726" t="s">
        <v>1132</v>
      </c>
      <c r="C7" s="727">
        <v>7099.8</v>
      </c>
    </row>
    <row r="8" spans="1:4" ht="26.25" x14ac:dyDescent="0.25">
      <c r="A8" s="729"/>
      <c r="B8" s="726" t="s">
        <v>1133</v>
      </c>
      <c r="C8" s="727">
        <v>6490.8290159999997</v>
      </c>
    </row>
    <row r="9" spans="1:4" ht="26.25" x14ac:dyDescent="0.25">
      <c r="A9" s="728"/>
      <c r="B9" s="726" t="s">
        <v>1134</v>
      </c>
      <c r="C9" s="727">
        <v>7044.9381960000001</v>
      </c>
    </row>
    <row r="10" spans="1:4" ht="26.25" x14ac:dyDescent="0.25">
      <c r="A10" s="728"/>
      <c r="B10" s="726" t="s">
        <v>1135</v>
      </c>
      <c r="C10" s="727">
        <v>6847.1713920000002</v>
      </c>
    </row>
    <row r="11" spans="1:4" ht="26.25" x14ac:dyDescent="0.25">
      <c r="A11" s="728"/>
      <c r="B11" s="726" t="s">
        <v>1136</v>
      </c>
      <c r="C11" s="727">
        <v>7231.7544479999997</v>
      </c>
    </row>
    <row r="12" spans="1:4" ht="26.25" x14ac:dyDescent="0.25">
      <c r="A12" s="728"/>
      <c r="B12" s="726" t="s">
        <v>1223</v>
      </c>
      <c r="C12" s="727">
        <v>6987.9836640000003</v>
      </c>
    </row>
    <row r="13" spans="1:4" ht="26.25" x14ac:dyDescent="0.25">
      <c r="A13" s="728"/>
      <c r="B13" s="726" t="s">
        <v>1137</v>
      </c>
      <c r="C13" s="727">
        <v>7075.2464879999998</v>
      </c>
    </row>
    <row r="14" spans="1:4" ht="26.25" x14ac:dyDescent="0.25">
      <c r="A14" s="728"/>
      <c r="B14" s="726" t="s">
        <v>1138</v>
      </c>
      <c r="C14" s="727">
        <v>6880.4410080000007</v>
      </c>
    </row>
    <row r="15" spans="1:4" ht="26.25" x14ac:dyDescent="0.25">
      <c r="A15" s="728"/>
      <c r="B15" s="726" t="s">
        <v>1139</v>
      </c>
      <c r="C15" s="727">
        <v>6532.9738320000006</v>
      </c>
    </row>
    <row r="16" spans="1:4" ht="26.25" x14ac:dyDescent="0.25">
      <c r="A16" s="729"/>
      <c r="B16" s="726" t="s">
        <v>1304</v>
      </c>
      <c r="C16" s="727">
        <v>6519.7781640000003</v>
      </c>
    </row>
    <row r="17" spans="1:3" ht="26.25" x14ac:dyDescent="0.25">
      <c r="A17" s="729"/>
      <c r="B17" s="726" t="s">
        <v>1302</v>
      </c>
      <c r="C17" s="727">
        <v>6409.6</v>
      </c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N20" sqref="N20"/>
    </sheetView>
  </sheetViews>
  <sheetFormatPr defaultRowHeight="15" x14ac:dyDescent="0.25"/>
  <cols>
    <col min="1" max="1" width="9" style="84" customWidth="1"/>
    <col min="2" max="2" width="9.140625" style="84"/>
    <col min="3" max="3" width="11.85546875" style="84" customWidth="1"/>
    <col min="4" max="4" width="9.140625" style="84"/>
    <col min="5" max="5" width="11.28515625" style="84" customWidth="1"/>
    <col min="6" max="6" width="9.140625" style="84"/>
    <col min="7" max="7" width="12.28515625" style="84" customWidth="1"/>
    <col min="8" max="8" width="9.140625" style="84"/>
    <col min="9" max="9" width="12" style="84" customWidth="1"/>
    <col min="10" max="16384" width="9.140625" style="84"/>
  </cols>
  <sheetData>
    <row r="1" spans="1:9" x14ac:dyDescent="0.25">
      <c r="A1" s="111" t="s">
        <v>258</v>
      </c>
      <c r="B1" s="112"/>
      <c r="C1" s="112"/>
      <c r="D1" s="112"/>
      <c r="E1" s="112"/>
      <c r="F1" s="112"/>
      <c r="G1" s="112"/>
      <c r="H1" s="112"/>
      <c r="I1" s="112"/>
    </row>
    <row r="2" spans="1:9" x14ac:dyDescent="0.25">
      <c r="A2" s="113" t="s">
        <v>259</v>
      </c>
      <c r="B2" s="114"/>
      <c r="C2" s="114"/>
      <c r="D2" s="114"/>
      <c r="E2" s="114"/>
      <c r="F2" s="114"/>
      <c r="G2" s="112"/>
      <c r="H2" s="112"/>
      <c r="I2" s="112"/>
    </row>
    <row r="3" spans="1:9" x14ac:dyDescent="0.25">
      <c r="A3" s="115"/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984"/>
      <c r="B4" s="980" t="s">
        <v>260</v>
      </c>
      <c r="C4" s="824"/>
      <c r="D4" s="824" t="s">
        <v>261</v>
      </c>
      <c r="E4" s="824"/>
      <c r="F4" s="824" t="s">
        <v>262</v>
      </c>
      <c r="G4" s="824"/>
      <c r="H4" s="824" t="s">
        <v>263</v>
      </c>
      <c r="I4" s="825"/>
    </row>
    <row r="5" spans="1:9" x14ac:dyDescent="0.25">
      <c r="A5" s="984"/>
      <c r="B5" s="981" t="s">
        <v>264</v>
      </c>
      <c r="C5" s="826"/>
      <c r="D5" s="826" t="s">
        <v>265</v>
      </c>
      <c r="E5" s="826"/>
      <c r="F5" s="826" t="s">
        <v>266</v>
      </c>
      <c r="G5" s="826"/>
      <c r="H5" s="826" t="s">
        <v>267</v>
      </c>
      <c r="I5" s="827"/>
    </row>
    <row r="6" spans="1:9" ht="18.75" customHeight="1" x14ac:dyDescent="0.25">
      <c r="A6" s="984"/>
      <c r="B6" s="982" t="s">
        <v>268</v>
      </c>
      <c r="C6" s="116" t="s">
        <v>269</v>
      </c>
      <c r="D6" s="116" t="s">
        <v>268</v>
      </c>
      <c r="E6" s="116" t="s">
        <v>269</v>
      </c>
      <c r="F6" s="116" t="s">
        <v>268</v>
      </c>
      <c r="G6" s="116" t="s">
        <v>269</v>
      </c>
      <c r="H6" s="116" t="s">
        <v>268</v>
      </c>
      <c r="I6" s="117" t="s">
        <v>269</v>
      </c>
    </row>
    <row r="7" spans="1:9" ht="18.75" customHeight="1" x14ac:dyDescent="0.25">
      <c r="A7" s="984"/>
      <c r="B7" s="983" t="s">
        <v>270</v>
      </c>
      <c r="C7" s="118" t="s">
        <v>271</v>
      </c>
      <c r="D7" s="118" t="s">
        <v>270</v>
      </c>
      <c r="E7" s="118" t="s">
        <v>271</v>
      </c>
      <c r="F7" s="118" t="s">
        <v>270</v>
      </c>
      <c r="G7" s="118" t="s">
        <v>271</v>
      </c>
      <c r="H7" s="118" t="s">
        <v>270</v>
      </c>
      <c r="I7" s="119" t="s">
        <v>271</v>
      </c>
    </row>
    <row r="8" spans="1:9" x14ac:dyDescent="0.25">
      <c r="A8" s="985">
        <v>2010</v>
      </c>
      <c r="B8" s="120">
        <v>37937</v>
      </c>
      <c r="C8" s="120">
        <v>6374</v>
      </c>
      <c r="D8" s="120">
        <v>114142</v>
      </c>
      <c r="E8" s="120">
        <v>8158</v>
      </c>
      <c r="F8" s="120">
        <v>13636</v>
      </c>
      <c r="G8" s="120">
        <v>224</v>
      </c>
      <c r="H8" s="120">
        <v>8509614</v>
      </c>
      <c r="I8" s="120">
        <v>12160</v>
      </c>
    </row>
    <row r="9" spans="1:9" x14ac:dyDescent="0.25">
      <c r="A9" s="985">
        <v>2011</v>
      </c>
      <c r="B9" s="120">
        <v>35032</v>
      </c>
      <c r="C9" s="120">
        <v>6027</v>
      </c>
      <c r="D9" s="120">
        <v>144356</v>
      </c>
      <c r="E9" s="120">
        <v>10393</v>
      </c>
      <c r="F9" s="120">
        <v>17160</v>
      </c>
      <c r="G9" s="120">
        <v>283</v>
      </c>
      <c r="H9" s="120">
        <v>7937696</v>
      </c>
      <c r="I9" s="120">
        <v>11900</v>
      </c>
    </row>
    <row r="10" spans="1:9" x14ac:dyDescent="0.25">
      <c r="A10" s="985">
        <v>2012</v>
      </c>
      <c r="B10" s="120">
        <v>29990</v>
      </c>
      <c r="C10" s="120">
        <v>5176</v>
      </c>
      <c r="D10" s="120">
        <v>134804</v>
      </c>
      <c r="E10" s="120">
        <v>9626</v>
      </c>
      <c r="F10" s="120">
        <v>16567</v>
      </c>
      <c r="G10" s="120">
        <v>276</v>
      </c>
      <c r="H10" s="120">
        <v>7345233</v>
      </c>
      <c r="I10" s="120">
        <v>11228</v>
      </c>
    </row>
    <row r="11" spans="1:9" x14ac:dyDescent="0.25">
      <c r="A11" s="985">
        <v>2013</v>
      </c>
      <c r="B11" s="120">
        <v>22663</v>
      </c>
      <c r="C11" s="120">
        <v>4077</v>
      </c>
      <c r="D11" s="120">
        <v>110178</v>
      </c>
      <c r="E11" s="120">
        <v>7329</v>
      </c>
      <c r="F11" s="120">
        <v>16233</v>
      </c>
      <c r="G11" s="120">
        <v>273</v>
      </c>
      <c r="H11" s="120">
        <v>7187990</v>
      </c>
      <c r="I11" s="120">
        <v>11399</v>
      </c>
    </row>
    <row r="12" spans="1:9" x14ac:dyDescent="0.25">
      <c r="A12" s="985">
        <v>2014</v>
      </c>
      <c r="B12" s="120">
        <v>15420</v>
      </c>
      <c r="C12" s="120">
        <v>3028</v>
      </c>
      <c r="D12" s="120">
        <v>102654</v>
      </c>
      <c r="E12" s="120">
        <v>7211</v>
      </c>
      <c r="F12" s="120">
        <v>15020</v>
      </c>
      <c r="G12" s="120">
        <v>247</v>
      </c>
      <c r="H12" s="120">
        <v>6601711</v>
      </c>
      <c r="I12" s="120">
        <v>11300</v>
      </c>
    </row>
    <row r="13" spans="1:9" ht="9.75" customHeight="1" x14ac:dyDescent="0.25">
      <c r="A13" s="985"/>
      <c r="B13" s="120"/>
      <c r="C13" s="120"/>
      <c r="D13" s="120"/>
      <c r="E13" s="120"/>
      <c r="F13" s="120"/>
      <c r="G13" s="120"/>
      <c r="H13" s="120"/>
      <c r="I13" s="120"/>
    </row>
    <row r="14" spans="1:9" x14ac:dyDescent="0.25">
      <c r="A14" s="985">
        <v>2014</v>
      </c>
      <c r="B14" s="120"/>
      <c r="C14" s="120"/>
      <c r="D14" s="120"/>
      <c r="E14" s="120"/>
      <c r="F14" s="120"/>
      <c r="G14" s="120"/>
      <c r="H14" s="120"/>
      <c r="I14" s="120"/>
    </row>
    <row r="15" spans="1:9" ht="16.5" customHeight="1" x14ac:dyDescent="0.25">
      <c r="A15" s="986" t="s">
        <v>575</v>
      </c>
      <c r="B15" s="266">
        <v>1383</v>
      </c>
      <c r="C15" s="267">
        <v>286.37279999999998</v>
      </c>
      <c r="D15" s="266">
        <v>9439</v>
      </c>
      <c r="E15" s="267">
        <v>612.97519999999997</v>
      </c>
      <c r="F15" s="266">
        <v>2075</v>
      </c>
      <c r="G15" s="267">
        <v>35.765999999999998</v>
      </c>
      <c r="H15" s="266">
        <v>471664</v>
      </c>
      <c r="I15" s="267">
        <v>818.56700000000001</v>
      </c>
    </row>
    <row r="16" spans="1:9" ht="16.5" customHeight="1" x14ac:dyDescent="0.25">
      <c r="A16" s="987"/>
      <c r="B16" s="276"/>
      <c r="C16" s="277"/>
      <c r="D16" s="276"/>
      <c r="E16" s="277"/>
      <c r="F16" s="276"/>
      <c r="G16" s="277"/>
      <c r="H16" s="276"/>
      <c r="I16" s="277"/>
    </row>
    <row r="17" spans="1:9" ht="10.5" customHeight="1" x14ac:dyDescent="0.25">
      <c r="A17" s="977">
        <v>2015</v>
      </c>
      <c r="B17" s="276"/>
      <c r="C17" s="277"/>
      <c r="D17" s="276"/>
      <c r="E17" s="277"/>
      <c r="F17" s="276"/>
      <c r="G17" s="277"/>
      <c r="H17" s="276"/>
      <c r="I17" s="277"/>
    </row>
    <row r="18" spans="1:9" ht="16.5" customHeight="1" x14ac:dyDescent="0.25">
      <c r="A18" s="988" t="s">
        <v>314</v>
      </c>
      <c r="B18" s="266">
        <v>1002</v>
      </c>
      <c r="C18" s="267">
        <v>204.8</v>
      </c>
      <c r="D18" s="266">
        <v>9046</v>
      </c>
      <c r="E18" s="267">
        <v>587.9</v>
      </c>
      <c r="F18" s="266">
        <v>1214</v>
      </c>
      <c r="G18" s="267">
        <v>21.1</v>
      </c>
      <c r="H18" s="266">
        <v>490176</v>
      </c>
      <c r="I18" s="267">
        <v>834.9</v>
      </c>
    </row>
    <row r="19" spans="1:9" ht="16.5" customHeight="1" x14ac:dyDescent="0.25">
      <c r="A19" s="989" t="s">
        <v>576</v>
      </c>
      <c r="B19" s="266">
        <v>994</v>
      </c>
      <c r="C19" s="267">
        <v>239.08</v>
      </c>
      <c r="D19" s="266">
        <v>12808</v>
      </c>
      <c r="E19" s="267">
        <v>1060.6189999999999</v>
      </c>
      <c r="F19" s="266">
        <v>572</v>
      </c>
      <c r="G19" s="267">
        <v>9.5280000000000005</v>
      </c>
      <c r="H19" s="266">
        <v>583402</v>
      </c>
      <c r="I19" s="267">
        <v>1011.2809999999999</v>
      </c>
    </row>
    <row r="20" spans="1:9" ht="16.5" customHeight="1" x14ac:dyDescent="0.25">
      <c r="A20" s="988" t="s">
        <v>531</v>
      </c>
      <c r="B20" s="266">
        <v>1017</v>
      </c>
      <c r="C20" s="267">
        <v>208.01259999999999</v>
      </c>
      <c r="D20" s="266">
        <v>6830</v>
      </c>
      <c r="E20" s="267">
        <v>500.96365000000003</v>
      </c>
      <c r="F20" s="266">
        <v>789</v>
      </c>
      <c r="G20" s="267">
        <v>12.64245</v>
      </c>
      <c r="H20" s="266">
        <v>571100</v>
      </c>
      <c r="I20" s="267">
        <v>992.3569</v>
      </c>
    </row>
    <row r="21" spans="1:9" ht="16.5" customHeight="1" x14ac:dyDescent="0.25">
      <c r="A21" s="989" t="s">
        <v>567</v>
      </c>
      <c r="B21" s="266">
        <v>1011</v>
      </c>
      <c r="C21" s="267">
        <v>223.27924999999999</v>
      </c>
      <c r="D21" s="266">
        <v>7525</v>
      </c>
      <c r="E21" s="267">
        <v>494.62819999999999</v>
      </c>
      <c r="F21" s="266">
        <v>2207</v>
      </c>
      <c r="G21" s="267">
        <v>34.343499999999999</v>
      </c>
      <c r="H21" s="266">
        <v>641741</v>
      </c>
      <c r="I21" s="267">
        <v>1027.6777</v>
      </c>
    </row>
    <row r="22" spans="1:9" ht="16.5" customHeight="1" x14ac:dyDescent="0.25">
      <c r="A22" s="974" t="s">
        <v>568</v>
      </c>
      <c r="B22" s="266">
        <v>1115</v>
      </c>
      <c r="C22" s="267">
        <v>233.27475000000001</v>
      </c>
      <c r="D22" s="266">
        <v>6612</v>
      </c>
      <c r="E22" s="267">
        <v>455.14382000000001</v>
      </c>
      <c r="F22" s="266">
        <v>927</v>
      </c>
      <c r="G22" s="267">
        <v>14.641999999999999</v>
      </c>
      <c r="H22" s="266">
        <v>602137</v>
      </c>
      <c r="I22" s="267">
        <v>924.65211999999997</v>
      </c>
    </row>
    <row r="23" spans="1:9" ht="16.5" customHeight="1" x14ac:dyDescent="0.25">
      <c r="A23" s="990" t="s">
        <v>1300</v>
      </c>
      <c r="B23" s="266">
        <v>999</v>
      </c>
      <c r="C23" s="267">
        <v>206.4581</v>
      </c>
      <c r="D23" s="266">
        <v>7007</v>
      </c>
      <c r="E23" s="267">
        <v>488.52179999999998</v>
      </c>
      <c r="F23" s="266">
        <v>807</v>
      </c>
      <c r="G23" s="267">
        <v>12.895759999999999</v>
      </c>
      <c r="H23" s="266">
        <v>689880</v>
      </c>
      <c r="I23" s="267">
        <v>1041.7795000000001</v>
      </c>
    </row>
    <row r="24" spans="1:9" ht="16.5" customHeight="1" x14ac:dyDescent="0.25">
      <c r="A24" s="990" t="s">
        <v>1042</v>
      </c>
      <c r="B24" s="266">
        <v>956</v>
      </c>
      <c r="C24" s="267">
        <v>205.02350000000001</v>
      </c>
      <c r="D24" s="266">
        <v>7057</v>
      </c>
      <c r="E24" s="267">
        <v>468.11900000000009</v>
      </c>
      <c r="F24" s="266">
        <v>1152</v>
      </c>
      <c r="G24" s="267">
        <v>18.0564</v>
      </c>
      <c r="H24" s="266">
        <v>799415</v>
      </c>
      <c r="I24" s="267">
        <v>1170.7936</v>
      </c>
    </row>
    <row r="25" spans="1:9" ht="16.5" customHeight="1" x14ac:dyDescent="0.25">
      <c r="A25" s="974" t="s">
        <v>571</v>
      </c>
      <c r="B25" s="266">
        <v>1071</v>
      </c>
      <c r="C25" s="267">
        <v>213.51259999999999</v>
      </c>
      <c r="D25" s="266">
        <v>7015</v>
      </c>
      <c r="E25" s="267">
        <v>472.36619999999994</v>
      </c>
      <c r="F25" s="266">
        <v>1091</v>
      </c>
      <c r="G25" s="267">
        <v>16.802700000000002</v>
      </c>
      <c r="H25" s="266">
        <v>662195</v>
      </c>
      <c r="I25" s="267">
        <v>1030.3633</v>
      </c>
    </row>
    <row r="26" spans="1:9" ht="16.5" customHeight="1" x14ac:dyDescent="0.25">
      <c r="A26" s="974" t="s">
        <v>572</v>
      </c>
      <c r="B26" s="266">
        <v>1132</v>
      </c>
      <c r="C26" s="267">
        <v>226.21109999999999</v>
      </c>
      <c r="D26" s="266">
        <v>6697</v>
      </c>
      <c r="E26" s="267">
        <v>474.13240000000002</v>
      </c>
      <c r="F26" s="266">
        <v>887</v>
      </c>
      <c r="G26" s="267">
        <v>14.739600000000001</v>
      </c>
      <c r="H26" s="266">
        <v>552439</v>
      </c>
      <c r="I26" s="267">
        <v>904.01589999999999</v>
      </c>
    </row>
    <row r="27" spans="1:9" ht="16.5" customHeight="1" x14ac:dyDescent="0.25">
      <c r="A27" s="974" t="s">
        <v>573</v>
      </c>
      <c r="B27" s="266">
        <v>1090</v>
      </c>
      <c r="C27" s="267">
        <v>230.10749999999999</v>
      </c>
      <c r="D27" s="266">
        <v>6826</v>
      </c>
      <c r="E27" s="267">
        <v>477.49619999999999</v>
      </c>
      <c r="F27" s="266">
        <v>476</v>
      </c>
      <c r="G27" s="267">
        <v>7.6787999999999998</v>
      </c>
      <c r="H27" s="266">
        <v>473836</v>
      </c>
      <c r="I27" s="267">
        <v>795.43520000000001</v>
      </c>
    </row>
    <row r="28" spans="1:9" ht="16.5" customHeight="1" x14ac:dyDescent="0.25">
      <c r="A28" s="991" t="s">
        <v>574</v>
      </c>
      <c r="B28" s="266">
        <v>1021</v>
      </c>
      <c r="C28" s="267">
        <v>227.2</v>
      </c>
      <c r="D28" s="266">
        <v>8795</v>
      </c>
      <c r="E28" s="267">
        <v>640.6</v>
      </c>
      <c r="F28" s="266">
        <v>592</v>
      </c>
      <c r="G28" s="267">
        <v>10.1</v>
      </c>
      <c r="H28" s="266">
        <v>461831</v>
      </c>
      <c r="I28" s="267">
        <v>780.8</v>
      </c>
    </row>
    <row r="29" spans="1:9" ht="16.5" customHeight="1" x14ac:dyDescent="0.25">
      <c r="A29" s="986" t="s">
        <v>575</v>
      </c>
      <c r="B29" s="266">
        <v>1104</v>
      </c>
      <c r="C29" s="267">
        <v>223.83150000000001</v>
      </c>
      <c r="D29" s="266">
        <v>9223</v>
      </c>
      <c r="E29" s="267">
        <v>595.97699999999998</v>
      </c>
      <c r="F29" s="266">
        <v>1511</v>
      </c>
      <c r="G29" s="267">
        <v>23.414000000000001</v>
      </c>
      <c r="H29" s="266">
        <v>523402</v>
      </c>
      <c r="I29" s="267">
        <v>878.024</v>
      </c>
    </row>
    <row r="30" spans="1:9" ht="35.25" customHeight="1" x14ac:dyDescent="0.25">
      <c r="A30" s="992" t="s">
        <v>312</v>
      </c>
      <c r="B30" s="110"/>
      <c r="C30" s="110"/>
      <c r="D30" s="110"/>
      <c r="E30" s="110"/>
      <c r="F30" s="110"/>
      <c r="G30" s="110"/>
      <c r="H30" s="110"/>
      <c r="I30" s="110"/>
    </row>
    <row r="31" spans="1:9" x14ac:dyDescent="0.25">
      <c r="A31" s="985">
        <v>2010</v>
      </c>
      <c r="B31" s="121">
        <v>115.42931905312481</v>
      </c>
      <c r="C31" s="121">
        <v>111.08400139421401</v>
      </c>
      <c r="D31" s="121">
        <v>148.32690083557497</v>
      </c>
      <c r="E31" s="121">
        <v>155.47932151705737</v>
      </c>
      <c r="F31" s="121">
        <v>160.40465827549701</v>
      </c>
      <c r="G31" s="121">
        <v>151.35135135135135</v>
      </c>
      <c r="H31" s="121">
        <v>112.78017735520476</v>
      </c>
      <c r="I31" s="121">
        <v>113.42225538662439</v>
      </c>
    </row>
    <row r="32" spans="1:9" x14ac:dyDescent="0.25">
      <c r="A32" s="985">
        <v>2011</v>
      </c>
      <c r="B32" s="121">
        <v>92.342567941587362</v>
      </c>
      <c r="C32" s="121">
        <v>94.556008785691873</v>
      </c>
      <c r="D32" s="121">
        <v>126.47053669990012</v>
      </c>
      <c r="E32" s="121">
        <v>127.39642069134592</v>
      </c>
      <c r="F32" s="121">
        <v>125.84335582282195</v>
      </c>
      <c r="G32" s="121">
        <v>126.33928571428571</v>
      </c>
      <c r="H32" s="121">
        <v>93.2791546126534</v>
      </c>
      <c r="I32" s="121">
        <v>97.861842105263165</v>
      </c>
    </row>
    <row r="33" spans="1:9" x14ac:dyDescent="0.25">
      <c r="A33" s="985">
        <v>2012</v>
      </c>
      <c r="B33" s="121">
        <v>85.60744462205983</v>
      </c>
      <c r="C33" s="121">
        <v>85.88020574083292</v>
      </c>
      <c r="D33" s="121">
        <v>93.383025298567432</v>
      </c>
      <c r="E33" s="121">
        <v>92.620032714326953</v>
      </c>
      <c r="F33" s="121">
        <v>96.544289044289044</v>
      </c>
      <c r="G33" s="121">
        <v>97.526501766784449</v>
      </c>
      <c r="H33" s="121">
        <v>92.536083518441629</v>
      </c>
      <c r="I33" s="121">
        <v>94.352941176470594</v>
      </c>
    </row>
    <row r="34" spans="1:9" x14ac:dyDescent="0.25">
      <c r="A34" s="985">
        <v>2013</v>
      </c>
      <c r="B34" s="121">
        <v>75.568522840946983</v>
      </c>
      <c r="C34" s="121">
        <v>78.767387944358575</v>
      </c>
      <c r="D34" s="121">
        <v>81.731996083202276</v>
      </c>
      <c r="E34" s="121">
        <v>76.137544151257018</v>
      </c>
      <c r="F34" s="121">
        <v>97.983943985030479</v>
      </c>
      <c r="G34" s="121">
        <v>98.913043478260875</v>
      </c>
      <c r="H34" s="121">
        <v>97.859251027162784</v>
      </c>
      <c r="I34" s="121">
        <v>101.52297826861418</v>
      </c>
    </row>
    <row r="35" spans="1:9" x14ac:dyDescent="0.25">
      <c r="A35" s="985">
        <v>2014</v>
      </c>
      <c r="B35" s="121">
        <v>68</v>
      </c>
      <c r="C35" s="121">
        <v>74.3</v>
      </c>
      <c r="D35" s="121">
        <v>93.2</v>
      </c>
      <c r="E35" s="121">
        <v>98.4</v>
      </c>
      <c r="F35" s="121">
        <v>92.5</v>
      </c>
      <c r="G35" s="121">
        <v>90.5</v>
      </c>
      <c r="H35" s="121">
        <v>91.8</v>
      </c>
      <c r="I35" s="121">
        <v>99.1</v>
      </c>
    </row>
    <row r="36" spans="1:9" ht="9.75" customHeight="1" x14ac:dyDescent="0.25">
      <c r="A36" s="985"/>
      <c r="B36" s="120"/>
      <c r="C36" s="120"/>
      <c r="D36" s="120"/>
      <c r="E36" s="120"/>
      <c r="F36" s="120"/>
      <c r="G36" s="120"/>
      <c r="H36" s="120"/>
      <c r="I36" s="120"/>
    </row>
    <row r="37" spans="1:9" x14ac:dyDescent="0.25">
      <c r="A37" s="985">
        <v>2014</v>
      </c>
      <c r="B37" s="120"/>
      <c r="C37" s="234"/>
      <c r="D37" s="234"/>
      <c r="E37" s="234"/>
      <c r="F37" s="234"/>
      <c r="G37" s="234"/>
      <c r="H37" s="234"/>
      <c r="I37" s="234"/>
    </row>
    <row r="38" spans="1:9" x14ac:dyDescent="0.25">
      <c r="A38" s="974" t="s">
        <v>575</v>
      </c>
      <c r="B38" s="233">
        <v>82.567164179104481</v>
      </c>
      <c r="C38" s="233">
        <v>86.946996157452162</v>
      </c>
      <c r="D38" s="233">
        <v>78.605929380413059</v>
      </c>
      <c r="E38" s="233">
        <v>84.179596814229527</v>
      </c>
      <c r="F38" s="233">
        <v>131.32911392405063</v>
      </c>
      <c r="G38" s="233">
        <v>128.72644819953572</v>
      </c>
      <c r="H38" s="233">
        <v>69.745924757079479</v>
      </c>
      <c r="I38" s="233">
        <v>73.093019161949513</v>
      </c>
    </row>
    <row r="39" spans="1:9" x14ac:dyDescent="0.25">
      <c r="A39" s="993"/>
    </row>
    <row r="40" spans="1:9" ht="9.75" customHeight="1" x14ac:dyDescent="0.25">
      <c r="A40" s="994">
        <v>2015</v>
      </c>
    </row>
    <row r="41" spans="1:9" x14ac:dyDescent="0.25">
      <c r="A41" s="974" t="s">
        <v>556</v>
      </c>
      <c r="B41" s="233">
        <v>97.94721407624634</v>
      </c>
      <c r="C41" s="233">
        <v>92.921960072595283</v>
      </c>
      <c r="D41" s="233">
        <v>80.30894886363636</v>
      </c>
      <c r="E41" s="233">
        <v>84.298824204186985</v>
      </c>
      <c r="F41" s="233">
        <v>75.685785536159599</v>
      </c>
      <c r="G41" s="233">
        <v>76.099999999999994</v>
      </c>
      <c r="H41" s="233">
        <v>94.80445382263234</v>
      </c>
      <c r="I41" s="233">
        <v>90.918000653381256</v>
      </c>
    </row>
    <row r="42" spans="1:9" x14ac:dyDescent="0.25">
      <c r="A42" s="988" t="s">
        <v>530</v>
      </c>
      <c r="B42" s="233">
        <v>85.029940119760482</v>
      </c>
      <c r="C42" s="233">
        <v>118.35643564356435</v>
      </c>
      <c r="D42" s="233">
        <v>121.02428422942455</v>
      </c>
      <c r="E42" s="233">
        <v>134.23857739526642</v>
      </c>
      <c r="F42" s="233">
        <v>91.082802547770697</v>
      </c>
      <c r="G42" s="233">
        <v>95.28</v>
      </c>
      <c r="H42" s="233">
        <v>117.56543257643541</v>
      </c>
      <c r="I42" s="233">
        <v>108.15839572192512</v>
      </c>
    </row>
    <row r="43" spans="1:9" ht="16.5" customHeight="1" x14ac:dyDescent="0.25">
      <c r="A43" s="988" t="s">
        <v>531</v>
      </c>
      <c r="B43" s="233">
        <v>76.408715251690452</v>
      </c>
      <c r="C43" s="233">
        <v>84.352230332522296</v>
      </c>
      <c r="D43" s="233">
        <v>74.303742384682337</v>
      </c>
      <c r="E43" s="233">
        <v>73.27243674126079</v>
      </c>
      <c r="F43" s="233">
        <v>121.94744976816074</v>
      </c>
      <c r="G43" s="233">
        <v>118.15373831775703</v>
      </c>
      <c r="H43" s="233">
        <v>109.24937206957833</v>
      </c>
      <c r="I43" s="233">
        <v>104.62381655245125</v>
      </c>
    </row>
    <row r="44" spans="1:9" ht="16.5" customHeight="1" x14ac:dyDescent="0.25">
      <c r="A44" s="989" t="s">
        <v>567</v>
      </c>
      <c r="B44" s="233">
        <v>70.847932725998604</v>
      </c>
      <c r="C44" s="233">
        <v>78.619454225352115</v>
      </c>
      <c r="D44" s="233">
        <v>72.677226192775734</v>
      </c>
      <c r="E44" s="233">
        <v>72.547403930771495</v>
      </c>
      <c r="F44" s="233">
        <v>105.04521656354117</v>
      </c>
      <c r="G44" s="233">
        <v>103.75679758308156</v>
      </c>
      <c r="H44" s="233">
        <v>107.79602539100229</v>
      </c>
      <c r="I44" s="233">
        <v>103.58610019151294</v>
      </c>
    </row>
    <row r="45" spans="1:9" ht="16.5" customHeight="1" x14ac:dyDescent="0.25">
      <c r="A45" s="974" t="s">
        <v>568</v>
      </c>
      <c r="B45" s="233">
        <v>94.812925170068027</v>
      </c>
      <c r="C45" s="233">
        <v>103.3</v>
      </c>
      <c r="D45" s="378">
        <v>102.10006176652254</v>
      </c>
      <c r="E45" s="233">
        <v>98.733962427871049</v>
      </c>
      <c r="F45" s="233">
        <v>114.86988847583643</v>
      </c>
      <c r="G45" s="233">
        <v>114.83921568627451</v>
      </c>
      <c r="H45" s="233">
        <v>122.82318912711348</v>
      </c>
      <c r="I45" s="233">
        <v>116.3377101157524</v>
      </c>
    </row>
    <row r="46" spans="1:9" ht="16.5" customHeight="1" x14ac:dyDescent="0.25">
      <c r="A46" s="990" t="s">
        <v>1300</v>
      </c>
      <c r="B46" s="233">
        <v>65.123859191655797</v>
      </c>
      <c r="C46" s="233">
        <v>72.722504697981847</v>
      </c>
      <c r="D46" s="378">
        <v>104.13137167484024</v>
      </c>
      <c r="E46" s="233">
        <v>99.230025613000919</v>
      </c>
      <c r="F46" s="233">
        <v>77.971014492753625</v>
      </c>
      <c r="G46" s="233">
        <v>77.094183872093964</v>
      </c>
      <c r="H46" s="233">
        <v>109.21853998489672</v>
      </c>
      <c r="I46" s="233">
        <v>98.908514801701742</v>
      </c>
    </row>
    <row r="47" spans="1:9" ht="15.75" customHeight="1" x14ac:dyDescent="0.25">
      <c r="A47" s="990" t="s">
        <v>1042</v>
      </c>
      <c r="B47" s="233">
        <v>68.091168091168086</v>
      </c>
      <c r="C47" s="233">
        <v>72.936143721095704</v>
      </c>
      <c r="D47" s="378">
        <v>95.133459153410627</v>
      </c>
      <c r="E47" s="233">
        <v>81.426161071490711</v>
      </c>
      <c r="F47" s="233">
        <v>87.206661619984857</v>
      </c>
      <c r="G47" s="233">
        <v>87.228985507246378</v>
      </c>
      <c r="H47" s="233">
        <v>101.65837120759333</v>
      </c>
      <c r="I47" s="233">
        <v>91.597058363323427</v>
      </c>
    </row>
    <row r="48" spans="1:9" ht="15.75" customHeight="1" x14ac:dyDescent="0.25">
      <c r="A48" s="974" t="s">
        <v>571</v>
      </c>
      <c r="B48" s="233">
        <v>80.044843049327355</v>
      </c>
      <c r="C48" s="233">
        <v>84.459098101265809</v>
      </c>
      <c r="D48" s="378">
        <v>94.631053554566307</v>
      </c>
      <c r="E48" s="233">
        <v>88.807332205301748</v>
      </c>
      <c r="F48" s="233">
        <v>59.650082012028427</v>
      </c>
      <c r="G48" s="233">
        <v>57.543493150684938</v>
      </c>
      <c r="H48" s="233">
        <v>110.51521306299014</v>
      </c>
      <c r="I48" s="233">
        <v>106.23397257449221</v>
      </c>
    </row>
    <row r="49" spans="1:9" ht="15.75" customHeight="1" x14ac:dyDescent="0.25">
      <c r="A49" s="974" t="s">
        <v>572</v>
      </c>
      <c r="B49" s="233">
        <v>88.230709275136405</v>
      </c>
      <c r="C49" s="233">
        <v>86.020034611668251</v>
      </c>
      <c r="D49" s="378">
        <v>91.689485213581605</v>
      </c>
      <c r="E49" s="233">
        <v>93.720577189167841</v>
      </c>
      <c r="F49" s="233">
        <v>71.589991928974982</v>
      </c>
      <c r="G49" s="233">
        <v>70.863461538461536</v>
      </c>
      <c r="H49" s="233">
        <v>119.5194032240268</v>
      </c>
      <c r="I49" s="233">
        <v>103.27282269247848</v>
      </c>
    </row>
    <row r="50" spans="1:9" ht="15.75" customHeight="1" x14ac:dyDescent="0.25">
      <c r="A50" s="974" t="s">
        <v>573</v>
      </c>
      <c r="B50" s="233">
        <v>86.576648133439235</v>
      </c>
      <c r="C50" s="233">
        <v>94.757873727327109</v>
      </c>
      <c r="D50" s="378">
        <v>83.559799241033176</v>
      </c>
      <c r="E50" s="233">
        <v>83.42613363390042</v>
      </c>
      <c r="F50" s="233">
        <v>47.457627118644069</v>
      </c>
      <c r="G50" s="233">
        <v>44.030321448640471</v>
      </c>
      <c r="H50" s="233">
        <v>102.66123283783227</v>
      </c>
      <c r="I50" s="233">
        <v>93.785483394785217</v>
      </c>
    </row>
    <row r="51" spans="1:9" s="539" customFormat="1" x14ac:dyDescent="0.25">
      <c r="A51" s="995" t="s">
        <v>574</v>
      </c>
      <c r="B51" s="233">
        <v>95</v>
      </c>
      <c r="C51" s="233">
        <v>90</v>
      </c>
      <c r="D51" s="378">
        <v>105.8</v>
      </c>
      <c r="E51" s="233">
        <v>105.7</v>
      </c>
      <c r="F51" s="233">
        <v>81</v>
      </c>
      <c r="G51" s="233">
        <v>81.400000000000006</v>
      </c>
      <c r="H51" s="233">
        <v>81.400000000000006</v>
      </c>
      <c r="I51" s="233">
        <v>90</v>
      </c>
    </row>
    <row r="52" spans="1:9" x14ac:dyDescent="0.25">
      <c r="A52" s="986" t="s">
        <v>575</v>
      </c>
      <c r="B52" s="233">
        <v>79.826464208242953</v>
      </c>
      <c r="C52" s="233">
        <v>78.160879804227221</v>
      </c>
      <c r="D52" s="378">
        <v>97.711621993855275</v>
      </c>
      <c r="E52" s="233">
        <v>97.226935119071697</v>
      </c>
      <c r="F52" s="233">
        <v>72.819277108433738</v>
      </c>
      <c r="G52" s="233">
        <v>65.464407537885151</v>
      </c>
      <c r="H52" s="233">
        <v>110.9692492961091</v>
      </c>
      <c r="I52" s="233">
        <v>107.3</v>
      </c>
    </row>
    <row r="53" spans="1:9" x14ac:dyDescent="0.25">
      <c r="B53" s="540"/>
      <c r="C53" s="540"/>
      <c r="D53" s="541"/>
      <c r="E53" s="541"/>
      <c r="F53" s="541"/>
      <c r="G53" s="541"/>
      <c r="H53" s="540"/>
      <c r="I53" s="540"/>
    </row>
    <row r="54" spans="1:9" s="542" customFormat="1" x14ac:dyDescent="0.25">
      <c r="B54" s="543"/>
      <c r="C54" s="543"/>
      <c r="D54" s="543"/>
      <c r="E54" s="543"/>
      <c r="F54" s="543"/>
      <c r="G54" s="543"/>
      <c r="H54" s="543"/>
      <c r="I54" s="543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A4" sqref="A4"/>
    </sheetView>
  </sheetViews>
  <sheetFormatPr defaultRowHeight="15" x14ac:dyDescent="0.25"/>
  <cols>
    <col min="1" max="2" width="9.140625" style="181"/>
    <col min="3" max="3" width="18.140625" style="181" customWidth="1"/>
    <col min="4" max="16384" width="9.140625" style="181"/>
  </cols>
  <sheetData>
    <row r="1" spans="1:4" x14ac:dyDescent="0.25">
      <c r="A1" s="712" t="s">
        <v>1293</v>
      </c>
    </row>
    <row r="2" spans="1:4" x14ac:dyDescent="0.25">
      <c r="A2" s="713" t="s">
        <v>1294</v>
      </c>
      <c r="B2" s="189"/>
      <c r="C2" s="189"/>
      <c r="D2" s="189"/>
    </row>
    <row r="4" spans="1:4" ht="91.5" customHeight="1" x14ac:dyDescent="0.25">
      <c r="A4" s="730" t="s">
        <v>171</v>
      </c>
      <c r="B4" s="730" t="s">
        <v>874</v>
      </c>
      <c r="C4" s="731" t="s">
        <v>875</v>
      </c>
    </row>
    <row r="5" spans="1:4" ht="26.25" x14ac:dyDescent="0.25">
      <c r="A5" s="732">
        <v>2014</v>
      </c>
      <c r="B5" s="733" t="s">
        <v>140</v>
      </c>
      <c r="C5" s="734">
        <v>1726709.5899999999</v>
      </c>
    </row>
    <row r="6" spans="1:4" ht="26.25" x14ac:dyDescent="0.25">
      <c r="A6" s="728"/>
      <c r="B6" s="733" t="s">
        <v>141</v>
      </c>
      <c r="C6" s="734">
        <v>1751098</v>
      </c>
    </row>
    <row r="7" spans="1:4" ht="26.25" x14ac:dyDescent="0.25">
      <c r="A7" s="728"/>
      <c r="B7" s="733" t="s">
        <v>130</v>
      </c>
      <c r="C7" s="734">
        <v>1649074.1600000001</v>
      </c>
    </row>
    <row r="8" spans="1:4" ht="26.25" x14ac:dyDescent="0.25">
      <c r="A8" s="732">
        <v>2015</v>
      </c>
      <c r="B8" s="733" t="s">
        <v>1133</v>
      </c>
      <c r="C8" s="734">
        <v>2321007.9000000004</v>
      </c>
    </row>
    <row r="9" spans="1:4" ht="26.25" x14ac:dyDescent="0.25">
      <c r="A9" s="728"/>
      <c r="B9" s="733" t="s">
        <v>132</v>
      </c>
      <c r="C9" s="734">
        <v>1714725.6</v>
      </c>
    </row>
    <row r="10" spans="1:4" ht="26.25" x14ac:dyDescent="0.25">
      <c r="A10" s="728"/>
      <c r="B10" s="733" t="s">
        <v>133</v>
      </c>
      <c r="C10" s="734">
        <v>1780678.65</v>
      </c>
    </row>
    <row r="11" spans="1:4" ht="26.25" x14ac:dyDescent="0.25">
      <c r="A11" s="728"/>
      <c r="B11" s="733" t="s">
        <v>134</v>
      </c>
      <c r="C11" s="734">
        <v>1628212.69</v>
      </c>
    </row>
    <row r="12" spans="1:4" ht="26.25" x14ac:dyDescent="0.25">
      <c r="A12" s="728"/>
      <c r="B12" s="733" t="s">
        <v>135</v>
      </c>
      <c r="C12" s="734">
        <v>1753845.1600000001</v>
      </c>
    </row>
    <row r="13" spans="1:4" ht="26.25" x14ac:dyDescent="0.25">
      <c r="A13" s="728"/>
      <c r="B13" s="733" t="s">
        <v>136</v>
      </c>
      <c r="C13" s="734">
        <v>1862492.5</v>
      </c>
    </row>
    <row r="14" spans="1:4" ht="26.25" x14ac:dyDescent="0.25">
      <c r="A14" s="728"/>
      <c r="B14" s="733" t="s">
        <v>137</v>
      </c>
      <c r="C14" s="734">
        <v>1733294.7999999998</v>
      </c>
    </row>
    <row r="15" spans="1:4" ht="26.25" x14ac:dyDescent="0.25">
      <c r="A15" s="728"/>
      <c r="B15" s="733" t="s">
        <v>138</v>
      </c>
      <c r="C15" s="734">
        <v>1619599</v>
      </c>
    </row>
    <row r="16" spans="1:4" ht="26.25" x14ac:dyDescent="0.25">
      <c r="A16" s="729"/>
      <c r="B16" s="733" t="s">
        <v>139</v>
      </c>
      <c r="C16" s="734">
        <v>1511667.7</v>
      </c>
    </row>
    <row r="17" spans="1:3" ht="26.25" x14ac:dyDescent="0.25">
      <c r="A17" s="729"/>
      <c r="B17" s="733" t="s">
        <v>140</v>
      </c>
      <c r="C17" s="734">
        <v>1658700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selection activeCell="O20" sqref="O20"/>
    </sheetView>
  </sheetViews>
  <sheetFormatPr defaultRowHeight="15" x14ac:dyDescent="0.25"/>
  <cols>
    <col min="1" max="1" width="9.140625" style="181"/>
    <col min="2" max="2" width="10" style="181" customWidth="1"/>
    <col min="3" max="3" width="12.85546875" style="181" customWidth="1"/>
    <col min="4" max="6" width="9.140625" style="181"/>
    <col min="7" max="8" width="11.42578125" style="181" customWidth="1"/>
    <col min="9" max="9" width="14" style="181" customWidth="1"/>
    <col min="10" max="10" width="9.140625" style="181"/>
    <col min="11" max="11" width="11.42578125" style="181" customWidth="1"/>
    <col min="12" max="12" width="9.140625" style="181"/>
    <col min="13" max="13" width="9.140625" style="181" customWidth="1"/>
    <col min="14" max="16384" width="9.140625" style="181"/>
  </cols>
  <sheetData>
    <row r="1" spans="1:17" x14ac:dyDescent="0.25">
      <c r="A1" s="179" t="s">
        <v>272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</row>
    <row r="2" spans="1:17" x14ac:dyDescent="0.25">
      <c r="A2" s="183" t="s">
        <v>273</v>
      </c>
      <c r="B2" s="247"/>
      <c r="C2" s="247"/>
      <c r="D2" s="247"/>
      <c r="E2" s="544"/>
      <c r="F2" s="544"/>
      <c r="G2" s="544"/>
      <c r="H2" s="544"/>
      <c r="I2" s="544"/>
      <c r="J2" s="544"/>
      <c r="K2" s="544"/>
      <c r="L2" s="544"/>
      <c r="M2" s="544"/>
    </row>
    <row r="3" spans="1:17" x14ac:dyDescent="0.25">
      <c r="E3" s="247"/>
      <c r="F3" s="247"/>
      <c r="G3" s="247"/>
      <c r="H3" s="544"/>
      <c r="I3" s="544"/>
      <c r="J3" s="544"/>
      <c r="K3" s="545" t="s">
        <v>274</v>
      </c>
      <c r="L3" s="544"/>
    </row>
    <row r="4" spans="1:17" ht="25.5" customHeight="1" x14ac:dyDescent="0.25">
      <c r="A4" s="999"/>
      <c r="B4" s="996" t="s">
        <v>197</v>
      </c>
      <c r="C4" s="546" t="s">
        <v>275</v>
      </c>
      <c r="D4" s="833" t="s">
        <v>276</v>
      </c>
      <c r="E4" s="833" t="s">
        <v>277</v>
      </c>
      <c r="F4" s="833" t="s">
        <v>278</v>
      </c>
      <c r="G4" s="833" t="s">
        <v>279</v>
      </c>
      <c r="H4" s="833" t="s">
        <v>280</v>
      </c>
      <c r="I4" s="833" t="s">
        <v>281</v>
      </c>
      <c r="J4" s="833" t="s">
        <v>282</v>
      </c>
      <c r="K4" s="836" t="s">
        <v>283</v>
      </c>
      <c r="L4" s="544"/>
      <c r="M4" s="544"/>
    </row>
    <row r="5" spans="1:17" x14ac:dyDescent="0.25">
      <c r="A5" s="1000"/>
      <c r="B5" s="997"/>
      <c r="C5" s="547" t="s">
        <v>284</v>
      </c>
      <c r="D5" s="834"/>
      <c r="E5" s="834"/>
      <c r="F5" s="834"/>
      <c r="G5" s="834"/>
      <c r="H5" s="834"/>
      <c r="I5" s="834"/>
      <c r="J5" s="834"/>
      <c r="K5" s="837"/>
      <c r="L5" s="544"/>
      <c r="M5" s="544"/>
    </row>
    <row r="6" spans="1:17" ht="25.5" x14ac:dyDescent="0.25">
      <c r="A6" s="1001"/>
      <c r="B6" s="998"/>
      <c r="C6" s="548" t="s">
        <v>285</v>
      </c>
      <c r="D6" s="835"/>
      <c r="E6" s="835"/>
      <c r="F6" s="835"/>
      <c r="G6" s="835"/>
      <c r="H6" s="835"/>
      <c r="I6" s="835"/>
      <c r="J6" s="835"/>
      <c r="K6" s="838"/>
      <c r="L6" s="544"/>
      <c r="M6" s="544"/>
    </row>
    <row r="7" spans="1:17" x14ac:dyDescent="0.25">
      <c r="A7" s="990">
        <v>2010</v>
      </c>
      <c r="B7" s="278">
        <v>24567842</v>
      </c>
      <c r="C7" s="278">
        <v>986648</v>
      </c>
      <c r="D7" s="278">
        <v>8814992</v>
      </c>
      <c r="E7" s="278">
        <v>4546658</v>
      </c>
      <c r="F7" s="278">
        <v>460811</v>
      </c>
      <c r="G7" s="278">
        <v>551793</v>
      </c>
      <c r="H7" s="278">
        <v>2201581</v>
      </c>
      <c r="I7" s="278">
        <v>3048000</v>
      </c>
      <c r="J7" s="278">
        <v>1317725</v>
      </c>
      <c r="K7" s="278">
        <v>2639634</v>
      </c>
      <c r="L7" s="544"/>
      <c r="M7" s="544"/>
    </row>
    <row r="8" spans="1:17" x14ac:dyDescent="0.25">
      <c r="A8" s="990">
        <v>2011</v>
      </c>
      <c r="B8" s="278">
        <v>19788279</v>
      </c>
      <c r="C8" s="278">
        <v>1064550</v>
      </c>
      <c r="D8" s="278">
        <v>7571939</v>
      </c>
      <c r="E8" s="278">
        <v>3554844</v>
      </c>
      <c r="F8" s="278">
        <v>262543</v>
      </c>
      <c r="G8" s="278">
        <v>344564</v>
      </c>
      <c r="H8" s="278">
        <v>2119730</v>
      </c>
      <c r="I8" s="278">
        <v>2526544</v>
      </c>
      <c r="J8" s="278">
        <v>746346</v>
      </c>
      <c r="K8" s="278">
        <v>1597219</v>
      </c>
      <c r="L8" s="544"/>
      <c r="M8" s="544"/>
    </row>
    <row r="9" spans="1:17" x14ac:dyDescent="0.25">
      <c r="A9" s="990">
        <v>2012</v>
      </c>
      <c r="B9" s="278">
        <v>17582275</v>
      </c>
      <c r="C9" s="278">
        <v>747462</v>
      </c>
      <c r="D9" s="278">
        <v>7806141</v>
      </c>
      <c r="E9" s="278">
        <v>3300430</v>
      </c>
      <c r="F9" s="278">
        <v>202194</v>
      </c>
      <c r="G9" s="278">
        <v>198160</v>
      </c>
      <c r="H9" s="278">
        <v>1791039</v>
      </c>
      <c r="I9" s="278">
        <v>2275353</v>
      </c>
      <c r="J9" s="278">
        <v>459200</v>
      </c>
      <c r="K9" s="278">
        <v>802296</v>
      </c>
      <c r="L9" s="544"/>
      <c r="M9" s="544"/>
    </row>
    <row r="10" spans="1:17" x14ac:dyDescent="0.25">
      <c r="A10" s="990">
        <v>2013</v>
      </c>
      <c r="B10" s="278">
        <v>18680122</v>
      </c>
      <c r="C10" s="278">
        <v>444021</v>
      </c>
      <c r="D10" s="278">
        <v>9131052</v>
      </c>
      <c r="E10" s="278">
        <v>4116341</v>
      </c>
      <c r="F10" s="278">
        <v>150972</v>
      </c>
      <c r="G10" s="278">
        <v>199588</v>
      </c>
      <c r="H10" s="278">
        <v>1463880</v>
      </c>
      <c r="I10" s="278">
        <v>2054332</v>
      </c>
      <c r="J10" s="278">
        <v>488458</v>
      </c>
      <c r="K10" s="278">
        <v>631478</v>
      </c>
      <c r="L10" s="544"/>
      <c r="M10" s="544"/>
    </row>
    <row r="11" spans="1:17" x14ac:dyDescent="0.25">
      <c r="A11" s="990">
        <v>2014</v>
      </c>
      <c r="B11" s="278">
        <v>16973710</v>
      </c>
      <c r="C11" s="278">
        <v>316084</v>
      </c>
      <c r="D11" s="278">
        <v>7429921</v>
      </c>
      <c r="E11" s="278">
        <v>3527113</v>
      </c>
      <c r="F11" s="278">
        <v>166006</v>
      </c>
      <c r="G11" s="278">
        <v>193512</v>
      </c>
      <c r="H11" s="278">
        <v>1516972</v>
      </c>
      <c r="I11" s="278">
        <v>2049933</v>
      </c>
      <c r="J11" s="278">
        <v>531668</v>
      </c>
      <c r="K11" s="278">
        <v>1242501</v>
      </c>
      <c r="L11" s="544"/>
      <c r="M11" s="544"/>
    </row>
    <row r="12" spans="1:17" x14ac:dyDescent="0.25">
      <c r="A12" s="990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544"/>
      <c r="M12" s="544"/>
    </row>
    <row r="13" spans="1:17" x14ac:dyDescent="0.25">
      <c r="A13" s="974">
        <v>2014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544"/>
      <c r="M13" s="544"/>
    </row>
    <row r="14" spans="1:17" x14ac:dyDescent="0.25">
      <c r="A14" s="1002" t="s">
        <v>529</v>
      </c>
      <c r="B14" s="278">
        <v>1568588</v>
      </c>
      <c r="C14" s="278">
        <v>21792</v>
      </c>
      <c r="D14" s="278">
        <v>646645</v>
      </c>
      <c r="E14" s="278">
        <v>317231</v>
      </c>
      <c r="F14" s="278">
        <v>28683</v>
      </c>
      <c r="G14" s="278">
        <v>26077</v>
      </c>
      <c r="H14" s="278">
        <v>162153</v>
      </c>
      <c r="I14" s="278">
        <v>164946</v>
      </c>
      <c r="J14" s="278">
        <v>41590</v>
      </c>
      <c r="K14" s="278">
        <v>159471</v>
      </c>
      <c r="L14" s="544"/>
      <c r="M14" s="549"/>
      <c r="N14" s="550"/>
      <c r="O14" s="551"/>
      <c r="P14" s="552"/>
      <c r="Q14" s="552"/>
    </row>
    <row r="15" spans="1:17" x14ac:dyDescent="0.25">
      <c r="A15" s="1002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544"/>
      <c r="M15" s="549"/>
      <c r="N15" s="550"/>
      <c r="O15" s="551"/>
      <c r="P15" s="552"/>
      <c r="Q15" s="552"/>
    </row>
    <row r="16" spans="1:17" x14ac:dyDescent="0.25">
      <c r="A16" s="990">
        <v>2015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544"/>
      <c r="M16" s="549"/>
      <c r="N16" s="550"/>
      <c r="O16" s="551"/>
      <c r="P16" s="552"/>
      <c r="Q16" s="552"/>
    </row>
    <row r="17" spans="1:18" x14ac:dyDescent="0.25">
      <c r="A17" s="1002" t="s">
        <v>313</v>
      </c>
      <c r="B17" s="278">
        <v>1527122</v>
      </c>
      <c r="C17" s="278">
        <v>19297</v>
      </c>
      <c r="D17" s="278">
        <v>549901</v>
      </c>
      <c r="E17" s="278">
        <v>251971</v>
      </c>
      <c r="F17" s="278">
        <v>11755</v>
      </c>
      <c r="G17" s="278">
        <v>19957</v>
      </c>
      <c r="H17" s="278">
        <v>116490</v>
      </c>
      <c r="I17" s="278">
        <v>177250</v>
      </c>
      <c r="J17" s="278">
        <v>42198</v>
      </c>
      <c r="K17" s="278">
        <v>338303</v>
      </c>
      <c r="L17" s="544"/>
      <c r="M17" s="549"/>
      <c r="N17" s="550"/>
      <c r="O17" s="551"/>
      <c r="P17" s="552"/>
      <c r="Q17" s="552"/>
    </row>
    <row r="18" spans="1:18" x14ac:dyDescent="0.25">
      <c r="A18" s="1002" t="s">
        <v>530</v>
      </c>
      <c r="B18" s="278">
        <v>1206189</v>
      </c>
      <c r="C18" s="278">
        <v>19378</v>
      </c>
      <c r="D18" s="278">
        <v>486400</v>
      </c>
      <c r="E18" s="278">
        <v>252014</v>
      </c>
      <c r="F18" s="278">
        <v>15499</v>
      </c>
      <c r="G18" s="278">
        <v>19602</v>
      </c>
      <c r="H18" s="278">
        <v>104866</v>
      </c>
      <c r="I18" s="278">
        <v>155598</v>
      </c>
      <c r="J18" s="278">
        <v>38296</v>
      </c>
      <c r="K18" s="278">
        <v>114536</v>
      </c>
      <c r="L18" s="544"/>
      <c r="M18" s="549"/>
      <c r="N18" s="550"/>
      <c r="O18" s="551"/>
      <c r="P18" s="552"/>
      <c r="Q18" s="552"/>
    </row>
    <row r="19" spans="1:18" x14ac:dyDescent="0.25">
      <c r="A19" s="1002" t="s">
        <v>531</v>
      </c>
      <c r="B19" s="278">
        <v>1317512</v>
      </c>
      <c r="C19" s="278">
        <v>24464</v>
      </c>
      <c r="D19" s="278">
        <v>540289</v>
      </c>
      <c r="E19" s="278">
        <v>245374</v>
      </c>
      <c r="F19" s="278">
        <v>12305</v>
      </c>
      <c r="G19" s="278">
        <v>17141</v>
      </c>
      <c r="H19" s="278">
        <v>107457</v>
      </c>
      <c r="I19" s="278">
        <v>163628</v>
      </c>
      <c r="J19" s="278">
        <v>38724</v>
      </c>
      <c r="K19" s="278">
        <v>168130</v>
      </c>
      <c r="L19" s="544"/>
      <c r="M19" s="549"/>
      <c r="N19" s="550"/>
      <c r="O19" s="551"/>
      <c r="P19" s="552"/>
      <c r="Q19" s="552"/>
    </row>
    <row r="20" spans="1:18" x14ac:dyDescent="0.25">
      <c r="A20" s="1002" t="s">
        <v>532</v>
      </c>
      <c r="B20" s="278">
        <v>1516959</v>
      </c>
      <c r="C20" s="278">
        <v>27032</v>
      </c>
      <c r="D20" s="278">
        <v>629988</v>
      </c>
      <c r="E20" s="278">
        <v>282514</v>
      </c>
      <c r="F20" s="278">
        <v>10255</v>
      </c>
      <c r="G20" s="278">
        <v>15261</v>
      </c>
      <c r="H20" s="278">
        <v>129693</v>
      </c>
      <c r="I20" s="278">
        <v>187489</v>
      </c>
      <c r="J20" s="278">
        <v>40423</v>
      </c>
      <c r="K20" s="278">
        <v>194304</v>
      </c>
      <c r="L20" s="544"/>
      <c r="M20" s="549"/>
      <c r="N20" s="550"/>
      <c r="O20" s="551"/>
      <c r="P20" s="552"/>
      <c r="Q20" s="552"/>
    </row>
    <row r="21" spans="1:18" x14ac:dyDescent="0.25">
      <c r="A21" s="1002" t="s">
        <v>112</v>
      </c>
      <c r="B21" s="278">
        <v>1642126</v>
      </c>
      <c r="C21" s="278">
        <v>23558</v>
      </c>
      <c r="D21" s="278">
        <v>604535</v>
      </c>
      <c r="E21" s="278">
        <v>411572</v>
      </c>
      <c r="F21" s="278">
        <v>7395</v>
      </c>
      <c r="G21" s="278">
        <v>12937</v>
      </c>
      <c r="H21" s="278">
        <v>114940</v>
      </c>
      <c r="I21" s="278">
        <v>180597</v>
      </c>
      <c r="J21" s="278">
        <v>46587</v>
      </c>
      <c r="K21" s="278">
        <v>240005</v>
      </c>
      <c r="L21" s="544"/>
      <c r="M21" s="549"/>
      <c r="N21" s="550"/>
      <c r="O21" s="551"/>
      <c r="P21" s="553"/>
      <c r="Q21" s="552"/>
    </row>
    <row r="22" spans="1:18" x14ac:dyDescent="0.25">
      <c r="A22" s="1002" t="s">
        <v>533</v>
      </c>
      <c r="B22" s="278">
        <v>1801660</v>
      </c>
      <c r="C22" s="278">
        <v>23844</v>
      </c>
      <c r="D22" s="278">
        <v>692209</v>
      </c>
      <c r="E22" s="278">
        <v>485000</v>
      </c>
      <c r="F22" s="278">
        <v>5605</v>
      </c>
      <c r="G22" s="278">
        <v>9567</v>
      </c>
      <c r="H22" s="278">
        <v>191472</v>
      </c>
      <c r="I22" s="278">
        <v>192564</v>
      </c>
      <c r="J22" s="278">
        <v>63095</v>
      </c>
      <c r="K22" s="278">
        <v>138304</v>
      </c>
      <c r="L22" s="544"/>
      <c r="M22" s="549"/>
      <c r="N22" s="550"/>
      <c r="O22" s="551"/>
      <c r="P22" s="553"/>
      <c r="Q22" s="552"/>
    </row>
    <row r="23" spans="1:18" x14ac:dyDescent="0.25">
      <c r="A23" s="1002" t="s">
        <v>534</v>
      </c>
      <c r="B23" s="278">
        <v>1620273</v>
      </c>
      <c r="C23" s="278">
        <v>21208</v>
      </c>
      <c r="D23" s="278">
        <v>722349</v>
      </c>
      <c r="E23" s="278">
        <v>376138</v>
      </c>
      <c r="F23" s="278">
        <v>13352</v>
      </c>
      <c r="G23" s="278">
        <v>7688</v>
      </c>
      <c r="H23" s="278">
        <v>113658</v>
      </c>
      <c r="I23" s="278">
        <v>189715</v>
      </c>
      <c r="J23" s="278">
        <v>68340</v>
      </c>
      <c r="K23" s="278">
        <v>107825</v>
      </c>
      <c r="L23" s="544"/>
      <c r="M23" s="544"/>
    </row>
    <row r="24" spans="1:18" x14ac:dyDescent="0.25">
      <c r="A24" s="1002" t="s">
        <v>535</v>
      </c>
      <c r="B24" s="278">
        <v>1406382</v>
      </c>
      <c r="C24" s="278">
        <v>21223</v>
      </c>
      <c r="D24" s="278">
        <v>645308</v>
      </c>
      <c r="E24" s="278">
        <v>297085</v>
      </c>
      <c r="F24" s="278">
        <v>16192</v>
      </c>
      <c r="G24" s="278">
        <v>8050</v>
      </c>
      <c r="H24" s="278">
        <v>103175</v>
      </c>
      <c r="I24" s="278">
        <v>171321</v>
      </c>
      <c r="J24" s="278">
        <v>59856</v>
      </c>
      <c r="K24" s="278">
        <v>75172</v>
      </c>
      <c r="L24" s="544"/>
      <c r="M24" s="544"/>
    </row>
    <row r="25" spans="1:18" x14ac:dyDescent="0.25">
      <c r="A25" s="1002" t="s">
        <v>536</v>
      </c>
      <c r="B25" s="278">
        <v>1527718</v>
      </c>
      <c r="C25" s="431">
        <v>23170</v>
      </c>
      <c r="D25" s="431">
        <v>682174</v>
      </c>
      <c r="E25" s="431">
        <v>355438</v>
      </c>
      <c r="F25" s="278">
        <v>25628</v>
      </c>
      <c r="G25" s="278">
        <v>12048</v>
      </c>
      <c r="H25" s="278">
        <v>113897</v>
      </c>
      <c r="I25" s="278">
        <v>188931</v>
      </c>
      <c r="J25" s="278">
        <v>48582</v>
      </c>
      <c r="K25" s="278">
        <v>77850</v>
      </c>
      <c r="L25" s="544"/>
      <c r="M25" s="544"/>
    </row>
    <row r="26" spans="1:18" x14ac:dyDescent="0.25">
      <c r="A26" s="1002" t="s">
        <v>537</v>
      </c>
      <c r="B26" s="278">
        <v>1488458</v>
      </c>
      <c r="C26" s="431">
        <v>27553</v>
      </c>
      <c r="D26" s="431">
        <v>673474</v>
      </c>
      <c r="E26" s="431">
        <v>287947</v>
      </c>
      <c r="F26" s="278">
        <v>30099</v>
      </c>
      <c r="G26" s="278">
        <v>16344</v>
      </c>
      <c r="H26" s="278">
        <v>123928</v>
      </c>
      <c r="I26" s="278">
        <v>191963</v>
      </c>
      <c r="J26" s="278">
        <v>45487</v>
      </c>
      <c r="K26" s="278">
        <v>91663</v>
      </c>
      <c r="L26" s="544"/>
      <c r="M26" s="544"/>
    </row>
    <row r="27" spans="1:18" x14ac:dyDescent="0.25">
      <c r="A27" s="1002" t="s">
        <v>538</v>
      </c>
      <c r="B27" s="278">
        <v>1248061</v>
      </c>
      <c r="C27" s="431">
        <v>21200</v>
      </c>
      <c r="D27" s="431">
        <v>453274</v>
      </c>
      <c r="E27" s="431">
        <v>284893</v>
      </c>
      <c r="F27" s="278">
        <v>17505</v>
      </c>
      <c r="G27" s="278">
        <v>22112</v>
      </c>
      <c r="H27" s="278">
        <v>116463</v>
      </c>
      <c r="I27" s="278">
        <v>170158</v>
      </c>
      <c r="J27" s="278">
        <v>44282</v>
      </c>
      <c r="K27" s="278">
        <v>118174</v>
      </c>
      <c r="L27" s="544"/>
      <c r="M27" s="544"/>
    </row>
    <row r="28" spans="1:18" x14ac:dyDescent="0.25">
      <c r="A28" s="1002" t="s">
        <v>529</v>
      </c>
      <c r="B28" s="278">
        <v>1342564</v>
      </c>
      <c r="C28" s="431">
        <v>21501</v>
      </c>
      <c r="D28" s="431">
        <v>424713</v>
      </c>
      <c r="E28" s="431">
        <v>272789</v>
      </c>
      <c r="F28" s="278">
        <v>13893</v>
      </c>
      <c r="G28" s="278">
        <v>24925</v>
      </c>
      <c r="H28" s="278">
        <v>113045</v>
      </c>
      <c r="I28" s="278">
        <v>174809</v>
      </c>
      <c r="J28" s="278">
        <v>51946</v>
      </c>
      <c r="K28" s="278">
        <v>244943</v>
      </c>
      <c r="L28" s="544"/>
      <c r="M28" s="544"/>
    </row>
    <row r="29" spans="1:18" ht="33" customHeight="1" x14ac:dyDescent="0.25">
      <c r="A29" s="1003" t="s">
        <v>312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544"/>
      <c r="M29" s="544"/>
    </row>
    <row r="30" spans="1:18" x14ac:dyDescent="0.25">
      <c r="A30" s="990">
        <v>2010</v>
      </c>
      <c r="B30" s="237">
        <v>93.3</v>
      </c>
      <c r="C30" s="237">
        <v>112.3</v>
      </c>
      <c r="D30" s="238">
        <v>93</v>
      </c>
      <c r="E30" s="237">
        <v>91.7</v>
      </c>
      <c r="F30" s="238">
        <v>100.2</v>
      </c>
      <c r="G30" s="237">
        <v>138.1</v>
      </c>
      <c r="H30" s="237">
        <v>75.900000000000006</v>
      </c>
      <c r="I30" s="237">
        <v>71.7</v>
      </c>
      <c r="J30" s="237">
        <v>149.30000000000001</v>
      </c>
      <c r="K30" s="237">
        <v>124.7</v>
      </c>
      <c r="L30" s="544"/>
      <c r="M30" s="544"/>
    </row>
    <row r="31" spans="1:18" x14ac:dyDescent="0.25">
      <c r="A31" s="990">
        <v>2011</v>
      </c>
      <c r="B31" s="237">
        <v>80.5</v>
      </c>
      <c r="C31" s="237">
        <v>107.9</v>
      </c>
      <c r="D31" s="237">
        <v>85.9</v>
      </c>
      <c r="E31" s="237">
        <v>78.2</v>
      </c>
      <c r="F31" s="238">
        <v>57</v>
      </c>
      <c r="G31" s="237">
        <v>62.4</v>
      </c>
      <c r="H31" s="237">
        <v>96.3</v>
      </c>
      <c r="I31" s="237">
        <v>82.9</v>
      </c>
      <c r="J31" s="237">
        <v>56.6</v>
      </c>
      <c r="K31" s="237">
        <v>60.5</v>
      </c>
      <c r="L31" s="544"/>
      <c r="M31" s="544"/>
      <c r="P31" s="554"/>
      <c r="R31" s="555"/>
    </row>
    <row r="32" spans="1:18" x14ac:dyDescent="0.25">
      <c r="A32" s="990">
        <v>2012</v>
      </c>
      <c r="B32" s="237">
        <v>88.9</v>
      </c>
      <c r="C32" s="237">
        <v>70.2</v>
      </c>
      <c r="D32" s="237">
        <v>103.1</v>
      </c>
      <c r="E32" s="237">
        <v>92.8</v>
      </c>
      <c r="F32" s="238">
        <v>77</v>
      </c>
      <c r="G32" s="237">
        <v>57.5</v>
      </c>
      <c r="H32" s="237">
        <v>84.5</v>
      </c>
      <c r="I32" s="237">
        <v>90.1</v>
      </c>
      <c r="J32" s="237">
        <v>61.5</v>
      </c>
      <c r="K32" s="237">
        <v>50.2</v>
      </c>
      <c r="L32" s="544"/>
      <c r="M32" s="544"/>
      <c r="P32" s="556"/>
      <c r="R32" s="557"/>
    </row>
    <row r="33" spans="1:18" x14ac:dyDescent="0.25">
      <c r="A33" s="990">
        <v>2013</v>
      </c>
      <c r="B33" s="237">
        <v>106.2</v>
      </c>
      <c r="C33" s="237">
        <v>59.4</v>
      </c>
      <c r="D33" s="238">
        <v>117</v>
      </c>
      <c r="E33" s="237">
        <v>124.7</v>
      </c>
      <c r="F33" s="237">
        <v>74.7</v>
      </c>
      <c r="G33" s="237">
        <v>100.7</v>
      </c>
      <c r="H33" s="237">
        <v>81.7</v>
      </c>
      <c r="I33" s="237">
        <v>90.3</v>
      </c>
      <c r="J33" s="237">
        <v>106.4</v>
      </c>
      <c r="K33" s="237">
        <v>78.7</v>
      </c>
      <c r="L33" s="544"/>
      <c r="M33" s="544"/>
      <c r="P33" s="558"/>
      <c r="R33" s="557"/>
    </row>
    <row r="34" spans="1:18" x14ac:dyDescent="0.25">
      <c r="A34" s="990">
        <v>2014</v>
      </c>
      <c r="B34" s="238">
        <v>90.9</v>
      </c>
      <c r="C34" s="238">
        <v>71.2</v>
      </c>
      <c r="D34" s="238">
        <v>81.400000000000006</v>
      </c>
      <c r="E34" s="238">
        <v>85.7</v>
      </c>
      <c r="F34" s="238">
        <v>110</v>
      </c>
      <c r="G34" s="238">
        <v>97</v>
      </c>
      <c r="H34" s="238">
        <v>103.6</v>
      </c>
      <c r="I34" s="238">
        <v>99.8</v>
      </c>
      <c r="J34" s="238">
        <v>108.8</v>
      </c>
      <c r="K34" s="238">
        <v>196.8</v>
      </c>
      <c r="L34" s="544"/>
      <c r="M34" s="544"/>
      <c r="P34" s="558"/>
      <c r="R34" s="557"/>
    </row>
    <row r="35" spans="1:18" x14ac:dyDescent="0.25">
      <c r="A35" s="990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544"/>
      <c r="M35" s="544"/>
      <c r="P35" s="558"/>
      <c r="R35" s="557"/>
    </row>
    <row r="36" spans="1:18" x14ac:dyDescent="0.25">
      <c r="A36" s="974">
        <v>2014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544"/>
      <c r="M36" s="544"/>
      <c r="P36" s="558"/>
      <c r="R36" s="557"/>
    </row>
    <row r="37" spans="1:18" x14ac:dyDescent="0.25">
      <c r="A37" s="1002" t="s">
        <v>529</v>
      </c>
      <c r="B37" s="122">
        <v>98</v>
      </c>
      <c r="C37" s="122">
        <v>64.3</v>
      </c>
      <c r="D37" s="123">
        <v>87.6</v>
      </c>
      <c r="E37" s="123">
        <v>108.5</v>
      </c>
      <c r="F37" s="122">
        <v>166.7</v>
      </c>
      <c r="G37" s="122">
        <v>141.69999999999999</v>
      </c>
      <c r="H37" s="123">
        <v>125.5</v>
      </c>
      <c r="I37" s="123">
        <v>98.1</v>
      </c>
      <c r="J37" s="123">
        <v>89.7</v>
      </c>
      <c r="K37" s="123">
        <v>101.9</v>
      </c>
      <c r="L37" s="123"/>
      <c r="M37" s="830"/>
      <c r="N37" s="830"/>
      <c r="O37" s="831"/>
      <c r="P37" s="832"/>
      <c r="Q37" s="832"/>
      <c r="R37" s="559"/>
    </row>
    <row r="38" spans="1:18" x14ac:dyDescent="0.25">
      <c r="A38" s="1002"/>
      <c r="B38" s="122"/>
      <c r="C38" s="122"/>
      <c r="D38" s="123"/>
      <c r="E38" s="123"/>
      <c r="F38" s="122"/>
      <c r="G38" s="123"/>
      <c r="H38" s="123"/>
      <c r="I38" s="123"/>
      <c r="J38" s="123"/>
      <c r="K38" s="123"/>
      <c r="L38" s="123"/>
      <c r="M38" s="830"/>
      <c r="N38" s="830"/>
      <c r="O38" s="831"/>
      <c r="P38" s="560"/>
      <c r="Q38" s="560"/>
    </row>
    <row r="39" spans="1:18" x14ac:dyDescent="0.25">
      <c r="A39" s="990">
        <v>2015</v>
      </c>
      <c r="B39" s="122"/>
      <c r="C39" s="122"/>
      <c r="D39" s="123"/>
      <c r="E39" s="123"/>
      <c r="F39" s="122"/>
      <c r="G39" s="122"/>
      <c r="H39" s="123"/>
      <c r="I39" s="123"/>
      <c r="J39" s="123"/>
      <c r="K39" s="123"/>
      <c r="L39" s="123"/>
      <c r="M39" s="830"/>
      <c r="N39" s="830"/>
      <c r="O39" s="831"/>
      <c r="P39" s="561"/>
      <c r="Q39" s="561"/>
    </row>
    <row r="40" spans="1:18" x14ac:dyDescent="0.25">
      <c r="A40" s="1002" t="s">
        <v>313</v>
      </c>
      <c r="B40" s="122">
        <v>119.6</v>
      </c>
      <c r="C40" s="122">
        <v>66.8</v>
      </c>
      <c r="D40" s="123">
        <v>108.4</v>
      </c>
      <c r="E40" s="123">
        <v>99.9</v>
      </c>
      <c r="F40" s="122">
        <v>118.2</v>
      </c>
      <c r="G40" s="122">
        <v>104.9</v>
      </c>
      <c r="H40" s="123">
        <v>100.3</v>
      </c>
      <c r="I40" s="123">
        <v>99.5</v>
      </c>
      <c r="J40" s="123">
        <v>92.4</v>
      </c>
      <c r="K40" s="123">
        <v>281.89999999999998</v>
      </c>
      <c r="L40" s="123"/>
      <c r="M40" s="562"/>
      <c r="N40" s="562"/>
      <c r="O40" s="563"/>
      <c r="P40" s="564"/>
      <c r="Q40" s="564"/>
    </row>
    <row r="41" spans="1:18" x14ac:dyDescent="0.25">
      <c r="A41" s="1002" t="s">
        <v>530</v>
      </c>
      <c r="B41" s="122">
        <v>108.2</v>
      </c>
      <c r="C41" s="122">
        <v>75</v>
      </c>
      <c r="D41" s="122">
        <v>103.6</v>
      </c>
      <c r="E41" s="122">
        <v>127.5</v>
      </c>
      <c r="F41" s="122">
        <v>205.3</v>
      </c>
      <c r="G41" s="122">
        <v>106.3</v>
      </c>
      <c r="H41" s="122">
        <v>92.6</v>
      </c>
      <c r="I41" s="122">
        <v>97.5</v>
      </c>
      <c r="J41" s="122">
        <v>97.3</v>
      </c>
      <c r="K41" s="122">
        <v>137.19999999999999</v>
      </c>
      <c r="L41" s="123"/>
      <c r="M41" s="565"/>
      <c r="N41" s="562"/>
      <c r="O41" s="566"/>
      <c r="P41" s="567"/>
      <c r="Q41" s="567"/>
    </row>
    <row r="42" spans="1:18" x14ac:dyDescent="0.25">
      <c r="A42" s="1002" t="s">
        <v>742</v>
      </c>
      <c r="B42" s="122">
        <v>113</v>
      </c>
      <c r="C42" s="122">
        <v>87.6</v>
      </c>
      <c r="D42" s="122">
        <v>110.7</v>
      </c>
      <c r="E42" s="122">
        <v>116.6</v>
      </c>
      <c r="F42" s="122">
        <v>230.9</v>
      </c>
      <c r="G42" s="122">
        <v>100.9</v>
      </c>
      <c r="H42" s="122">
        <v>91.7</v>
      </c>
      <c r="I42" s="122">
        <v>95.4</v>
      </c>
      <c r="J42" s="122">
        <v>96.6</v>
      </c>
      <c r="K42" s="122">
        <v>189.4</v>
      </c>
      <c r="M42" s="568"/>
      <c r="N42" s="562"/>
      <c r="O42" s="569"/>
      <c r="P42" s="570"/>
      <c r="Q42" s="570"/>
    </row>
    <row r="43" spans="1:18" x14ac:dyDescent="0.25">
      <c r="A43" s="1002" t="s">
        <v>743</v>
      </c>
      <c r="B43" s="122">
        <v>113</v>
      </c>
      <c r="C43" s="122">
        <v>97.1</v>
      </c>
      <c r="D43" s="122">
        <v>112.1</v>
      </c>
      <c r="E43" s="122">
        <v>105.2</v>
      </c>
      <c r="F43" s="122">
        <v>141.1</v>
      </c>
      <c r="G43" s="122">
        <v>88.7</v>
      </c>
      <c r="H43" s="122">
        <v>98</v>
      </c>
      <c r="I43" s="122">
        <v>109</v>
      </c>
      <c r="J43" s="122">
        <v>90</v>
      </c>
      <c r="K43" s="122">
        <v>176.2</v>
      </c>
      <c r="M43" s="568"/>
      <c r="N43" s="562"/>
      <c r="O43" s="571"/>
      <c r="P43" s="570"/>
      <c r="Q43" s="570"/>
    </row>
    <row r="44" spans="1:18" x14ac:dyDescent="0.25">
      <c r="A44" s="1002" t="s">
        <v>112</v>
      </c>
      <c r="B44" s="122">
        <v>117.2</v>
      </c>
      <c r="C44" s="122">
        <v>81.3</v>
      </c>
      <c r="D44" s="122">
        <v>115.3</v>
      </c>
      <c r="E44" s="122">
        <v>123.5</v>
      </c>
      <c r="F44" s="122">
        <v>122.1</v>
      </c>
      <c r="G44" s="122">
        <v>88.6</v>
      </c>
      <c r="H44" s="122">
        <v>92.9</v>
      </c>
      <c r="I44" s="122">
        <v>105.2</v>
      </c>
      <c r="J44" s="122">
        <v>104</v>
      </c>
      <c r="K44" s="122">
        <v>156.19999999999999</v>
      </c>
      <c r="M44" s="568"/>
      <c r="N44" s="562"/>
      <c r="O44" s="571"/>
      <c r="P44" s="570"/>
      <c r="Q44" s="570"/>
    </row>
    <row r="45" spans="1:18" x14ac:dyDescent="0.25">
      <c r="A45" s="1002" t="s">
        <v>533</v>
      </c>
      <c r="B45" s="122">
        <v>120.2</v>
      </c>
      <c r="C45" s="122">
        <v>86.7</v>
      </c>
      <c r="D45" s="122">
        <v>109</v>
      </c>
      <c r="E45" s="122">
        <v>127.5</v>
      </c>
      <c r="F45" s="122">
        <v>89.5</v>
      </c>
      <c r="G45" s="122">
        <v>76.3</v>
      </c>
      <c r="H45" s="122">
        <v>152.5</v>
      </c>
      <c r="I45" s="122">
        <v>123.9</v>
      </c>
      <c r="J45" s="122">
        <v>143.19999999999999</v>
      </c>
      <c r="K45" s="122">
        <v>123.8</v>
      </c>
      <c r="M45" s="568"/>
      <c r="N45" s="562"/>
      <c r="O45" s="571"/>
      <c r="P45" s="570"/>
      <c r="Q45" s="570"/>
    </row>
    <row r="46" spans="1:18" x14ac:dyDescent="0.25">
      <c r="A46" s="1002" t="s">
        <v>534</v>
      </c>
      <c r="B46" s="122">
        <v>113.1</v>
      </c>
      <c r="C46" s="122">
        <v>78.8</v>
      </c>
      <c r="D46" s="122">
        <v>111.1</v>
      </c>
      <c r="E46" s="122">
        <v>121.2</v>
      </c>
      <c r="F46" s="122">
        <v>133.69999999999999</v>
      </c>
      <c r="G46" s="122">
        <v>65.5</v>
      </c>
      <c r="H46" s="122">
        <v>90.6</v>
      </c>
      <c r="I46" s="122">
        <v>114</v>
      </c>
      <c r="J46" s="122">
        <v>145</v>
      </c>
      <c r="K46" s="122">
        <v>127.9</v>
      </c>
      <c r="M46" s="568"/>
      <c r="N46" s="562"/>
      <c r="O46" s="571"/>
      <c r="P46" s="570"/>
      <c r="Q46" s="570"/>
    </row>
    <row r="47" spans="1:18" x14ac:dyDescent="0.25">
      <c r="A47" s="1002" t="s">
        <v>535</v>
      </c>
      <c r="B47" s="432">
        <v>95.6</v>
      </c>
      <c r="C47" s="432">
        <v>91.6</v>
      </c>
      <c r="D47" s="432">
        <v>94</v>
      </c>
      <c r="E47" s="432">
        <v>100</v>
      </c>
      <c r="F47" s="432">
        <v>76.5</v>
      </c>
      <c r="G47" s="432">
        <v>75.099999999999994</v>
      </c>
      <c r="H47" s="432">
        <v>82.5</v>
      </c>
      <c r="I47" s="432">
        <v>101.2</v>
      </c>
      <c r="J47" s="432">
        <v>119.7</v>
      </c>
      <c r="K47" s="432">
        <v>95.4</v>
      </c>
      <c r="M47" s="568"/>
      <c r="N47" s="562"/>
      <c r="O47" s="571"/>
      <c r="P47" s="570"/>
      <c r="Q47" s="570"/>
    </row>
    <row r="48" spans="1:18" x14ac:dyDescent="0.25">
      <c r="A48" s="1002" t="s">
        <v>536</v>
      </c>
      <c r="B48" s="432">
        <v>97.3</v>
      </c>
      <c r="C48" s="432">
        <v>88.8</v>
      </c>
      <c r="D48" s="432" t="s">
        <v>1056</v>
      </c>
      <c r="E48" s="432">
        <v>111.9</v>
      </c>
      <c r="F48" s="432">
        <v>108.3</v>
      </c>
      <c r="G48" s="432">
        <v>92.6</v>
      </c>
      <c r="H48" s="432">
        <v>95</v>
      </c>
      <c r="I48" s="432">
        <v>105</v>
      </c>
      <c r="J48" s="432">
        <v>99.2</v>
      </c>
      <c r="K48" s="432">
        <v>101.6</v>
      </c>
      <c r="M48" s="568"/>
      <c r="N48" s="562"/>
      <c r="O48" s="571"/>
      <c r="P48" s="570"/>
      <c r="Q48" s="570"/>
    </row>
    <row r="49" spans="1:17" x14ac:dyDescent="0.25">
      <c r="A49" s="1002" t="s">
        <v>537</v>
      </c>
      <c r="B49" s="432">
        <v>93.2</v>
      </c>
      <c r="C49" s="432">
        <v>113.9</v>
      </c>
      <c r="D49" s="432">
        <v>87.4</v>
      </c>
      <c r="E49" s="432">
        <v>87.6</v>
      </c>
      <c r="F49" s="432">
        <v>135.9</v>
      </c>
      <c r="G49" s="432">
        <v>110.7</v>
      </c>
      <c r="H49" s="432">
        <v>97</v>
      </c>
      <c r="I49" s="432">
        <v>106.6</v>
      </c>
      <c r="J49" s="432">
        <v>104.2</v>
      </c>
      <c r="K49" s="432">
        <v>107.2</v>
      </c>
      <c r="M49" s="568"/>
      <c r="N49" s="562"/>
      <c r="O49" s="571"/>
      <c r="P49" s="570"/>
      <c r="Q49" s="570"/>
    </row>
    <row r="50" spans="1:17" s="193" customFormat="1" x14ac:dyDescent="0.25">
      <c r="A50" s="1002" t="s">
        <v>538</v>
      </c>
      <c r="B50" s="432">
        <v>81.400000000000006</v>
      </c>
      <c r="C50" s="432">
        <v>82</v>
      </c>
      <c r="D50" s="432">
        <v>62.5</v>
      </c>
      <c r="E50" s="432">
        <v>91.3</v>
      </c>
      <c r="F50" s="432">
        <v>105.3</v>
      </c>
      <c r="G50" s="432">
        <v>129.6</v>
      </c>
      <c r="H50" s="432">
        <v>91.5</v>
      </c>
      <c r="I50" s="432">
        <v>94.6</v>
      </c>
      <c r="J50" s="432">
        <v>108.9</v>
      </c>
      <c r="K50" s="432">
        <v>132.9</v>
      </c>
      <c r="M50" s="568"/>
      <c r="N50" s="562"/>
      <c r="O50" s="571"/>
      <c r="P50" s="572"/>
      <c r="Q50" s="570"/>
    </row>
    <row r="51" spans="1:17" s="193" customFormat="1" x14ac:dyDescent="0.25">
      <c r="A51" s="1004" t="s">
        <v>529</v>
      </c>
      <c r="B51" s="750">
        <v>85.6</v>
      </c>
      <c r="C51" s="750">
        <v>98.7</v>
      </c>
      <c r="D51" s="750">
        <v>65.7</v>
      </c>
      <c r="E51" s="750">
        <v>86</v>
      </c>
      <c r="F51" s="750">
        <v>48.4</v>
      </c>
      <c r="G51" s="750">
        <v>95.6</v>
      </c>
      <c r="H51" s="750">
        <v>69.7</v>
      </c>
      <c r="I51" s="750">
        <v>106</v>
      </c>
      <c r="J51" s="750">
        <v>124.9</v>
      </c>
      <c r="K51" s="750">
        <v>153.6</v>
      </c>
      <c r="M51" s="568"/>
      <c r="N51" s="562"/>
      <c r="O51" s="571"/>
      <c r="P51" s="572"/>
      <c r="Q51" s="570"/>
    </row>
    <row r="52" spans="1:17" x14ac:dyDescent="0.25">
      <c r="M52" s="573"/>
      <c r="N52" s="573"/>
      <c r="O52" s="573"/>
      <c r="P52" s="573"/>
      <c r="Q52" s="573"/>
    </row>
    <row r="53" spans="1:17" x14ac:dyDescent="0.25">
      <c r="B53" s="574"/>
      <c r="C53" s="550"/>
      <c r="D53" s="575"/>
      <c r="E53" s="576"/>
      <c r="F53" s="576"/>
      <c r="G53" s="193"/>
      <c r="H53" s="193"/>
      <c r="I53" s="193"/>
    </row>
    <row r="54" spans="1:17" x14ac:dyDescent="0.25">
      <c r="B54" s="549"/>
      <c r="C54" s="550"/>
      <c r="D54" s="551"/>
      <c r="E54" s="552"/>
      <c r="F54" s="552"/>
      <c r="G54" s="828"/>
      <c r="H54" s="829"/>
      <c r="I54" s="829"/>
    </row>
    <row r="55" spans="1:17" x14ac:dyDescent="0.25">
      <c r="B55" s="549"/>
      <c r="C55" s="550"/>
      <c r="D55" s="551"/>
      <c r="E55" s="552"/>
      <c r="F55" s="552"/>
      <c r="G55" s="828"/>
      <c r="H55" s="829"/>
      <c r="I55" s="829"/>
    </row>
    <row r="56" spans="1:17" x14ac:dyDescent="0.25">
      <c r="B56" s="549"/>
      <c r="C56" s="550"/>
      <c r="D56" s="551"/>
      <c r="E56" s="552"/>
      <c r="F56" s="552"/>
      <c r="G56" s="828"/>
      <c r="H56" s="829"/>
      <c r="I56" s="829"/>
    </row>
    <row r="57" spans="1:17" x14ac:dyDescent="0.25">
      <c r="B57" s="549"/>
      <c r="C57" s="550"/>
      <c r="D57" s="551"/>
      <c r="E57" s="552"/>
      <c r="F57" s="552"/>
      <c r="G57" s="828"/>
      <c r="H57" s="829"/>
      <c r="I57" s="829"/>
    </row>
    <row r="58" spans="1:17" x14ac:dyDescent="0.25">
      <c r="B58" s="549"/>
      <c r="C58" s="550"/>
      <c r="D58" s="551"/>
      <c r="E58" s="552"/>
      <c r="F58" s="552"/>
      <c r="G58" s="828"/>
      <c r="H58" s="829"/>
      <c r="I58" s="829"/>
    </row>
    <row r="59" spans="1:17" x14ac:dyDescent="0.25">
      <c r="B59" s="549"/>
      <c r="C59" s="550"/>
      <c r="D59" s="551"/>
      <c r="E59" s="552"/>
      <c r="F59" s="552"/>
      <c r="G59" s="828"/>
      <c r="H59" s="829"/>
      <c r="I59" s="829"/>
    </row>
    <row r="60" spans="1:17" x14ac:dyDescent="0.25">
      <c r="B60" s="549"/>
      <c r="C60" s="550"/>
      <c r="D60" s="551"/>
      <c r="E60" s="552"/>
      <c r="F60" s="552"/>
      <c r="G60" s="828"/>
      <c r="H60" s="829"/>
      <c r="I60" s="829"/>
    </row>
    <row r="61" spans="1:17" x14ac:dyDescent="0.25">
      <c r="B61" s="549"/>
      <c r="C61" s="550"/>
      <c r="D61" s="551"/>
      <c r="E61" s="553"/>
      <c r="F61" s="552"/>
      <c r="G61" s="828"/>
      <c r="H61" s="829"/>
      <c r="I61" s="829"/>
    </row>
    <row r="62" spans="1:17" x14ac:dyDescent="0.25">
      <c r="B62" s="549"/>
      <c r="C62" s="550"/>
      <c r="D62" s="551"/>
      <c r="E62" s="553"/>
      <c r="F62" s="552"/>
      <c r="G62" s="828"/>
      <c r="H62" s="829"/>
      <c r="I62" s="829"/>
    </row>
  </sheetData>
  <mergeCells count="22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  <mergeCell ref="M37:N39"/>
    <mergeCell ref="O37:O39"/>
    <mergeCell ref="P37:Q37"/>
    <mergeCell ref="G54:I54"/>
    <mergeCell ref="G55:I55"/>
    <mergeCell ref="G61:I61"/>
    <mergeCell ref="G62:I62"/>
    <mergeCell ref="G56:I56"/>
    <mergeCell ref="G57:I57"/>
    <mergeCell ref="G58:I58"/>
    <mergeCell ref="G59:I59"/>
    <mergeCell ref="G60:I6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M26" sqref="M26"/>
    </sheetView>
  </sheetViews>
  <sheetFormatPr defaultRowHeight="15" x14ac:dyDescent="0.25"/>
  <cols>
    <col min="1" max="1" width="7.85546875" style="181" customWidth="1"/>
    <col min="2" max="2" width="9.140625" style="181" customWidth="1"/>
    <col min="3" max="3" width="12" style="181" customWidth="1"/>
    <col min="4" max="4" width="9.140625" style="181" customWidth="1"/>
    <col min="5" max="5" width="9" style="181" customWidth="1"/>
    <col min="6" max="7" width="9.140625" style="181" customWidth="1"/>
    <col min="8" max="8" width="11.5703125" style="181" customWidth="1"/>
    <col min="9" max="9" width="9.140625" style="181" customWidth="1"/>
    <col min="10" max="10" width="10.140625" style="181" customWidth="1"/>
    <col min="11" max="11" width="9.140625" style="181" customWidth="1"/>
    <col min="12" max="16384" width="9.140625" style="181"/>
  </cols>
  <sheetData>
    <row r="1" spans="1:13" x14ac:dyDescent="0.25">
      <c r="A1" s="179" t="s">
        <v>286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</row>
    <row r="2" spans="1:13" x14ac:dyDescent="0.25">
      <c r="A2" s="183" t="s">
        <v>287</v>
      </c>
      <c r="B2" s="247"/>
      <c r="C2" s="247"/>
      <c r="D2" s="247"/>
      <c r="E2" s="247"/>
      <c r="F2" s="247"/>
      <c r="G2" s="247"/>
      <c r="H2" s="544"/>
      <c r="I2" s="544"/>
      <c r="J2" s="544"/>
      <c r="K2" s="544"/>
      <c r="L2" s="544"/>
    </row>
    <row r="3" spans="1:13" x14ac:dyDescent="0.25">
      <c r="A3" s="577"/>
      <c r="B3" s="544"/>
      <c r="C3" s="544"/>
      <c r="D3" s="544"/>
      <c r="E3" s="544"/>
      <c r="F3" s="544"/>
      <c r="G3" s="544"/>
      <c r="H3" s="544"/>
      <c r="I3" s="544"/>
      <c r="J3" s="544"/>
      <c r="K3" s="545" t="s">
        <v>274</v>
      </c>
      <c r="L3" s="544"/>
      <c r="M3" s="544"/>
    </row>
    <row r="4" spans="1:13" x14ac:dyDescent="0.25">
      <c r="A4" s="1005"/>
      <c r="B4" s="892" t="s">
        <v>288</v>
      </c>
      <c r="C4" s="839"/>
      <c r="D4" s="839"/>
      <c r="E4" s="839"/>
      <c r="F4" s="839"/>
      <c r="G4" s="839" t="s">
        <v>289</v>
      </c>
      <c r="H4" s="839"/>
      <c r="I4" s="839"/>
      <c r="J4" s="839"/>
      <c r="K4" s="840"/>
      <c r="L4" s="544"/>
      <c r="M4" s="544"/>
    </row>
    <row r="5" spans="1:13" x14ac:dyDescent="0.25">
      <c r="A5" s="1005"/>
      <c r="B5" s="892"/>
      <c r="C5" s="839"/>
      <c r="D5" s="839"/>
      <c r="E5" s="839"/>
      <c r="F5" s="839"/>
      <c r="G5" s="839"/>
      <c r="H5" s="839"/>
      <c r="I5" s="839"/>
      <c r="J5" s="839"/>
      <c r="K5" s="840"/>
      <c r="L5" s="544"/>
      <c r="M5" s="544"/>
    </row>
    <row r="6" spans="1:13" ht="27" customHeight="1" x14ac:dyDescent="0.25">
      <c r="A6" s="1005"/>
      <c r="B6" s="892" t="s">
        <v>290</v>
      </c>
      <c r="C6" s="839" t="s">
        <v>291</v>
      </c>
      <c r="D6" s="839" t="s">
        <v>292</v>
      </c>
      <c r="E6" s="839" t="s">
        <v>293</v>
      </c>
      <c r="F6" s="840" t="s">
        <v>294</v>
      </c>
      <c r="G6" s="839" t="s">
        <v>290</v>
      </c>
      <c r="H6" s="839" t="s">
        <v>291</v>
      </c>
      <c r="I6" s="839" t="s">
        <v>292</v>
      </c>
      <c r="J6" s="839" t="s">
        <v>293</v>
      </c>
      <c r="K6" s="840" t="s">
        <v>294</v>
      </c>
      <c r="L6" s="544"/>
      <c r="M6" s="544"/>
    </row>
    <row r="7" spans="1:13" ht="51" customHeight="1" x14ac:dyDescent="0.25">
      <c r="A7" s="1005"/>
      <c r="B7" s="892"/>
      <c r="C7" s="839"/>
      <c r="D7" s="839"/>
      <c r="E7" s="839"/>
      <c r="F7" s="840"/>
      <c r="G7" s="839"/>
      <c r="H7" s="839"/>
      <c r="I7" s="839"/>
      <c r="J7" s="839"/>
      <c r="K7" s="840"/>
      <c r="L7" s="544"/>
      <c r="M7" s="544"/>
    </row>
    <row r="8" spans="1:13" x14ac:dyDescent="0.25">
      <c r="A8" s="1006">
        <v>2010</v>
      </c>
      <c r="B8" s="235">
        <v>13438735</v>
      </c>
      <c r="C8" s="235">
        <v>6699520</v>
      </c>
      <c r="D8" s="235">
        <v>51488852</v>
      </c>
      <c r="E8" s="251" t="s">
        <v>189</v>
      </c>
      <c r="F8" s="235">
        <v>1434425</v>
      </c>
      <c r="G8" s="235">
        <v>13963119</v>
      </c>
      <c r="H8" s="235">
        <v>9009693</v>
      </c>
      <c r="I8" s="235">
        <v>56029060</v>
      </c>
      <c r="J8" s="235">
        <v>139581186</v>
      </c>
      <c r="K8" s="235">
        <v>17411903</v>
      </c>
      <c r="L8" s="544"/>
      <c r="M8" s="544"/>
    </row>
    <row r="9" spans="1:13" x14ac:dyDescent="0.25">
      <c r="A9" s="1006">
        <v>2011</v>
      </c>
      <c r="B9" s="235">
        <v>17240394</v>
      </c>
      <c r="C9" s="235">
        <v>6532737</v>
      </c>
      <c r="D9" s="235">
        <v>55999042</v>
      </c>
      <c r="E9" s="251" t="s">
        <v>189</v>
      </c>
      <c r="F9" s="235">
        <v>3237289</v>
      </c>
      <c r="G9" s="235">
        <v>12892994</v>
      </c>
      <c r="H9" s="235">
        <v>10706630</v>
      </c>
      <c r="I9" s="235">
        <v>70918331</v>
      </c>
      <c r="J9" s="235">
        <v>152784319</v>
      </c>
      <c r="K9" s="235">
        <v>12950332</v>
      </c>
      <c r="L9" s="544"/>
      <c r="M9" s="544"/>
    </row>
    <row r="10" spans="1:13" x14ac:dyDescent="0.25">
      <c r="A10" s="1006">
        <v>2012</v>
      </c>
      <c r="B10" s="235">
        <v>16565953</v>
      </c>
      <c r="C10" s="235">
        <v>5964638</v>
      </c>
      <c r="D10" s="235">
        <v>69715345</v>
      </c>
      <c r="E10" s="251" t="s">
        <v>189</v>
      </c>
      <c r="F10" s="235">
        <v>5482180</v>
      </c>
      <c r="G10" s="235">
        <v>25522072</v>
      </c>
      <c r="H10" s="235">
        <v>8078466</v>
      </c>
      <c r="I10" s="235">
        <v>84978919</v>
      </c>
      <c r="J10" s="235">
        <v>145132425</v>
      </c>
      <c r="K10" s="235">
        <v>13109879</v>
      </c>
      <c r="L10" s="544"/>
      <c r="M10" s="544"/>
    </row>
    <row r="11" spans="1:13" x14ac:dyDescent="0.25">
      <c r="A11" s="1006">
        <v>2013</v>
      </c>
      <c r="B11" s="235">
        <v>14665428</v>
      </c>
      <c r="C11" s="235">
        <v>7369221</v>
      </c>
      <c r="D11" s="235">
        <v>65527056</v>
      </c>
      <c r="E11" s="251" t="s">
        <v>189</v>
      </c>
      <c r="F11" s="235">
        <v>5524779</v>
      </c>
      <c r="G11" s="235">
        <v>19697703</v>
      </c>
      <c r="H11" s="235">
        <v>9568369</v>
      </c>
      <c r="I11" s="235">
        <v>88548420</v>
      </c>
      <c r="J11" s="235">
        <v>156095277</v>
      </c>
      <c r="K11" s="235">
        <v>11613729</v>
      </c>
      <c r="L11" s="544"/>
      <c r="M11" s="544"/>
    </row>
    <row r="12" spans="1:13" x14ac:dyDescent="0.25">
      <c r="A12" s="1006">
        <v>2014</v>
      </c>
      <c r="B12" s="235">
        <v>12432359</v>
      </c>
      <c r="C12" s="235">
        <v>8504706</v>
      </c>
      <c r="D12" s="235">
        <v>55978026</v>
      </c>
      <c r="E12" s="251" t="s">
        <v>189</v>
      </c>
      <c r="F12" s="235">
        <v>7441483</v>
      </c>
      <c r="G12" s="235">
        <v>25415493</v>
      </c>
      <c r="H12" s="235">
        <v>14243416</v>
      </c>
      <c r="I12" s="235">
        <v>88210162</v>
      </c>
      <c r="J12" s="235">
        <v>157812481</v>
      </c>
      <c r="K12" s="235">
        <v>11550436</v>
      </c>
      <c r="L12" s="544"/>
      <c r="M12" s="544"/>
    </row>
    <row r="13" spans="1:13" x14ac:dyDescent="0.25">
      <c r="A13" s="100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544"/>
      <c r="M13" s="544"/>
    </row>
    <row r="14" spans="1:13" x14ac:dyDescent="0.25">
      <c r="A14" s="100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544"/>
      <c r="M14" s="544"/>
    </row>
    <row r="15" spans="1:13" x14ac:dyDescent="0.25">
      <c r="A15" s="1006">
        <v>2013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544"/>
      <c r="M15" s="544"/>
    </row>
    <row r="16" spans="1:13" x14ac:dyDescent="0.25">
      <c r="A16" s="1006" t="s">
        <v>21</v>
      </c>
      <c r="B16" s="235">
        <v>3028020</v>
      </c>
      <c r="C16" s="235">
        <v>1299591</v>
      </c>
      <c r="D16" s="235">
        <v>16243468</v>
      </c>
      <c r="E16" s="251" t="s">
        <v>189</v>
      </c>
      <c r="F16" s="235">
        <v>2289981</v>
      </c>
      <c r="G16" s="235">
        <v>6900772</v>
      </c>
      <c r="H16" s="235">
        <v>4057373</v>
      </c>
      <c r="I16" s="235">
        <v>21891548</v>
      </c>
      <c r="J16" s="235">
        <v>40159433</v>
      </c>
      <c r="K16" s="235">
        <v>3750185</v>
      </c>
      <c r="L16" s="544"/>
      <c r="M16" s="544"/>
    </row>
    <row r="17" spans="1:13" x14ac:dyDescent="0.25">
      <c r="A17" s="1006"/>
      <c r="B17" s="235"/>
      <c r="C17" s="235"/>
      <c r="D17" s="235"/>
      <c r="E17" s="251"/>
      <c r="F17" s="235"/>
      <c r="G17" s="235"/>
      <c r="H17" s="235"/>
      <c r="I17" s="235"/>
      <c r="J17" s="235"/>
      <c r="K17" s="235"/>
      <c r="L17" s="544"/>
      <c r="M17" s="544"/>
    </row>
    <row r="18" spans="1:13" x14ac:dyDescent="0.25">
      <c r="A18" s="1006">
        <v>2014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544"/>
      <c r="M18" s="544"/>
    </row>
    <row r="19" spans="1:13" x14ac:dyDescent="0.25">
      <c r="A19" s="1006" t="s">
        <v>18</v>
      </c>
      <c r="B19" s="235">
        <v>930932</v>
      </c>
      <c r="C19" s="235">
        <v>497257</v>
      </c>
      <c r="D19" s="235">
        <v>16262140</v>
      </c>
      <c r="E19" s="251" t="s">
        <v>189</v>
      </c>
      <c r="F19" s="235">
        <v>400422</v>
      </c>
      <c r="G19" s="235">
        <v>3979830</v>
      </c>
      <c r="H19" s="235">
        <v>3049641</v>
      </c>
      <c r="I19" s="235">
        <v>21416958</v>
      </c>
      <c r="J19" s="235">
        <v>27813747</v>
      </c>
      <c r="K19" s="235">
        <v>2773466</v>
      </c>
      <c r="L19" s="544"/>
      <c r="M19" s="544"/>
    </row>
    <row r="20" spans="1:13" x14ac:dyDescent="0.25">
      <c r="A20" s="1006" t="s">
        <v>19</v>
      </c>
      <c r="B20" s="235">
        <v>1347368</v>
      </c>
      <c r="C20" s="235">
        <v>2975232</v>
      </c>
      <c r="D20" s="235">
        <v>13737827</v>
      </c>
      <c r="E20" s="251" t="s">
        <v>189</v>
      </c>
      <c r="F20" s="235">
        <v>1630875</v>
      </c>
      <c r="G20" s="235">
        <v>5611112</v>
      </c>
      <c r="H20" s="235">
        <v>3056934</v>
      </c>
      <c r="I20" s="235">
        <v>20573182</v>
      </c>
      <c r="J20" s="235">
        <v>39909189</v>
      </c>
      <c r="K20" s="235">
        <v>2535233</v>
      </c>
      <c r="L20" s="544"/>
      <c r="M20" s="544"/>
    </row>
    <row r="21" spans="1:13" x14ac:dyDescent="0.25">
      <c r="A21" s="1006" t="s">
        <v>20</v>
      </c>
      <c r="B21" s="235">
        <v>5866837</v>
      </c>
      <c r="C21" s="235">
        <v>4005624</v>
      </c>
      <c r="D21" s="235">
        <v>13523421</v>
      </c>
      <c r="E21" s="251" t="s">
        <v>189</v>
      </c>
      <c r="F21" s="235">
        <v>3157021</v>
      </c>
      <c r="G21" s="235">
        <v>7627422</v>
      </c>
      <c r="H21" s="235">
        <v>3792078</v>
      </c>
      <c r="I21" s="235">
        <v>22655431</v>
      </c>
      <c r="J21" s="235">
        <v>44872760</v>
      </c>
      <c r="K21" s="235">
        <v>2087000</v>
      </c>
      <c r="L21" s="544"/>
      <c r="M21" s="544"/>
    </row>
    <row r="22" spans="1:13" x14ac:dyDescent="0.25">
      <c r="A22" s="1006" t="s">
        <v>21</v>
      </c>
      <c r="B22" s="235">
        <v>4287222</v>
      </c>
      <c r="C22" s="235">
        <v>1026593</v>
      </c>
      <c r="D22" s="235">
        <v>12454638</v>
      </c>
      <c r="E22" s="251" t="s">
        <v>189</v>
      </c>
      <c r="F22" s="235">
        <v>2253165</v>
      </c>
      <c r="G22" s="235">
        <v>8197129</v>
      </c>
      <c r="H22" s="235">
        <v>4344763</v>
      </c>
      <c r="I22" s="235">
        <v>23564591</v>
      </c>
      <c r="J22" s="235">
        <v>45216785</v>
      </c>
      <c r="K22" s="235">
        <v>4154737</v>
      </c>
      <c r="L22" s="544"/>
      <c r="M22" s="544"/>
    </row>
    <row r="23" spans="1:13" x14ac:dyDescent="0.25">
      <c r="A23" s="1006"/>
      <c r="B23" s="235"/>
      <c r="C23" s="235"/>
      <c r="D23" s="235"/>
      <c r="E23" s="251"/>
      <c r="F23" s="235"/>
      <c r="G23" s="235"/>
      <c r="H23" s="235"/>
      <c r="I23" s="235"/>
      <c r="J23" s="235"/>
      <c r="K23" s="235"/>
      <c r="L23" s="544"/>
      <c r="M23" s="544"/>
    </row>
    <row r="24" spans="1:13" x14ac:dyDescent="0.25">
      <c r="A24" s="1006">
        <v>2015</v>
      </c>
      <c r="B24" s="235"/>
      <c r="C24" s="235"/>
      <c r="D24" s="235"/>
      <c r="E24" s="251"/>
      <c r="F24" s="235"/>
      <c r="G24" s="235"/>
      <c r="H24" s="235"/>
      <c r="I24" s="235"/>
      <c r="J24" s="235"/>
      <c r="K24" s="235"/>
      <c r="L24" s="544"/>
      <c r="M24" s="544"/>
    </row>
    <row r="25" spans="1:13" x14ac:dyDescent="0.25">
      <c r="A25" s="1006" t="s">
        <v>18</v>
      </c>
      <c r="B25" s="380">
        <v>1632930</v>
      </c>
      <c r="C25" s="380">
        <v>2386263</v>
      </c>
      <c r="D25" s="380">
        <v>15505256</v>
      </c>
      <c r="E25" s="381" t="s">
        <v>189</v>
      </c>
      <c r="F25" s="380">
        <v>641043</v>
      </c>
      <c r="G25" s="380">
        <v>5721283</v>
      </c>
      <c r="H25" s="380">
        <v>3310200</v>
      </c>
      <c r="I25" s="380">
        <v>25385139</v>
      </c>
      <c r="J25" s="380">
        <v>19821069</v>
      </c>
      <c r="K25" s="380">
        <v>4177878</v>
      </c>
      <c r="L25" s="544"/>
      <c r="M25" s="544"/>
    </row>
    <row r="26" spans="1:13" x14ac:dyDescent="0.25">
      <c r="A26" s="1006" t="s">
        <v>19</v>
      </c>
      <c r="B26" s="380">
        <v>1108270</v>
      </c>
      <c r="C26" s="380">
        <v>3336401</v>
      </c>
      <c r="D26" s="380">
        <v>15256111</v>
      </c>
      <c r="E26" s="381" t="s">
        <v>189</v>
      </c>
      <c r="F26" s="380">
        <v>799068</v>
      </c>
      <c r="G26" s="380">
        <v>2999568</v>
      </c>
      <c r="H26" s="380">
        <v>1597579</v>
      </c>
      <c r="I26" s="380">
        <v>24186465</v>
      </c>
      <c r="J26" s="380">
        <v>55796315</v>
      </c>
      <c r="K26" s="380">
        <v>3711974</v>
      </c>
      <c r="L26" s="544"/>
      <c r="M26" s="544"/>
    </row>
    <row r="27" spans="1:13" s="193" customFormat="1" x14ac:dyDescent="0.25">
      <c r="A27" s="1006" t="s">
        <v>20</v>
      </c>
      <c r="B27" s="380">
        <v>7659198</v>
      </c>
      <c r="C27" s="380">
        <v>5492256</v>
      </c>
      <c r="D27" s="380">
        <v>15251536</v>
      </c>
      <c r="E27" s="381" t="s">
        <v>189</v>
      </c>
      <c r="F27" s="380">
        <v>1325152</v>
      </c>
      <c r="G27" s="380">
        <v>4838938</v>
      </c>
      <c r="H27" s="380">
        <v>3930469</v>
      </c>
      <c r="I27" s="380">
        <v>27682059</v>
      </c>
      <c r="J27" s="380">
        <v>58616253</v>
      </c>
      <c r="K27" s="380">
        <v>3703574</v>
      </c>
      <c r="L27" s="578"/>
      <c r="M27" s="578"/>
    </row>
    <row r="28" spans="1:13" ht="39" customHeight="1" x14ac:dyDescent="0.25">
      <c r="A28" s="1003" t="s">
        <v>312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544"/>
      <c r="M28" s="544"/>
    </row>
    <row r="29" spans="1:13" x14ac:dyDescent="0.25">
      <c r="A29" s="1006">
        <v>2010</v>
      </c>
      <c r="B29" s="237">
        <v>73.400000000000006</v>
      </c>
      <c r="C29" s="237">
        <v>109.6</v>
      </c>
      <c r="D29" s="237">
        <v>103.8</v>
      </c>
      <c r="E29" s="279" t="s">
        <v>189</v>
      </c>
      <c r="F29" s="237">
        <v>63.4</v>
      </c>
      <c r="G29" s="238">
        <v>95.1</v>
      </c>
      <c r="H29" s="238">
        <v>116.6</v>
      </c>
      <c r="I29" s="238">
        <v>118.5</v>
      </c>
      <c r="J29" s="279" t="s">
        <v>189</v>
      </c>
      <c r="K29" s="237">
        <v>122.5</v>
      </c>
      <c r="L29" s="544"/>
      <c r="M29" s="544"/>
    </row>
    <row r="30" spans="1:13" x14ac:dyDescent="0.25">
      <c r="A30" s="1006">
        <v>2011</v>
      </c>
      <c r="B30" s="237">
        <v>128.30000000000001</v>
      </c>
      <c r="C30" s="237">
        <v>97.5</v>
      </c>
      <c r="D30" s="237">
        <v>108.8</v>
      </c>
      <c r="E30" s="279" t="s">
        <v>189</v>
      </c>
      <c r="F30" s="237">
        <v>225.7</v>
      </c>
      <c r="G30" s="238">
        <v>92.3</v>
      </c>
      <c r="H30" s="238">
        <v>118.8</v>
      </c>
      <c r="I30" s="238">
        <v>126.6</v>
      </c>
      <c r="J30" s="237">
        <v>109.5</v>
      </c>
      <c r="K30" s="237">
        <v>74.400000000000006</v>
      </c>
      <c r="L30" s="544"/>
      <c r="M30" s="544"/>
    </row>
    <row r="31" spans="1:13" x14ac:dyDescent="0.25">
      <c r="A31" s="1006">
        <v>2012</v>
      </c>
      <c r="B31" s="237">
        <v>96.1</v>
      </c>
      <c r="C31" s="237">
        <v>91.3</v>
      </c>
      <c r="D31" s="237">
        <v>124.5</v>
      </c>
      <c r="E31" s="279" t="s">
        <v>189</v>
      </c>
      <c r="F31" s="237">
        <v>169.3</v>
      </c>
      <c r="G31" s="238">
        <v>198</v>
      </c>
      <c r="H31" s="237">
        <v>75.5</v>
      </c>
      <c r="I31" s="237">
        <v>119.8</v>
      </c>
      <c r="J31" s="238">
        <v>95</v>
      </c>
      <c r="K31" s="237">
        <v>101.2</v>
      </c>
      <c r="L31" s="544"/>
      <c r="M31" s="544"/>
    </row>
    <row r="32" spans="1:13" x14ac:dyDescent="0.25">
      <c r="A32" s="1006">
        <v>2013</v>
      </c>
      <c r="B32" s="237">
        <v>88.5</v>
      </c>
      <c r="C32" s="237">
        <v>123.5</v>
      </c>
      <c r="D32" s="238">
        <v>94</v>
      </c>
      <c r="E32" s="279" t="s">
        <v>189</v>
      </c>
      <c r="F32" s="237">
        <v>100.8</v>
      </c>
      <c r="G32" s="238">
        <v>77.2</v>
      </c>
      <c r="H32" s="237">
        <v>118.4</v>
      </c>
      <c r="I32" s="237">
        <v>104.2</v>
      </c>
      <c r="J32" s="238">
        <v>107.6</v>
      </c>
      <c r="K32" s="237">
        <v>88.6</v>
      </c>
      <c r="L32" s="544"/>
      <c r="M32" s="544"/>
    </row>
    <row r="33" spans="1:13" x14ac:dyDescent="0.25">
      <c r="A33" s="1006">
        <v>2014</v>
      </c>
      <c r="B33" s="237">
        <v>84.8</v>
      </c>
      <c r="C33" s="237">
        <v>115.4</v>
      </c>
      <c r="D33" s="238">
        <v>85.4</v>
      </c>
      <c r="E33" s="279" t="s">
        <v>189</v>
      </c>
      <c r="F33" s="237">
        <v>134.69999999999999</v>
      </c>
      <c r="G33" s="238">
        <v>129</v>
      </c>
      <c r="H33" s="237">
        <v>148.9</v>
      </c>
      <c r="I33" s="237">
        <v>99.6</v>
      </c>
      <c r="J33" s="238">
        <v>101.1</v>
      </c>
      <c r="K33" s="237">
        <v>99.5</v>
      </c>
      <c r="L33" s="544"/>
      <c r="M33" s="544"/>
    </row>
    <row r="34" spans="1:13" x14ac:dyDescent="0.25">
      <c r="A34" s="1006"/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544"/>
      <c r="M34" s="544"/>
    </row>
    <row r="35" spans="1:13" x14ac:dyDescent="0.25">
      <c r="A35" s="1006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544"/>
      <c r="M35" s="544"/>
    </row>
    <row r="36" spans="1:13" x14ac:dyDescent="0.25">
      <c r="A36" s="1006">
        <v>2013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544"/>
      <c r="M36" s="544"/>
    </row>
    <row r="37" spans="1:13" x14ac:dyDescent="0.25">
      <c r="A37" s="1006" t="s">
        <v>21</v>
      </c>
      <c r="B37" s="237">
        <v>58.6</v>
      </c>
      <c r="C37" s="237">
        <v>91.6</v>
      </c>
      <c r="D37" s="238">
        <v>90</v>
      </c>
      <c r="E37" s="279" t="s">
        <v>189</v>
      </c>
      <c r="F37" s="238">
        <v>76.400000000000006</v>
      </c>
      <c r="G37" s="238">
        <v>84.4</v>
      </c>
      <c r="H37" s="238">
        <v>190.6</v>
      </c>
      <c r="I37" s="237">
        <v>95.7</v>
      </c>
      <c r="J37" s="238">
        <v>116.5</v>
      </c>
      <c r="K37" s="237">
        <v>83.1</v>
      </c>
      <c r="L37" s="544"/>
      <c r="M37" s="544"/>
    </row>
    <row r="38" spans="1:13" x14ac:dyDescent="0.25">
      <c r="A38" s="1006"/>
      <c r="B38" s="237"/>
      <c r="C38" s="237"/>
      <c r="D38" s="237"/>
      <c r="E38" s="279"/>
      <c r="F38" s="238"/>
      <c r="G38" s="238"/>
      <c r="H38" s="238"/>
      <c r="I38" s="237"/>
      <c r="J38" s="238"/>
      <c r="K38" s="237"/>
      <c r="L38" s="544"/>
      <c r="M38" s="544"/>
    </row>
    <row r="39" spans="1:13" x14ac:dyDescent="0.25">
      <c r="A39" s="1006">
        <v>2014</v>
      </c>
      <c r="B39" s="237"/>
      <c r="C39" s="237"/>
      <c r="D39" s="237"/>
      <c r="E39" s="279"/>
      <c r="F39" s="238"/>
      <c r="G39" s="238"/>
      <c r="H39" s="238"/>
      <c r="I39" s="237"/>
      <c r="J39" s="238"/>
      <c r="K39" s="237"/>
      <c r="L39" s="544"/>
      <c r="M39" s="544"/>
    </row>
    <row r="40" spans="1:13" x14ac:dyDescent="0.25">
      <c r="A40" s="1006" t="s">
        <v>18</v>
      </c>
      <c r="B40" s="240">
        <v>85.2</v>
      </c>
      <c r="C40" s="240">
        <v>326.5</v>
      </c>
      <c r="D40" s="241">
        <v>108.2</v>
      </c>
      <c r="E40" s="281" t="s">
        <v>189</v>
      </c>
      <c r="F40" s="241">
        <v>117</v>
      </c>
      <c r="G40" s="240">
        <v>140.30000000000001</v>
      </c>
      <c r="H40" s="241">
        <v>295.39999999999998</v>
      </c>
      <c r="I40" s="240">
        <v>96.8</v>
      </c>
      <c r="J40" s="241">
        <v>152.69999999999999</v>
      </c>
      <c r="K40" s="240">
        <v>106.6</v>
      </c>
      <c r="L40" s="544"/>
      <c r="M40" s="544"/>
    </row>
    <row r="41" spans="1:13" x14ac:dyDescent="0.25">
      <c r="A41" s="1006" t="s">
        <v>19</v>
      </c>
      <c r="B41" s="240">
        <v>69.400000000000006</v>
      </c>
      <c r="C41" s="240">
        <v>179.6</v>
      </c>
      <c r="D41" s="240">
        <v>80.3</v>
      </c>
      <c r="E41" s="239" t="s">
        <v>189</v>
      </c>
      <c r="F41" s="240">
        <v>141.9</v>
      </c>
      <c r="G41" s="240">
        <v>132.19999999999999</v>
      </c>
      <c r="H41" s="240">
        <v>172.6</v>
      </c>
      <c r="I41" s="240">
        <v>90.9</v>
      </c>
      <c r="J41" s="240">
        <v>87.7</v>
      </c>
      <c r="K41" s="240">
        <v>97.6</v>
      </c>
    </row>
    <row r="42" spans="1:13" x14ac:dyDescent="0.25">
      <c r="A42" s="1006" t="s">
        <v>20</v>
      </c>
      <c r="B42" s="240">
        <v>68.2</v>
      </c>
      <c r="C42" s="241">
        <v>94</v>
      </c>
      <c r="D42" s="240">
        <v>78.900000000000006</v>
      </c>
      <c r="E42" s="239" t="s">
        <v>189</v>
      </c>
      <c r="F42" s="240">
        <v>181.1</v>
      </c>
      <c r="G42" s="240">
        <v>133.4</v>
      </c>
      <c r="H42" s="240">
        <v>140.1</v>
      </c>
      <c r="I42" s="240">
        <v>103.5</v>
      </c>
      <c r="J42" s="240">
        <v>85.9</v>
      </c>
      <c r="K42" s="240">
        <v>78.3</v>
      </c>
    </row>
    <row r="43" spans="1:13" x14ac:dyDescent="0.25">
      <c r="A43" s="1006" t="s">
        <v>21</v>
      </c>
      <c r="B43" s="240">
        <v>141.6</v>
      </c>
      <c r="C43" s="241">
        <v>79</v>
      </c>
      <c r="D43" s="240">
        <v>76.7</v>
      </c>
      <c r="E43" s="239" t="s">
        <v>189</v>
      </c>
      <c r="F43" s="240">
        <v>98.4</v>
      </c>
      <c r="G43" s="240">
        <v>118.8</v>
      </c>
      <c r="H43" s="240">
        <v>107.1</v>
      </c>
      <c r="I43" s="240">
        <v>107.6</v>
      </c>
      <c r="J43" s="240">
        <v>112.6</v>
      </c>
      <c r="K43" s="240">
        <v>110.8</v>
      </c>
    </row>
    <row r="44" spans="1:13" x14ac:dyDescent="0.25">
      <c r="A44" s="1007"/>
    </row>
    <row r="45" spans="1:13" x14ac:dyDescent="0.25">
      <c r="A45" s="1006">
        <v>2015</v>
      </c>
    </row>
    <row r="46" spans="1:13" x14ac:dyDescent="0.25">
      <c r="A46" s="1006" t="s">
        <v>18</v>
      </c>
      <c r="B46" s="240">
        <v>175.4</v>
      </c>
      <c r="C46" s="241">
        <v>479.9</v>
      </c>
      <c r="D46" s="240">
        <v>95.3</v>
      </c>
      <c r="E46" s="239" t="s">
        <v>189</v>
      </c>
      <c r="F46" s="240">
        <v>160.1</v>
      </c>
      <c r="G46" s="240">
        <v>143.80000000000001</v>
      </c>
      <c r="H46" s="240">
        <v>108.5</v>
      </c>
      <c r="I46" s="240">
        <v>118.5</v>
      </c>
      <c r="J46" s="240">
        <v>71.3</v>
      </c>
      <c r="K46" s="240">
        <v>150.6</v>
      </c>
      <c r="L46" s="193"/>
    </row>
    <row r="47" spans="1:13" x14ac:dyDescent="0.25">
      <c r="A47" s="1006" t="s">
        <v>19</v>
      </c>
      <c r="B47" s="240">
        <v>82.3</v>
      </c>
      <c r="C47" s="240">
        <v>112.1</v>
      </c>
      <c r="D47" s="240">
        <v>111.1</v>
      </c>
      <c r="E47" s="239" t="s">
        <v>189</v>
      </c>
      <c r="F47" s="241">
        <v>49</v>
      </c>
      <c r="G47" s="240">
        <v>53.5</v>
      </c>
      <c r="H47" s="240">
        <v>52.3</v>
      </c>
      <c r="I47" s="240">
        <v>117.6</v>
      </c>
      <c r="J47" s="240">
        <v>139.80000000000001</v>
      </c>
      <c r="K47" s="240">
        <v>146.4</v>
      </c>
    </row>
    <row r="48" spans="1:13" s="193" customFormat="1" x14ac:dyDescent="0.25">
      <c r="A48" s="1006" t="s">
        <v>20</v>
      </c>
      <c r="B48" s="240">
        <v>130.6</v>
      </c>
      <c r="C48" s="240">
        <v>137.1</v>
      </c>
      <c r="D48" s="240">
        <v>112.8</v>
      </c>
      <c r="E48" s="239" t="s">
        <v>189</v>
      </c>
      <c r="F48" s="241">
        <v>42</v>
      </c>
      <c r="G48" s="240">
        <v>63.4</v>
      </c>
      <c r="H48" s="240">
        <v>103.6</v>
      </c>
      <c r="I48" s="240">
        <v>122.2</v>
      </c>
      <c r="J48" s="240">
        <v>130.6</v>
      </c>
      <c r="K48" s="240">
        <v>177.5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I20" sqref="I20"/>
    </sheetView>
  </sheetViews>
  <sheetFormatPr defaultRowHeight="15" x14ac:dyDescent="0.25"/>
  <cols>
    <col min="1" max="1" width="9.140625" style="83"/>
    <col min="2" max="2" width="20" style="83" customWidth="1"/>
    <col min="3" max="3" width="26.140625" style="83" customWidth="1"/>
    <col min="4" max="4" width="25.42578125" style="83" customWidth="1"/>
    <col min="5" max="5" width="11.28515625" style="83" customWidth="1"/>
    <col min="6" max="7" width="16.85546875" style="83" customWidth="1"/>
    <col min="8" max="16384" width="9.140625" style="83"/>
  </cols>
  <sheetData>
    <row r="1" spans="1:7" x14ac:dyDescent="0.25">
      <c r="A1" s="85" t="s">
        <v>295</v>
      </c>
      <c r="B1" s="86"/>
      <c r="C1" s="86"/>
      <c r="D1" s="86"/>
      <c r="E1" s="86"/>
      <c r="F1" s="86"/>
      <c r="G1" s="86"/>
    </row>
    <row r="2" spans="1:7" ht="11.25" customHeight="1" x14ac:dyDescent="0.25">
      <c r="A2" s="87" t="s">
        <v>296</v>
      </c>
      <c r="B2" s="86"/>
      <c r="C2" s="86"/>
      <c r="D2" s="86"/>
      <c r="E2" s="86"/>
      <c r="F2" s="86"/>
      <c r="G2" s="86"/>
    </row>
    <row r="3" spans="1:7" ht="15" customHeight="1" x14ac:dyDescent="0.25">
      <c r="A3" s="845"/>
      <c r="B3" s="846" t="s">
        <v>297</v>
      </c>
      <c r="C3" s="846"/>
      <c r="D3" s="846"/>
      <c r="E3" s="846" t="s">
        <v>298</v>
      </c>
      <c r="F3" s="846"/>
      <c r="G3" s="847"/>
    </row>
    <row r="4" spans="1:7" ht="15" customHeight="1" x14ac:dyDescent="0.25">
      <c r="A4" s="845"/>
      <c r="B4" s="848" t="s">
        <v>299</v>
      </c>
      <c r="C4" s="848"/>
      <c r="D4" s="848"/>
      <c r="E4" s="848" t="s">
        <v>300</v>
      </c>
      <c r="F4" s="848"/>
      <c r="G4" s="849"/>
    </row>
    <row r="5" spans="1:7" ht="38.25" x14ac:dyDescent="0.25">
      <c r="A5" s="845"/>
      <c r="B5" s="88" t="s">
        <v>301</v>
      </c>
      <c r="C5" s="456" t="s">
        <v>302</v>
      </c>
      <c r="D5" s="456" t="s">
        <v>303</v>
      </c>
      <c r="E5" s="88" t="s">
        <v>8</v>
      </c>
      <c r="F5" s="88" t="s">
        <v>304</v>
      </c>
      <c r="G5" s="89" t="s">
        <v>305</v>
      </c>
    </row>
    <row r="6" spans="1:7" ht="15" customHeight="1" x14ac:dyDescent="0.25">
      <c r="A6" s="845"/>
      <c r="B6" s="850" t="s">
        <v>306</v>
      </c>
      <c r="C6" s="852" t="s">
        <v>307</v>
      </c>
      <c r="D6" s="852" t="s">
        <v>308</v>
      </c>
      <c r="E6" s="850" t="s">
        <v>13</v>
      </c>
      <c r="F6" s="850" t="s">
        <v>309</v>
      </c>
      <c r="G6" s="842" t="s">
        <v>310</v>
      </c>
    </row>
    <row r="7" spans="1:7" ht="23.25" customHeight="1" x14ac:dyDescent="0.25">
      <c r="A7" s="845"/>
      <c r="B7" s="851"/>
      <c r="C7" s="848"/>
      <c r="D7" s="848"/>
      <c r="E7" s="851"/>
      <c r="F7" s="851"/>
      <c r="G7" s="843"/>
    </row>
    <row r="8" spans="1:7" x14ac:dyDescent="0.25">
      <c r="A8" s="844" t="s">
        <v>311</v>
      </c>
      <c r="B8" s="844"/>
      <c r="C8" s="844"/>
      <c r="D8" s="844"/>
      <c r="E8" s="844"/>
      <c r="F8" s="844"/>
      <c r="G8" s="844"/>
    </row>
    <row r="9" spans="1:7" x14ac:dyDescent="0.25">
      <c r="A9" s="90">
        <v>2011</v>
      </c>
      <c r="B9" s="90">
        <v>113.4</v>
      </c>
      <c r="C9" s="90">
        <v>113.5</v>
      </c>
      <c r="D9" s="90">
        <v>102.7</v>
      </c>
      <c r="E9" s="201">
        <v>107</v>
      </c>
      <c r="F9" s="90">
        <v>109.9</v>
      </c>
      <c r="G9" s="90">
        <v>105.6</v>
      </c>
    </row>
    <row r="10" spans="1:7" x14ac:dyDescent="0.25">
      <c r="A10" s="90">
        <v>2012</v>
      </c>
      <c r="B10" s="90">
        <v>122.7</v>
      </c>
      <c r="C10" s="90">
        <v>122.8</v>
      </c>
      <c r="D10" s="90">
        <v>103.3</v>
      </c>
      <c r="E10" s="90">
        <v>115.5</v>
      </c>
      <c r="F10" s="90">
        <v>115.9</v>
      </c>
      <c r="G10" s="90">
        <v>115.3</v>
      </c>
    </row>
    <row r="11" spans="1:7" x14ac:dyDescent="0.25">
      <c r="A11" s="90">
        <v>2013</v>
      </c>
      <c r="B11" s="90">
        <v>122.3</v>
      </c>
      <c r="C11" s="90">
        <v>122.4</v>
      </c>
      <c r="D11" s="90">
        <v>108.1</v>
      </c>
      <c r="E11" s="90">
        <v>113.1</v>
      </c>
      <c r="F11" s="90">
        <v>109.3</v>
      </c>
      <c r="G11" s="90">
        <v>115.1</v>
      </c>
    </row>
    <row r="12" spans="1:7" x14ac:dyDescent="0.25">
      <c r="A12" s="90">
        <v>2014</v>
      </c>
      <c r="B12" s="90">
        <v>115.7</v>
      </c>
      <c r="C12" s="90">
        <v>115.7</v>
      </c>
      <c r="D12" s="90">
        <v>107.1</v>
      </c>
      <c r="E12" s="90">
        <v>109.6</v>
      </c>
      <c r="F12" s="90">
        <v>101.3</v>
      </c>
      <c r="G12" s="90">
        <v>113.7</v>
      </c>
    </row>
    <row r="13" spans="1:7" x14ac:dyDescent="0.25">
      <c r="A13" s="90"/>
      <c r="B13" s="90"/>
      <c r="C13" s="90"/>
      <c r="D13" s="90"/>
      <c r="E13" s="90"/>
      <c r="F13" s="90"/>
      <c r="G13" s="90"/>
    </row>
    <row r="14" spans="1:7" x14ac:dyDescent="0.25">
      <c r="A14" s="90"/>
      <c r="B14" s="90"/>
      <c r="C14" s="90"/>
      <c r="D14" s="90"/>
      <c r="E14" s="90"/>
      <c r="F14" s="90"/>
      <c r="G14" s="90"/>
    </row>
    <row r="15" spans="1:7" x14ac:dyDescent="0.25">
      <c r="A15" s="90">
        <v>2013</v>
      </c>
      <c r="B15" s="90"/>
      <c r="C15" s="90"/>
      <c r="D15" s="90"/>
      <c r="E15" s="90"/>
      <c r="F15" s="90"/>
      <c r="G15" s="90"/>
    </row>
    <row r="16" spans="1:7" x14ac:dyDescent="0.25">
      <c r="A16" s="90" t="s">
        <v>21</v>
      </c>
      <c r="B16" s="90">
        <v>117.8</v>
      </c>
      <c r="C16" s="90">
        <v>117.8</v>
      </c>
      <c r="D16" s="201">
        <v>108</v>
      </c>
      <c r="E16" s="90">
        <v>110.7</v>
      </c>
      <c r="F16" s="90">
        <v>104.7</v>
      </c>
      <c r="G16" s="90">
        <v>113.4</v>
      </c>
    </row>
    <row r="17" spans="1:11" x14ac:dyDescent="0.25">
      <c r="A17" s="90"/>
      <c r="B17" s="90"/>
      <c r="C17" s="90"/>
      <c r="D17" s="90"/>
      <c r="E17" s="90"/>
      <c r="F17" s="90"/>
      <c r="G17" s="90"/>
    </row>
    <row r="18" spans="1:11" x14ac:dyDescent="0.25">
      <c r="A18" s="90">
        <v>2014</v>
      </c>
      <c r="B18" s="90"/>
      <c r="C18" s="90"/>
      <c r="D18" s="90"/>
      <c r="E18" s="90"/>
      <c r="F18" s="90"/>
      <c r="G18" s="90"/>
    </row>
    <row r="19" spans="1:11" x14ac:dyDescent="0.25">
      <c r="A19" s="90" t="s">
        <v>18</v>
      </c>
      <c r="B19" s="90">
        <v>116.3</v>
      </c>
      <c r="C19" s="90">
        <v>116.4</v>
      </c>
      <c r="D19" s="90">
        <v>107.1</v>
      </c>
      <c r="E19" s="90">
        <v>111.3</v>
      </c>
      <c r="F19" s="90">
        <v>103.1</v>
      </c>
      <c r="G19" s="90">
        <v>113.7</v>
      </c>
    </row>
    <row r="20" spans="1:11" x14ac:dyDescent="0.25">
      <c r="A20" s="90" t="s">
        <v>19</v>
      </c>
      <c r="B20" s="90">
        <v>117.2</v>
      </c>
      <c r="C20" s="90">
        <v>117.2</v>
      </c>
      <c r="D20" s="201">
        <v>107</v>
      </c>
      <c r="E20" s="90">
        <v>116.4</v>
      </c>
      <c r="F20" s="90">
        <v>111.4</v>
      </c>
      <c r="G20" s="90">
        <v>118.6</v>
      </c>
    </row>
    <row r="21" spans="1:11" x14ac:dyDescent="0.25">
      <c r="A21" s="90" t="s">
        <v>20</v>
      </c>
      <c r="B21" s="90">
        <v>116.5</v>
      </c>
      <c r="C21" s="90">
        <v>116.6</v>
      </c>
      <c r="D21" s="201">
        <v>107</v>
      </c>
      <c r="E21" s="90">
        <v>105.9</v>
      </c>
      <c r="F21" s="201">
        <v>98</v>
      </c>
      <c r="G21" s="90">
        <v>112.6</v>
      </c>
    </row>
    <row r="22" spans="1:11" x14ac:dyDescent="0.25">
      <c r="A22" s="90" t="s">
        <v>21</v>
      </c>
      <c r="B22" s="90">
        <v>112.6</v>
      </c>
      <c r="C22" s="90">
        <v>112.7</v>
      </c>
      <c r="D22" s="201">
        <v>107.2</v>
      </c>
      <c r="E22" s="90">
        <v>104.6</v>
      </c>
      <c r="F22" s="201">
        <v>92.8</v>
      </c>
      <c r="G22" s="90">
        <v>109.9</v>
      </c>
    </row>
    <row r="23" spans="1:11" x14ac:dyDescent="0.25">
      <c r="A23" s="90"/>
      <c r="B23" s="90"/>
      <c r="C23" s="90"/>
      <c r="D23" s="201"/>
      <c r="E23" s="90"/>
      <c r="F23" s="201"/>
      <c r="G23" s="90"/>
    </row>
    <row r="24" spans="1:11" x14ac:dyDescent="0.25">
      <c r="A24" s="90">
        <v>2015</v>
      </c>
      <c r="B24" s="90"/>
      <c r="C24" s="90"/>
      <c r="D24" s="201"/>
      <c r="E24" s="90"/>
      <c r="F24" s="201"/>
      <c r="G24" s="90"/>
    </row>
    <row r="25" spans="1:11" x14ac:dyDescent="0.25">
      <c r="A25" s="90" t="s">
        <v>18</v>
      </c>
      <c r="B25" s="90">
        <v>110.2</v>
      </c>
      <c r="C25" s="90">
        <v>110.2</v>
      </c>
      <c r="D25" s="201">
        <v>107.2</v>
      </c>
      <c r="E25" s="90">
        <v>107.7</v>
      </c>
      <c r="F25" s="201">
        <v>104.3</v>
      </c>
      <c r="G25" s="90">
        <v>108.6</v>
      </c>
    </row>
    <row r="26" spans="1:11" x14ac:dyDescent="0.25">
      <c r="A26" s="90" t="s">
        <v>19</v>
      </c>
      <c r="B26" s="90">
        <v>110.3</v>
      </c>
      <c r="C26" s="90">
        <v>110.3</v>
      </c>
      <c r="D26" s="201">
        <v>107.2</v>
      </c>
      <c r="E26" s="90">
        <v>108.1</v>
      </c>
      <c r="F26" s="201">
        <v>109.8</v>
      </c>
      <c r="G26" s="90">
        <v>107.4</v>
      </c>
    </row>
    <row r="27" spans="1:11" x14ac:dyDescent="0.25">
      <c r="A27" s="90" t="s">
        <v>20</v>
      </c>
      <c r="B27" s="90">
        <v>114.4</v>
      </c>
      <c r="C27" s="90">
        <v>114.4</v>
      </c>
      <c r="D27" s="201">
        <v>107.4</v>
      </c>
      <c r="E27" s="90">
        <v>100.9</v>
      </c>
      <c r="F27" s="201">
        <v>96.2</v>
      </c>
      <c r="G27" s="90">
        <v>105.1</v>
      </c>
    </row>
    <row r="28" spans="1:11" ht="33" customHeight="1" x14ac:dyDescent="0.25">
      <c r="A28" s="110" t="s">
        <v>312</v>
      </c>
      <c r="B28" s="91"/>
      <c r="C28" s="91"/>
      <c r="D28" s="91"/>
      <c r="E28" s="91"/>
      <c r="F28" s="91"/>
      <c r="G28" s="91"/>
      <c r="H28" s="92"/>
      <c r="I28" s="92"/>
      <c r="J28" s="92"/>
      <c r="K28" s="92"/>
    </row>
    <row r="29" spans="1:11" x14ac:dyDescent="0.25">
      <c r="A29" s="90">
        <v>2010</v>
      </c>
      <c r="B29" s="90">
        <v>102.3</v>
      </c>
      <c r="C29" s="90">
        <v>102.2</v>
      </c>
      <c r="D29" s="90">
        <v>101.6</v>
      </c>
      <c r="E29" s="201">
        <v>100</v>
      </c>
      <c r="F29" s="90">
        <v>90.4</v>
      </c>
      <c r="G29" s="90">
        <v>104.8</v>
      </c>
    </row>
    <row r="30" spans="1:11" x14ac:dyDescent="0.25">
      <c r="A30" s="90">
        <v>2011</v>
      </c>
      <c r="B30" s="90">
        <v>113.4</v>
      </c>
      <c r="C30" s="90">
        <v>113.5</v>
      </c>
      <c r="D30" s="90">
        <v>102.7</v>
      </c>
      <c r="E30" s="201">
        <v>107</v>
      </c>
      <c r="F30" s="90">
        <v>109.9</v>
      </c>
      <c r="G30" s="90">
        <v>105.6</v>
      </c>
    </row>
    <row r="31" spans="1:11" x14ac:dyDescent="0.25">
      <c r="A31" s="90">
        <v>2012</v>
      </c>
      <c r="B31" s="90">
        <v>108.2</v>
      </c>
      <c r="C31" s="90">
        <v>108.3</v>
      </c>
      <c r="D31" s="90">
        <v>100.6</v>
      </c>
      <c r="E31" s="90">
        <v>107.9</v>
      </c>
      <c r="F31" s="90">
        <v>105.5</v>
      </c>
      <c r="G31" s="90">
        <v>109.2</v>
      </c>
    </row>
    <row r="32" spans="1:11" x14ac:dyDescent="0.25">
      <c r="A32" s="90">
        <v>2013</v>
      </c>
      <c r="B32" s="90">
        <v>99.6</v>
      </c>
      <c r="C32" s="90">
        <v>99.5</v>
      </c>
      <c r="D32" s="90">
        <v>104.6</v>
      </c>
      <c r="E32" s="90">
        <v>97.9</v>
      </c>
      <c r="F32" s="90">
        <v>94.3</v>
      </c>
      <c r="G32" s="90">
        <v>99.8</v>
      </c>
    </row>
    <row r="33" spans="1:7" x14ac:dyDescent="0.25">
      <c r="A33" s="90">
        <v>2014</v>
      </c>
      <c r="B33" s="90">
        <v>94.6</v>
      </c>
      <c r="C33" s="90">
        <v>94.6</v>
      </c>
      <c r="D33" s="90">
        <v>99.1</v>
      </c>
      <c r="E33" s="90">
        <v>94.4</v>
      </c>
      <c r="F33" s="90">
        <v>85.7</v>
      </c>
      <c r="G33" s="90">
        <v>98.2</v>
      </c>
    </row>
    <row r="34" spans="1:7" x14ac:dyDescent="0.25">
      <c r="A34" s="90"/>
      <c r="B34" s="93"/>
      <c r="C34" s="93"/>
      <c r="D34" s="93"/>
      <c r="E34" s="93"/>
      <c r="F34" s="93"/>
      <c r="G34" s="93"/>
    </row>
    <row r="35" spans="1:7" x14ac:dyDescent="0.25">
      <c r="A35" s="90"/>
      <c r="B35" s="90"/>
      <c r="C35" s="90"/>
      <c r="D35" s="90"/>
      <c r="E35" s="90"/>
      <c r="F35" s="90"/>
      <c r="G35" s="90"/>
    </row>
    <row r="36" spans="1:7" x14ac:dyDescent="0.25">
      <c r="A36" s="90">
        <v>2013</v>
      </c>
      <c r="B36" s="90"/>
      <c r="C36" s="90"/>
      <c r="D36" s="90"/>
      <c r="E36" s="90"/>
      <c r="F36" s="90"/>
      <c r="G36" s="90"/>
    </row>
    <row r="37" spans="1:7" x14ac:dyDescent="0.25">
      <c r="A37" s="90" t="s">
        <v>21</v>
      </c>
      <c r="B37" s="201">
        <v>92</v>
      </c>
      <c r="C37" s="90">
        <v>91.9</v>
      </c>
      <c r="D37" s="90">
        <v>104.4</v>
      </c>
      <c r="E37" s="90">
        <v>92.2</v>
      </c>
      <c r="F37" s="90">
        <v>81.2</v>
      </c>
      <c r="G37" s="90">
        <v>97.6</v>
      </c>
    </row>
    <row r="38" spans="1:7" x14ac:dyDescent="0.25">
      <c r="A38" s="90"/>
      <c r="B38" s="90"/>
      <c r="C38" s="90"/>
      <c r="D38" s="90"/>
      <c r="E38" s="90"/>
      <c r="F38" s="90"/>
      <c r="G38" s="90"/>
    </row>
    <row r="39" spans="1:7" x14ac:dyDescent="0.25">
      <c r="A39" s="90">
        <v>2014</v>
      </c>
      <c r="B39" s="90"/>
      <c r="C39" s="90"/>
      <c r="D39" s="90"/>
      <c r="E39" s="90"/>
      <c r="F39" s="90"/>
      <c r="G39" s="90"/>
    </row>
    <row r="40" spans="1:7" x14ac:dyDescent="0.25">
      <c r="A40" s="200" t="s">
        <v>18</v>
      </c>
      <c r="B40" s="201">
        <v>92.5</v>
      </c>
      <c r="C40" s="90">
        <v>92.5</v>
      </c>
      <c r="D40" s="90">
        <v>99.2</v>
      </c>
      <c r="E40" s="90">
        <v>92.2</v>
      </c>
      <c r="F40" s="201">
        <v>76</v>
      </c>
      <c r="G40" s="90">
        <v>97.8</v>
      </c>
    </row>
    <row r="41" spans="1:7" x14ac:dyDescent="0.25">
      <c r="A41" s="90" t="s">
        <v>19</v>
      </c>
      <c r="B41" s="90">
        <v>93.8</v>
      </c>
      <c r="C41" s="90">
        <v>93.7</v>
      </c>
      <c r="D41" s="201">
        <v>99</v>
      </c>
      <c r="E41" s="90">
        <v>93.7</v>
      </c>
      <c r="F41" s="201">
        <v>77</v>
      </c>
      <c r="G41" s="201">
        <v>103</v>
      </c>
    </row>
    <row r="42" spans="1:7" x14ac:dyDescent="0.25">
      <c r="A42" s="90" t="s">
        <v>20</v>
      </c>
      <c r="B42" s="90">
        <v>96.6</v>
      </c>
      <c r="C42" s="90">
        <v>96.6</v>
      </c>
      <c r="D42" s="201">
        <v>99</v>
      </c>
      <c r="E42" s="90">
        <v>99.3</v>
      </c>
      <c r="F42" s="201">
        <v>100.2</v>
      </c>
      <c r="G42" s="201">
        <v>98.6</v>
      </c>
    </row>
    <row r="43" spans="1:7" s="94" customFormat="1" x14ac:dyDescent="0.25">
      <c r="A43" s="90" t="s">
        <v>21</v>
      </c>
      <c r="B43" s="90">
        <v>95.6</v>
      </c>
      <c r="C43" s="90">
        <v>95.6</v>
      </c>
      <c r="D43" s="90">
        <v>99.2</v>
      </c>
      <c r="E43" s="90">
        <v>92.2</v>
      </c>
      <c r="F43" s="90">
        <v>89.6</v>
      </c>
      <c r="G43" s="90">
        <v>93.2</v>
      </c>
    </row>
    <row r="44" spans="1:7" x14ac:dyDescent="0.25">
      <c r="A44" s="94"/>
      <c r="B44" s="94"/>
      <c r="C44" s="94"/>
      <c r="D44" s="94"/>
      <c r="E44" s="94"/>
      <c r="F44" s="94"/>
      <c r="G44" s="94"/>
    </row>
    <row r="45" spans="1:7" x14ac:dyDescent="0.25">
      <c r="A45" s="90">
        <v>2015</v>
      </c>
      <c r="B45" s="94"/>
      <c r="C45" s="94"/>
      <c r="D45" s="94"/>
      <c r="E45" s="94"/>
      <c r="F45" s="94"/>
      <c r="G45" s="94"/>
    </row>
    <row r="46" spans="1:7" x14ac:dyDescent="0.25">
      <c r="A46" s="200" t="s">
        <v>18</v>
      </c>
      <c r="B46" s="90">
        <v>94.7</v>
      </c>
      <c r="C46" s="90">
        <v>94.7</v>
      </c>
      <c r="D46" s="90">
        <v>100.1</v>
      </c>
      <c r="E46" s="90">
        <v>96.7</v>
      </c>
      <c r="F46" s="90">
        <v>101.2</v>
      </c>
      <c r="G46" s="90">
        <v>95.5</v>
      </c>
    </row>
    <row r="47" spans="1:7" x14ac:dyDescent="0.25">
      <c r="A47" s="200" t="s">
        <v>19</v>
      </c>
      <c r="B47" s="90">
        <v>94.1</v>
      </c>
      <c r="C47" s="90">
        <v>94.1</v>
      </c>
      <c r="D47" s="90">
        <v>100.2</v>
      </c>
      <c r="E47" s="90">
        <v>92.9</v>
      </c>
      <c r="F47" s="90">
        <v>98.6</v>
      </c>
      <c r="G47" s="90">
        <v>90.5</v>
      </c>
    </row>
    <row r="48" spans="1:7" s="94" customFormat="1" x14ac:dyDescent="0.25">
      <c r="A48" s="200" t="s">
        <v>20</v>
      </c>
      <c r="B48" s="90">
        <v>98.1</v>
      </c>
      <c r="C48" s="90">
        <v>98.1</v>
      </c>
      <c r="D48" s="90">
        <v>100.3</v>
      </c>
      <c r="E48" s="90">
        <v>95.3</v>
      </c>
      <c r="F48" s="90">
        <v>98.2</v>
      </c>
      <c r="G48" s="90">
        <v>93.3</v>
      </c>
    </row>
    <row r="49" spans="1:7" x14ac:dyDescent="0.25">
      <c r="A49" s="94"/>
      <c r="B49" s="94"/>
      <c r="C49" s="94"/>
      <c r="D49" s="94"/>
      <c r="E49" s="94"/>
      <c r="F49" s="94"/>
      <c r="G49" s="94"/>
    </row>
    <row r="50" spans="1:7" x14ac:dyDescent="0.25">
      <c r="A50" s="94"/>
      <c r="B50" s="94"/>
      <c r="C50" s="94"/>
      <c r="D50" s="94"/>
      <c r="E50" s="94"/>
      <c r="F50" s="94"/>
      <c r="G50" s="94"/>
    </row>
    <row r="51" spans="1:7" x14ac:dyDescent="0.25">
      <c r="A51" s="94"/>
      <c r="B51" s="94"/>
      <c r="C51" s="94"/>
      <c r="D51" s="94"/>
      <c r="E51" s="94"/>
      <c r="F51" s="94"/>
      <c r="G51" s="94"/>
    </row>
    <row r="52" spans="1:7" x14ac:dyDescent="0.25">
      <c r="A52" s="94"/>
      <c r="B52" s="94"/>
      <c r="C52" s="94"/>
      <c r="D52" s="94"/>
      <c r="E52" s="94"/>
      <c r="F52" s="94"/>
      <c r="G52" s="94"/>
    </row>
    <row r="53" spans="1:7" x14ac:dyDescent="0.25">
      <c r="A53" s="94"/>
      <c r="B53" s="94"/>
      <c r="C53" s="94"/>
      <c r="D53" s="94"/>
      <c r="E53" s="94"/>
      <c r="F53" s="94"/>
      <c r="G53" s="94"/>
    </row>
    <row r="54" spans="1:7" x14ac:dyDescent="0.25">
      <c r="A54" s="94"/>
      <c r="B54" s="94"/>
      <c r="C54" s="94"/>
      <c r="D54" s="94"/>
      <c r="E54" s="94"/>
      <c r="F54" s="94"/>
      <c r="G54" s="94"/>
    </row>
    <row r="55" spans="1:7" x14ac:dyDescent="0.25">
      <c r="A55" s="94"/>
      <c r="B55" s="94"/>
      <c r="C55" s="94"/>
      <c r="D55" s="94"/>
      <c r="E55" s="94"/>
      <c r="F55" s="94"/>
      <c r="G55" s="94"/>
    </row>
    <row r="56" spans="1:7" x14ac:dyDescent="0.25">
      <c r="A56" s="94"/>
      <c r="B56" s="94"/>
      <c r="C56" s="94"/>
      <c r="D56" s="94"/>
      <c r="E56" s="94"/>
      <c r="F56" s="94"/>
      <c r="G56" s="94"/>
    </row>
    <row r="57" spans="1:7" x14ac:dyDescent="0.25">
      <c r="A57" s="94"/>
      <c r="B57" s="94"/>
      <c r="C57" s="94"/>
      <c r="D57" s="94"/>
      <c r="E57" s="94"/>
      <c r="F57" s="94"/>
      <c r="G57" s="94"/>
    </row>
    <row r="58" spans="1:7" x14ac:dyDescent="0.25">
      <c r="A58" s="94"/>
      <c r="B58" s="94"/>
      <c r="C58" s="94"/>
      <c r="D58" s="94"/>
      <c r="E58" s="94"/>
      <c r="F58" s="94"/>
      <c r="G58" s="94"/>
    </row>
    <row r="59" spans="1:7" x14ac:dyDescent="0.25">
      <c r="A59" s="94"/>
      <c r="B59" s="94"/>
      <c r="C59" s="94"/>
      <c r="D59" s="94"/>
      <c r="E59" s="94"/>
      <c r="F59" s="94"/>
      <c r="G59" s="94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I34" sqref="I34"/>
    </sheetView>
  </sheetViews>
  <sheetFormatPr defaultRowHeight="15" x14ac:dyDescent="0.25"/>
  <cols>
    <col min="1" max="16384" width="9.140625" style="186"/>
  </cols>
  <sheetData>
    <row r="1" spans="1:12" x14ac:dyDescent="0.25">
      <c r="A1" s="160" t="s">
        <v>315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x14ac:dyDescent="0.25">
      <c r="A2" s="124" t="s">
        <v>316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x14ac:dyDescent="0.25">
      <c r="A3" s="127" t="s">
        <v>317</v>
      </c>
      <c r="B3" s="187"/>
      <c r="C3" s="187"/>
      <c r="D3" s="187"/>
      <c r="E3" s="187"/>
      <c r="F3" s="187"/>
      <c r="G3" s="187"/>
      <c r="H3" s="187"/>
      <c r="I3" s="128" t="s">
        <v>318</v>
      </c>
      <c r="J3" s="187"/>
      <c r="K3" s="187"/>
      <c r="L3" s="187"/>
    </row>
    <row r="4" spans="1:12" ht="14.25" customHeight="1" x14ac:dyDescent="0.25">
      <c r="A4" s="1011"/>
      <c r="B4" s="924" t="s">
        <v>327</v>
      </c>
      <c r="C4" s="778" t="s">
        <v>320</v>
      </c>
      <c r="D4" s="778"/>
      <c r="E4" s="778" t="s">
        <v>321</v>
      </c>
      <c r="F4" s="778" t="s">
        <v>322</v>
      </c>
      <c r="G4" s="778" t="s">
        <v>323</v>
      </c>
      <c r="H4" s="778" t="s">
        <v>324</v>
      </c>
      <c r="I4" s="779" t="s">
        <v>325</v>
      </c>
      <c r="J4" s="187"/>
      <c r="K4" s="187"/>
      <c r="L4" s="187"/>
    </row>
    <row r="5" spans="1:12" ht="15" customHeight="1" x14ac:dyDescent="0.25">
      <c r="A5" s="1011"/>
      <c r="B5" s="1008"/>
      <c r="C5" s="780" t="s">
        <v>326</v>
      </c>
      <c r="D5" s="780"/>
      <c r="E5" s="853"/>
      <c r="F5" s="853"/>
      <c r="G5" s="853"/>
      <c r="H5" s="853"/>
      <c r="I5" s="854"/>
      <c r="J5" s="187"/>
      <c r="K5" s="187"/>
      <c r="L5" s="187"/>
    </row>
    <row r="6" spans="1:12" ht="15" customHeight="1" x14ac:dyDescent="0.25">
      <c r="A6" s="1011"/>
      <c r="B6" s="1009" t="s">
        <v>319</v>
      </c>
      <c r="C6" s="446" t="s">
        <v>328</v>
      </c>
      <c r="D6" s="446" t="s">
        <v>329</v>
      </c>
      <c r="E6" s="855" t="s">
        <v>330</v>
      </c>
      <c r="F6" s="855" t="s">
        <v>331</v>
      </c>
      <c r="G6" s="855" t="s">
        <v>332</v>
      </c>
      <c r="H6" s="855" t="s">
        <v>333</v>
      </c>
      <c r="I6" s="857" t="s">
        <v>334</v>
      </c>
      <c r="J6" s="187"/>
      <c r="K6" s="187"/>
      <c r="L6" s="187"/>
    </row>
    <row r="7" spans="1:12" ht="15" customHeight="1" x14ac:dyDescent="0.25">
      <c r="A7" s="1011"/>
      <c r="B7" s="1010"/>
      <c r="C7" s="447" t="s">
        <v>335</v>
      </c>
      <c r="D7" s="447" t="s">
        <v>336</v>
      </c>
      <c r="E7" s="856"/>
      <c r="F7" s="856"/>
      <c r="G7" s="856"/>
      <c r="H7" s="856"/>
      <c r="I7" s="858"/>
      <c r="J7" s="187"/>
      <c r="K7" s="187"/>
      <c r="L7" s="187"/>
    </row>
    <row r="8" spans="1:12" x14ac:dyDescent="0.25">
      <c r="A8" s="949">
        <v>2010</v>
      </c>
      <c r="B8" s="129">
        <v>1771841</v>
      </c>
      <c r="C8" s="129">
        <v>328593</v>
      </c>
      <c r="D8" s="129">
        <v>483454</v>
      </c>
      <c r="E8" s="129">
        <v>225633</v>
      </c>
      <c r="F8" s="129">
        <v>37066</v>
      </c>
      <c r="G8" s="129">
        <v>560143</v>
      </c>
      <c r="H8" s="129">
        <v>20852</v>
      </c>
      <c r="I8" s="129">
        <v>211774</v>
      </c>
      <c r="J8" s="187"/>
      <c r="K8" s="187"/>
      <c r="L8" s="187"/>
    </row>
    <row r="9" spans="1:12" x14ac:dyDescent="0.25">
      <c r="A9" s="949">
        <v>2011</v>
      </c>
      <c r="B9" s="129">
        <v>1893542</v>
      </c>
      <c r="C9" s="129">
        <v>341217</v>
      </c>
      <c r="D9" s="129">
        <v>525658</v>
      </c>
      <c r="E9" s="129">
        <v>352929</v>
      </c>
      <c r="F9" s="129">
        <v>58350</v>
      </c>
      <c r="G9" s="129">
        <v>590035</v>
      </c>
      <c r="H9" s="129">
        <v>25353</v>
      </c>
      <c r="I9" s="129">
        <v>152463</v>
      </c>
      <c r="J9" s="187"/>
      <c r="K9" s="187"/>
      <c r="L9" s="187"/>
    </row>
    <row r="10" spans="1:12" x14ac:dyDescent="0.25">
      <c r="A10" s="949">
        <v>2012</v>
      </c>
      <c r="B10" s="129">
        <v>1848712</v>
      </c>
      <c r="C10" s="129">
        <v>309254</v>
      </c>
      <c r="D10" s="129">
        <v>553743</v>
      </c>
      <c r="E10" s="129">
        <v>340073</v>
      </c>
      <c r="F10" s="129">
        <v>60434</v>
      </c>
      <c r="G10" s="129">
        <v>560777</v>
      </c>
      <c r="H10" s="129">
        <v>24431</v>
      </c>
      <c r="I10" s="129">
        <v>181186</v>
      </c>
      <c r="J10" s="187"/>
      <c r="K10" s="187"/>
      <c r="L10" s="187"/>
    </row>
    <row r="11" spans="1:12" x14ac:dyDescent="0.25">
      <c r="A11" s="949">
        <v>2013</v>
      </c>
      <c r="B11" s="129">
        <v>1925029</v>
      </c>
      <c r="C11" s="129">
        <v>345249</v>
      </c>
      <c r="D11" s="129">
        <v>586491</v>
      </c>
      <c r="E11" s="129">
        <v>298339</v>
      </c>
      <c r="F11" s="129">
        <v>57721</v>
      </c>
      <c r="G11" s="129">
        <v>606988</v>
      </c>
      <c r="H11" s="129">
        <v>30241</v>
      </c>
      <c r="I11" s="129">
        <v>212836</v>
      </c>
      <c r="J11" s="187"/>
      <c r="K11" s="187"/>
      <c r="L11" s="187"/>
    </row>
    <row r="12" spans="1:12" x14ac:dyDescent="0.25">
      <c r="A12" s="949">
        <v>2014</v>
      </c>
      <c r="B12" s="129">
        <v>1944658</v>
      </c>
      <c r="C12" s="129">
        <v>320558</v>
      </c>
      <c r="D12" s="129">
        <v>623290</v>
      </c>
      <c r="E12" s="129">
        <v>328237</v>
      </c>
      <c r="F12" s="129">
        <v>58945</v>
      </c>
      <c r="G12" s="129">
        <v>584390</v>
      </c>
      <c r="H12" s="129">
        <v>34853</v>
      </c>
      <c r="I12" s="129">
        <v>250682</v>
      </c>
      <c r="J12" s="187"/>
      <c r="K12" s="187"/>
      <c r="L12" s="187"/>
    </row>
    <row r="13" spans="1:12" x14ac:dyDescent="0.25">
      <c r="A13" s="949"/>
      <c r="B13" s="125"/>
      <c r="C13" s="125"/>
      <c r="D13" s="125"/>
      <c r="E13" s="126"/>
      <c r="F13" s="126"/>
      <c r="G13" s="126"/>
      <c r="H13" s="126"/>
      <c r="I13" s="126"/>
      <c r="J13" s="187"/>
      <c r="K13" s="187"/>
      <c r="L13" s="187"/>
    </row>
    <row r="14" spans="1:12" x14ac:dyDescent="0.25">
      <c r="A14" s="947">
        <v>2014</v>
      </c>
      <c r="B14" s="129"/>
      <c r="C14" s="129"/>
      <c r="D14" s="129"/>
      <c r="E14" s="129"/>
      <c r="F14" s="129"/>
      <c r="G14" s="129"/>
      <c r="H14" s="129"/>
      <c r="I14" s="129"/>
      <c r="J14" s="187"/>
      <c r="K14" s="187"/>
      <c r="L14" s="187"/>
    </row>
    <row r="15" spans="1:12" x14ac:dyDescent="0.25">
      <c r="A15" s="948" t="s">
        <v>529</v>
      </c>
      <c r="B15" s="252">
        <v>168437</v>
      </c>
      <c r="C15" s="252">
        <v>27618</v>
      </c>
      <c r="D15" s="252">
        <v>46129</v>
      </c>
      <c r="E15" s="252">
        <v>30369</v>
      </c>
      <c r="F15" s="252">
        <v>4698</v>
      </c>
      <c r="G15" s="252">
        <v>55236</v>
      </c>
      <c r="H15" s="252">
        <v>4387</v>
      </c>
      <c r="I15" s="252">
        <v>250682</v>
      </c>
    </row>
    <row r="16" spans="1:12" x14ac:dyDescent="0.25">
      <c r="A16" s="948"/>
      <c r="B16" s="252"/>
      <c r="C16" s="252"/>
      <c r="D16" s="252"/>
      <c r="E16" s="252"/>
      <c r="F16" s="252"/>
      <c r="G16" s="252"/>
      <c r="H16" s="252"/>
      <c r="I16" s="252"/>
    </row>
    <row r="17" spans="1:16" x14ac:dyDescent="0.25">
      <c r="A17" s="947">
        <v>2015</v>
      </c>
      <c r="B17" s="252"/>
      <c r="C17" s="252"/>
      <c r="D17" s="252"/>
      <c r="E17" s="252"/>
      <c r="F17" s="252"/>
      <c r="G17" s="252"/>
      <c r="H17" s="252"/>
      <c r="I17" s="252"/>
    </row>
    <row r="18" spans="1:16" x14ac:dyDescent="0.25">
      <c r="A18" s="948" t="s">
        <v>313</v>
      </c>
      <c r="B18" s="252">
        <v>43348</v>
      </c>
      <c r="C18" s="252">
        <v>9623</v>
      </c>
      <c r="D18" s="252">
        <v>11220</v>
      </c>
      <c r="E18" s="252">
        <v>5833</v>
      </c>
      <c r="F18" s="252">
        <v>663</v>
      </c>
      <c r="G18" s="252">
        <v>14229</v>
      </c>
      <c r="H18" s="252">
        <v>1780</v>
      </c>
      <c r="I18" s="252">
        <v>249159</v>
      </c>
    </row>
    <row r="19" spans="1:16" x14ac:dyDescent="0.25">
      <c r="A19" s="948" t="s">
        <v>530</v>
      </c>
      <c r="B19" s="130">
        <v>73641</v>
      </c>
      <c r="C19" s="130">
        <v>16106</v>
      </c>
      <c r="D19" s="130">
        <v>24826</v>
      </c>
      <c r="E19" s="130">
        <v>8190</v>
      </c>
      <c r="F19" s="130">
        <v>1662</v>
      </c>
      <c r="G19" s="130">
        <v>20787</v>
      </c>
      <c r="H19" s="130">
        <v>2070</v>
      </c>
      <c r="I19" s="130">
        <v>270153</v>
      </c>
    </row>
    <row r="20" spans="1:16" x14ac:dyDescent="0.25">
      <c r="A20" s="948" t="s">
        <v>531</v>
      </c>
      <c r="B20" s="130">
        <v>135251</v>
      </c>
      <c r="C20" s="130">
        <v>33624</v>
      </c>
      <c r="D20" s="130">
        <v>35683</v>
      </c>
      <c r="E20" s="130">
        <v>17293</v>
      </c>
      <c r="F20" s="130">
        <v>4320</v>
      </c>
      <c r="G20" s="130">
        <v>42698</v>
      </c>
      <c r="H20" s="130">
        <v>1633</v>
      </c>
      <c r="I20" s="130">
        <v>281847</v>
      </c>
    </row>
    <row r="21" spans="1:16" x14ac:dyDescent="0.25">
      <c r="A21" s="948" t="s">
        <v>884</v>
      </c>
      <c r="B21" s="130">
        <v>179704</v>
      </c>
      <c r="C21" s="130">
        <v>37018</v>
      </c>
      <c r="D21" s="130">
        <v>62330</v>
      </c>
      <c r="E21" s="130">
        <v>23300</v>
      </c>
      <c r="F21" s="130">
        <v>5573</v>
      </c>
      <c r="G21" s="130">
        <v>49092</v>
      </c>
      <c r="H21" s="130">
        <v>2391</v>
      </c>
      <c r="I21" s="130">
        <v>279441</v>
      </c>
    </row>
    <row r="22" spans="1:16" x14ac:dyDescent="0.25">
      <c r="A22" s="948" t="s">
        <v>112</v>
      </c>
      <c r="B22" s="130">
        <v>175666</v>
      </c>
      <c r="C22" s="130">
        <v>29933</v>
      </c>
      <c r="D22" s="130">
        <v>69374</v>
      </c>
      <c r="E22" s="130">
        <v>24825</v>
      </c>
      <c r="F22" s="130">
        <v>5851</v>
      </c>
      <c r="G22" s="130">
        <v>44104</v>
      </c>
      <c r="H22" s="130">
        <v>1579</v>
      </c>
      <c r="I22" s="184">
        <v>244800</v>
      </c>
    </row>
    <row r="23" spans="1:16" x14ac:dyDescent="0.25">
      <c r="A23" s="951" t="s">
        <v>569</v>
      </c>
      <c r="B23" s="252">
        <v>230491</v>
      </c>
      <c r="C23" s="252">
        <v>41697</v>
      </c>
      <c r="D23" s="252">
        <v>78857</v>
      </c>
      <c r="E23" s="252">
        <v>33389</v>
      </c>
      <c r="F23" s="252">
        <v>6908</v>
      </c>
      <c r="G23" s="252">
        <v>67021</v>
      </c>
      <c r="H23" s="252">
        <v>2619</v>
      </c>
      <c r="I23" s="252">
        <v>227172</v>
      </c>
      <c r="J23" s="130"/>
      <c r="K23" s="130"/>
      <c r="L23" s="130"/>
      <c r="M23" s="130"/>
      <c r="N23" s="130"/>
      <c r="O23" s="130"/>
      <c r="P23" s="130"/>
    </row>
    <row r="24" spans="1:16" x14ac:dyDescent="0.25">
      <c r="A24" s="951" t="s">
        <v>570</v>
      </c>
      <c r="B24" s="252">
        <v>209289</v>
      </c>
      <c r="C24" s="252">
        <v>34900</v>
      </c>
      <c r="D24" s="252">
        <v>65411</v>
      </c>
      <c r="E24" s="252">
        <v>34723</v>
      </c>
      <c r="F24" s="252">
        <v>5349</v>
      </c>
      <c r="G24" s="252">
        <v>65698</v>
      </c>
      <c r="H24" s="252">
        <v>3208</v>
      </c>
      <c r="I24" s="252">
        <v>195034</v>
      </c>
    </row>
    <row r="25" spans="1:16" x14ac:dyDescent="0.25">
      <c r="A25" s="951" t="s">
        <v>535</v>
      </c>
      <c r="B25" s="252">
        <v>233443</v>
      </c>
      <c r="C25" s="252">
        <v>35736</v>
      </c>
      <c r="D25" s="252">
        <v>72885</v>
      </c>
      <c r="E25" s="252">
        <v>39983</v>
      </c>
      <c r="F25" s="252">
        <v>6489</v>
      </c>
      <c r="G25" s="252">
        <v>75412</v>
      </c>
      <c r="H25" s="252">
        <v>2938</v>
      </c>
      <c r="I25" s="252">
        <v>194980</v>
      </c>
    </row>
    <row r="26" spans="1:16" x14ac:dyDescent="0.25">
      <c r="A26" s="948" t="s">
        <v>536</v>
      </c>
      <c r="B26" s="130">
        <v>230086</v>
      </c>
      <c r="C26" s="130">
        <v>36822</v>
      </c>
      <c r="D26" s="130">
        <v>67196</v>
      </c>
      <c r="E26" s="130">
        <v>39161</v>
      </c>
      <c r="F26" s="130">
        <v>5408</v>
      </c>
      <c r="G26" s="130">
        <v>78230</v>
      </c>
      <c r="H26" s="130">
        <v>3269</v>
      </c>
      <c r="I26" s="130">
        <v>172667</v>
      </c>
    </row>
    <row r="27" spans="1:16" x14ac:dyDescent="0.25">
      <c r="A27" s="1012" t="s">
        <v>537</v>
      </c>
      <c r="B27" s="252">
        <v>199839</v>
      </c>
      <c r="C27" s="252">
        <v>32367</v>
      </c>
      <c r="D27" s="252">
        <v>60112</v>
      </c>
      <c r="E27" s="252">
        <v>35358</v>
      </c>
      <c r="F27" s="252">
        <v>5140</v>
      </c>
      <c r="G27" s="252">
        <v>64428</v>
      </c>
      <c r="H27" s="252">
        <v>2434</v>
      </c>
      <c r="I27" s="252">
        <v>171109</v>
      </c>
    </row>
    <row r="28" spans="1:16" x14ac:dyDescent="0.25">
      <c r="A28" s="948" t="s">
        <v>538</v>
      </c>
      <c r="B28" s="252">
        <v>193746</v>
      </c>
      <c r="C28" s="252">
        <v>30274</v>
      </c>
      <c r="D28" s="252">
        <v>59765</v>
      </c>
      <c r="E28" s="252">
        <v>35593</v>
      </c>
      <c r="F28" s="252">
        <v>4728</v>
      </c>
      <c r="G28" s="252">
        <v>60280</v>
      </c>
      <c r="H28" s="252">
        <v>3106</v>
      </c>
      <c r="I28" s="252">
        <v>167318</v>
      </c>
    </row>
    <row r="29" spans="1:16" s="132" customFormat="1" x14ac:dyDescent="0.25">
      <c r="A29" s="948" t="s">
        <v>529</v>
      </c>
      <c r="B29" s="252">
        <v>158204</v>
      </c>
      <c r="C29" s="252">
        <v>24403</v>
      </c>
      <c r="D29" s="252">
        <v>43698</v>
      </c>
      <c r="E29" s="252">
        <v>30682</v>
      </c>
      <c r="F29" s="252">
        <v>4961</v>
      </c>
      <c r="G29" s="252">
        <v>51746</v>
      </c>
      <c r="H29" s="252">
        <v>2714</v>
      </c>
      <c r="I29" s="252">
        <v>172196</v>
      </c>
    </row>
    <row r="30" spans="1:16" x14ac:dyDescent="0.25">
      <c r="A30" s="132"/>
      <c r="B30" s="132"/>
      <c r="C30" s="132"/>
      <c r="D30" s="132"/>
      <c r="E30" s="132"/>
      <c r="F30" s="132"/>
      <c r="G30" s="132"/>
      <c r="H30" s="132"/>
      <c r="I30" s="132"/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H33" sqref="H33"/>
    </sheetView>
  </sheetViews>
  <sheetFormatPr defaultRowHeight="15" x14ac:dyDescent="0.25"/>
  <cols>
    <col min="1" max="16384" width="9.140625" style="186"/>
  </cols>
  <sheetData>
    <row r="1" spans="1:16" x14ac:dyDescent="0.25">
      <c r="A1" s="160" t="s">
        <v>337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x14ac:dyDescent="0.25">
      <c r="A2" s="160" t="s">
        <v>338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ht="15" customHeight="1" x14ac:dyDescent="0.25">
      <c r="A3" s="127" t="s">
        <v>317</v>
      </c>
      <c r="B3" s="187"/>
      <c r="C3" s="187"/>
      <c r="D3" s="187"/>
      <c r="E3" s="187"/>
      <c r="F3" s="187"/>
      <c r="G3" s="187"/>
      <c r="H3" s="128" t="s">
        <v>318</v>
      </c>
      <c r="I3" s="187"/>
      <c r="J3" s="187"/>
      <c r="K3" s="187"/>
      <c r="L3" s="187"/>
      <c r="M3" s="187"/>
      <c r="N3" s="187"/>
      <c r="O3" s="187"/>
      <c r="P3" s="187"/>
    </row>
    <row r="4" spans="1:16" ht="26.25" x14ac:dyDescent="0.25">
      <c r="A4" s="859"/>
      <c r="B4" s="444" t="s">
        <v>327</v>
      </c>
      <c r="C4" s="778" t="s">
        <v>555</v>
      </c>
      <c r="D4" s="778"/>
      <c r="E4" s="444" t="s">
        <v>321</v>
      </c>
      <c r="F4" s="444" t="s">
        <v>322</v>
      </c>
      <c r="G4" s="444" t="s">
        <v>323</v>
      </c>
      <c r="H4" s="445" t="s">
        <v>324</v>
      </c>
      <c r="I4" s="187"/>
      <c r="J4" s="187"/>
      <c r="K4" s="187"/>
      <c r="L4" s="187"/>
      <c r="M4" s="187"/>
      <c r="N4" s="187"/>
      <c r="O4" s="187"/>
      <c r="P4" s="187"/>
    </row>
    <row r="5" spans="1:16" x14ac:dyDescent="0.25">
      <c r="A5" s="859"/>
      <c r="B5" s="855" t="s">
        <v>319</v>
      </c>
      <c r="C5" s="446" t="s">
        <v>328</v>
      </c>
      <c r="D5" s="446" t="s">
        <v>329</v>
      </c>
      <c r="E5" s="855" t="s">
        <v>330</v>
      </c>
      <c r="F5" s="855" t="s">
        <v>331</v>
      </c>
      <c r="G5" s="855" t="s">
        <v>332</v>
      </c>
      <c r="H5" s="857" t="s">
        <v>333</v>
      </c>
      <c r="I5" s="187"/>
      <c r="J5" s="187"/>
      <c r="K5" s="187"/>
      <c r="L5" s="187"/>
      <c r="M5" s="187"/>
      <c r="N5" s="187"/>
      <c r="O5" s="187"/>
      <c r="P5" s="187"/>
    </row>
    <row r="6" spans="1:16" x14ac:dyDescent="0.25">
      <c r="A6" s="859"/>
      <c r="B6" s="856"/>
      <c r="C6" s="447" t="s">
        <v>335</v>
      </c>
      <c r="D6" s="447" t="s">
        <v>336</v>
      </c>
      <c r="E6" s="856"/>
      <c r="F6" s="856"/>
      <c r="G6" s="856"/>
      <c r="H6" s="858"/>
      <c r="I6" s="187"/>
      <c r="J6" s="187"/>
      <c r="K6" s="187"/>
      <c r="L6" s="187"/>
      <c r="M6" s="187"/>
      <c r="N6" s="187"/>
      <c r="O6" s="187"/>
      <c r="P6" s="187"/>
    </row>
    <row r="7" spans="1:16" x14ac:dyDescent="0.25">
      <c r="A7" s="1013">
        <v>2010</v>
      </c>
      <c r="B7" s="129">
        <v>1809701</v>
      </c>
      <c r="C7" s="129">
        <v>344290</v>
      </c>
      <c r="D7" s="129">
        <v>503675</v>
      </c>
      <c r="E7" s="129">
        <v>347235</v>
      </c>
      <c r="F7" s="129">
        <v>56718</v>
      </c>
      <c r="G7" s="129">
        <v>549521</v>
      </c>
      <c r="H7" s="129">
        <v>8262</v>
      </c>
      <c r="I7" s="187"/>
      <c r="J7" s="187"/>
      <c r="K7" s="187"/>
      <c r="L7" s="187"/>
      <c r="M7" s="187"/>
      <c r="N7" s="187"/>
      <c r="O7" s="187"/>
      <c r="P7" s="187"/>
    </row>
    <row r="8" spans="1:16" x14ac:dyDescent="0.25">
      <c r="A8" s="949">
        <v>2011</v>
      </c>
      <c r="B8" s="129">
        <v>1955500</v>
      </c>
      <c r="C8" s="129">
        <v>362749</v>
      </c>
      <c r="D8" s="129">
        <v>547356</v>
      </c>
      <c r="E8" s="129">
        <v>357702</v>
      </c>
      <c r="F8" s="129">
        <v>67230</v>
      </c>
      <c r="G8" s="129">
        <v>593033</v>
      </c>
      <c r="H8" s="129">
        <v>27430</v>
      </c>
      <c r="I8" s="187"/>
      <c r="J8" s="187"/>
      <c r="K8" s="187"/>
      <c r="L8" s="187"/>
      <c r="M8" s="187"/>
      <c r="N8" s="187"/>
      <c r="O8" s="187"/>
      <c r="P8" s="187"/>
    </row>
    <row r="9" spans="1:16" x14ac:dyDescent="0.25">
      <c r="A9" s="949">
        <v>2012</v>
      </c>
      <c r="B9" s="129">
        <v>1815978</v>
      </c>
      <c r="C9" s="129">
        <v>317663</v>
      </c>
      <c r="D9" s="129">
        <v>545206</v>
      </c>
      <c r="E9" s="129">
        <v>324892</v>
      </c>
      <c r="F9" s="129">
        <v>64278</v>
      </c>
      <c r="G9" s="129">
        <v>540260</v>
      </c>
      <c r="H9" s="129">
        <v>23679</v>
      </c>
      <c r="I9" s="187"/>
      <c r="J9" s="187"/>
      <c r="K9" s="187"/>
      <c r="L9" s="187"/>
      <c r="M9" s="187"/>
      <c r="N9" s="187"/>
      <c r="O9" s="187"/>
      <c r="P9" s="187"/>
    </row>
    <row r="10" spans="1:16" x14ac:dyDescent="0.25">
      <c r="A10" s="949">
        <v>2013</v>
      </c>
      <c r="B10" s="129">
        <v>1892033</v>
      </c>
      <c r="C10" s="129">
        <v>351896</v>
      </c>
      <c r="D10" s="129">
        <v>570431</v>
      </c>
      <c r="E10" s="129">
        <v>286180</v>
      </c>
      <c r="F10" s="129">
        <v>59586</v>
      </c>
      <c r="G10" s="129">
        <v>597268</v>
      </c>
      <c r="H10" s="129">
        <v>26672</v>
      </c>
      <c r="I10" s="187"/>
      <c r="J10" s="187"/>
      <c r="K10" s="187"/>
      <c r="L10" s="187"/>
      <c r="M10" s="187"/>
      <c r="N10" s="187"/>
      <c r="O10" s="187"/>
      <c r="P10" s="187"/>
    </row>
    <row r="11" spans="1:16" x14ac:dyDescent="0.25">
      <c r="A11" s="949">
        <v>2014</v>
      </c>
      <c r="B11" s="129">
        <v>1908874</v>
      </c>
      <c r="C11" s="129">
        <v>323910</v>
      </c>
      <c r="D11" s="129">
        <v>615662</v>
      </c>
      <c r="E11" s="129">
        <v>312270</v>
      </c>
      <c r="F11" s="129">
        <v>56086</v>
      </c>
      <c r="G11" s="129">
        <v>570009</v>
      </c>
      <c r="H11" s="129">
        <v>30937</v>
      </c>
      <c r="I11" s="187"/>
      <c r="J11" s="187"/>
      <c r="K11" s="187"/>
      <c r="L11" s="187"/>
      <c r="M11" s="187"/>
      <c r="N11" s="187"/>
      <c r="O11" s="187"/>
      <c r="P11" s="187"/>
    </row>
    <row r="12" spans="1:16" x14ac:dyDescent="0.25">
      <c r="A12" s="949"/>
      <c r="B12" s="129"/>
      <c r="C12" s="129"/>
      <c r="D12" s="129"/>
      <c r="E12" s="129"/>
      <c r="F12" s="129"/>
      <c r="G12" s="129"/>
      <c r="H12" s="129"/>
      <c r="I12" s="187"/>
      <c r="J12" s="187"/>
      <c r="K12" s="187"/>
      <c r="L12" s="187"/>
      <c r="M12" s="187"/>
      <c r="N12" s="187"/>
      <c r="O12" s="187"/>
      <c r="P12" s="187"/>
    </row>
    <row r="13" spans="1:16" x14ac:dyDescent="0.25">
      <c r="A13" s="947">
        <v>2014</v>
      </c>
      <c r="B13" s="130"/>
      <c r="C13" s="130"/>
      <c r="D13" s="130"/>
      <c r="E13" s="130"/>
      <c r="F13" s="130"/>
      <c r="G13" s="130"/>
      <c r="H13" s="130"/>
      <c r="I13" s="187"/>
      <c r="J13" s="187"/>
      <c r="K13" s="187"/>
      <c r="L13" s="187"/>
      <c r="M13" s="187"/>
      <c r="N13" s="187"/>
      <c r="O13" s="187"/>
      <c r="P13" s="187"/>
    </row>
    <row r="14" spans="1:16" x14ac:dyDescent="0.25">
      <c r="A14" s="948" t="s">
        <v>529</v>
      </c>
      <c r="B14" s="146">
        <v>148720</v>
      </c>
      <c r="C14" s="146">
        <v>25296</v>
      </c>
      <c r="D14" s="146">
        <v>47196</v>
      </c>
      <c r="E14" s="146">
        <v>28323</v>
      </c>
      <c r="F14" s="146">
        <v>5293</v>
      </c>
      <c r="G14" s="146">
        <v>39639</v>
      </c>
      <c r="H14" s="146">
        <v>2973</v>
      </c>
      <c r="I14" s="187"/>
      <c r="J14" s="187"/>
      <c r="K14" s="187"/>
      <c r="L14" s="187"/>
      <c r="M14" s="187"/>
      <c r="N14" s="187"/>
      <c r="O14" s="187"/>
      <c r="P14" s="187"/>
    </row>
    <row r="15" spans="1:16" x14ac:dyDescent="0.25">
      <c r="A15" s="948"/>
      <c r="B15" s="282"/>
      <c r="C15" s="282"/>
      <c r="D15" s="282"/>
      <c r="E15" s="282"/>
      <c r="F15" s="282"/>
      <c r="G15" s="282"/>
      <c r="H15" s="282"/>
      <c r="I15" s="187"/>
      <c r="J15" s="187"/>
      <c r="K15" s="187"/>
      <c r="L15" s="187"/>
      <c r="M15" s="187"/>
      <c r="N15" s="187"/>
      <c r="O15" s="187"/>
      <c r="P15" s="187"/>
    </row>
    <row r="16" spans="1:16" x14ac:dyDescent="0.25">
      <c r="A16" s="947">
        <v>2015</v>
      </c>
      <c r="B16" s="146"/>
      <c r="C16" s="146"/>
      <c r="D16" s="146"/>
      <c r="E16" s="146"/>
      <c r="F16" s="146"/>
      <c r="G16" s="146"/>
      <c r="H16" s="146"/>
      <c r="I16" s="187"/>
      <c r="J16" s="187"/>
      <c r="K16" s="187"/>
      <c r="L16" s="187"/>
      <c r="M16" s="187"/>
      <c r="N16" s="187"/>
      <c r="O16" s="187"/>
      <c r="P16" s="187"/>
    </row>
    <row r="17" spans="1:16" x14ac:dyDescent="0.25">
      <c r="A17" s="948" t="s">
        <v>313</v>
      </c>
      <c r="B17" s="146">
        <v>31867</v>
      </c>
      <c r="C17" s="146">
        <v>9410</v>
      </c>
      <c r="D17" s="146">
        <v>9871</v>
      </c>
      <c r="E17" s="146">
        <v>4032</v>
      </c>
      <c r="F17" s="146">
        <v>425</v>
      </c>
      <c r="G17" s="146">
        <v>7890</v>
      </c>
      <c r="H17" s="146">
        <v>239</v>
      </c>
      <c r="I17" s="187"/>
      <c r="J17" s="187"/>
      <c r="K17" s="187"/>
      <c r="L17" s="187"/>
      <c r="M17" s="187"/>
      <c r="N17" s="187"/>
      <c r="O17" s="187"/>
      <c r="P17" s="187"/>
    </row>
    <row r="18" spans="1:16" x14ac:dyDescent="0.25">
      <c r="A18" s="948" t="s">
        <v>530</v>
      </c>
      <c r="B18" s="130">
        <v>64357</v>
      </c>
      <c r="C18" s="130">
        <v>14831</v>
      </c>
      <c r="D18" s="130">
        <v>26538</v>
      </c>
      <c r="E18" s="130">
        <v>6490</v>
      </c>
      <c r="F18" s="130">
        <v>882</v>
      </c>
      <c r="G18" s="130">
        <v>14628</v>
      </c>
      <c r="H18" s="130">
        <v>988</v>
      </c>
    </row>
    <row r="19" spans="1:16" x14ac:dyDescent="0.25">
      <c r="A19" s="948" t="s">
        <v>742</v>
      </c>
      <c r="B19" s="130">
        <v>123626</v>
      </c>
      <c r="C19" s="130">
        <v>30632</v>
      </c>
      <c r="D19" s="130">
        <v>38097</v>
      </c>
      <c r="E19" s="130">
        <v>17208</v>
      </c>
      <c r="F19" s="130">
        <v>3917</v>
      </c>
      <c r="G19" s="130">
        <v>30965</v>
      </c>
      <c r="H19" s="130">
        <v>2807</v>
      </c>
    </row>
    <row r="20" spans="1:16" x14ac:dyDescent="0.25">
      <c r="A20" s="948" t="s">
        <v>884</v>
      </c>
      <c r="B20" s="130">
        <v>182258</v>
      </c>
      <c r="C20" s="130">
        <v>38608</v>
      </c>
      <c r="D20" s="130">
        <v>63573</v>
      </c>
      <c r="E20" s="130">
        <v>24673</v>
      </c>
      <c r="F20" s="130">
        <v>6412</v>
      </c>
      <c r="G20" s="130">
        <v>45711</v>
      </c>
      <c r="H20" s="130">
        <v>3281</v>
      </c>
    </row>
    <row r="21" spans="1:16" x14ac:dyDescent="0.25">
      <c r="A21" s="948" t="s">
        <v>112</v>
      </c>
      <c r="B21" s="146">
        <v>210368</v>
      </c>
      <c r="C21" s="146">
        <v>37014</v>
      </c>
      <c r="D21" s="146">
        <v>75255</v>
      </c>
      <c r="E21" s="146">
        <v>31748</v>
      </c>
      <c r="F21" s="146">
        <v>7800</v>
      </c>
      <c r="G21" s="146">
        <v>55733</v>
      </c>
      <c r="H21" s="146">
        <v>2818</v>
      </c>
    </row>
    <row r="22" spans="1:16" x14ac:dyDescent="0.25">
      <c r="A22" s="933" t="s">
        <v>793</v>
      </c>
      <c r="B22" s="146">
        <v>248360</v>
      </c>
      <c r="C22" s="146">
        <v>42548</v>
      </c>
      <c r="D22" s="146">
        <v>82061</v>
      </c>
      <c r="E22" s="146">
        <v>37702</v>
      </c>
      <c r="F22" s="146">
        <v>8291</v>
      </c>
      <c r="G22" s="146">
        <v>74340</v>
      </c>
      <c r="H22" s="146">
        <v>3418</v>
      </c>
    </row>
    <row r="23" spans="1:16" x14ac:dyDescent="0.25">
      <c r="A23" s="933" t="s">
        <v>1023</v>
      </c>
      <c r="B23" s="146">
        <v>241506</v>
      </c>
      <c r="C23" s="146">
        <v>41930</v>
      </c>
      <c r="D23" s="146">
        <v>73457</v>
      </c>
      <c r="E23" s="146">
        <v>34444</v>
      </c>
      <c r="F23" s="146">
        <v>7403</v>
      </c>
      <c r="G23" s="146">
        <v>79781</v>
      </c>
      <c r="H23" s="146">
        <v>4491</v>
      </c>
    </row>
    <row r="24" spans="1:16" x14ac:dyDescent="0.25">
      <c r="A24" s="933" t="s">
        <v>1043</v>
      </c>
      <c r="B24" s="146">
        <v>232942</v>
      </c>
      <c r="C24" s="146">
        <v>36490</v>
      </c>
      <c r="D24" s="146">
        <v>72068</v>
      </c>
      <c r="E24" s="146">
        <v>37311</v>
      </c>
      <c r="F24" s="146">
        <v>6438</v>
      </c>
      <c r="G24" s="146">
        <v>77579</v>
      </c>
      <c r="H24" s="146">
        <v>3056</v>
      </c>
    </row>
    <row r="25" spans="1:16" x14ac:dyDescent="0.25">
      <c r="A25" s="933" t="s">
        <v>536</v>
      </c>
      <c r="B25" s="146">
        <v>250604</v>
      </c>
      <c r="C25" s="146">
        <v>36582</v>
      </c>
      <c r="D25" s="146">
        <v>73178</v>
      </c>
      <c r="E25" s="146">
        <v>42531</v>
      </c>
      <c r="F25" s="146">
        <v>7054</v>
      </c>
      <c r="G25" s="146">
        <v>88253</v>
      </c>
      <c r="H25" s="146">
        <v>3006</v>
      </c>
    </row>
    <row r="26" spans="1:16" x14ac:dyDescent="0.25">
      <c r="A26" s="933" t="s">
        <v>537</v>
      </c>
      <c r="B26" s="146">
        <v>203652</v>
      </c>
      <c r="C26" s="146">
        <v>29432</v>
      </c>
      <c r="D26" s="146">
        <v>61168</v>
      </c>
      <c r="E26" s="146">
        <v>38314</v>
      </c>
      <c r="F26" s="146">
        <v>6405</v>
      </c>
      <c r="G26" s="146">
        <v>66153</v>
      </c>
      <c r="H26" s="146">
        <v>2180</v>
      </c>
    </row>
    <row r="27" spans="1:16" x14ac:dyDescent="0.25">
      <c r="A27" s="933" t="s">
        <v>801</v>
      </c>
      <c r="B27" s="146">
        <v>196863</v>
      </c>
      <c r="C27" s="146">
        <v>31500</v>
      </c>
      <c r="D27" s="146">
        <v>61200</v>
      </c>
      <c r="E27" s="146">
        <v>36021</v>
      </c>
      <c r="F27" s="146">
        <v>4933</v>
      </c>
      <c r="G27" s="146">
        <v>59876</v>
      </c>
      <c r="H27" s="146">
        <v>3333</v>
      </c>
    </row>
    <row r="28" spans="1:16" s="132" customFormat="1" x14ac:dyDescent="0.25">
      <c r="A28" s="948" t="s">
        <v>529</v>
      </c>
      <c r="B28" s="146">
        <v>153390</v>
      </c>
      <c r="C28" s="146">
        <v>26734</v>
      </c>
      <c r="D28" s="146">
        <v>51423</v>
      </c>
      <c r="E28" s="146">
        <v>27074</v>
      </c>
      <c r="F28" s="146">
        <v>4491</v>
      </c>
      <c r="G28" s="146">
        <v>41702</v>
      </c>
      <c r="H28" s="146">
        <v>1966</v>
      </c>
    </row>
    <row r="29" spans="1:16" x14ac:dyDescent="0.25">
      <c r="A29" s="132"/>
      <c r="B29" s="132"/>
      <c r="C29" s="132"/>
      <c r="D29" s="132"/>
      <c r="E29" s="132"/>
      <c r="F29" s="132"/>
      <c r="G29" s="132"/>
      <c r="H29" s="132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I22" sqref="I22"/>
    </sheetView>
  </sheetViews>
  <sheetFormatPr defaultRowHeight="15" x14ac:dyDescent="0.25"/>
  <cols>
    <col min="1" max="1" width="9.140625" style="186"/>
    <col min="2" max="2" width="15.28515625" style="186" customWidth="1"/>
    <col min="3" max="3" width="15.7109375" style="186" customWidth="1"/>
    <col min="4" max="4" width="14.85546875" style="186" customWidth="1"/>
    <col min="5" max="5" width="15.42578125" style="186" customWidth="1"/>
    <col min="6" max="6" width="24" style="186" customWidth="1"/>
    <col min="7" max="7" width="19.28515625" style="186" customWidth="1"/>
    <col min="8" max="16384" width="9.140625" style="186"/>
  </cols>
  <sheetData>
    <row r="1" spans="1:10" x14ac:dyDescent="0.25">
      <c r="A1" s="160" t="s">
        <v>339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579" t="s">
        <v>780</v>
      </c>
      <c r="B2" s="161"/>
      <c r="C2" s="161"/>
      <c r="D2" s="161"/>
      <c r="E2" s="161"/>
      <c r="F2" s="161"/>
      <c r="G2" s="161"/>
      <c r="H2" s="161"/>
      <c r="I2" s="161"/>
    </row>
    <row r="3" spans="1:10" x14ac:dyDescent="0.25">
      <c r="A3" s="150"/>
      <c r="B3" s="161"/>
      <c r="C3" s="161"/>
      <c r="D3" s="161"/>
      <c r="E3" s="161"/>
      <c r="F3" s="161"/>
      <c r="G3" s="131" t="s">
        <v>340</v>
      </c>
      <c r="H3" s="161"/>
      <c r="I3" s="161"/>
      <c r="J3" s="161"/>
    </row>
    <row r="4" spans="1:10" ht="26.25" x14ac:dyDescent="0.25">
      <c r="A4" s="775"/>
      <c r="B4" s="444" t="s">
        <v>341</v>
      </c>
      <c r="C4" s="444" t="s">
        <v>342</v>
      </c>
      <c r="D4" s="444" t="s">
        <v>343</v>
      </c>
      <c r="E4" s="444" t="s">
        <v>344</v>
      </c>
      <c r="F4" s="444" t="s">
        <v>345</v>
      </c>
      <c r="G4" s="445" t="s">
        <v>346</v>
      </c>
      <c r="H4" s="161"/>
      <c r="I4" s="161"/>
      <c r="J4" s="161"/>
    </row>
    <row r="5" spans="1:10" x14ac:dyDescent="0.25">
      <c r="A5" s="776"/>
      <c r="B5" s="855" t="s">
        <v>347</v>
      </c>
      <c r="C5" s="855" t="s">
        <v>348</v>
      </c>
      <c r="D5" s="855" t="s">
        <v>349</v>
      </c>
      <c r="E5" s="855" t="s">
        <v>350</v>
      </c>
      <c r="F5" s="855" t="s">
        <v>351</v>
      </c>
      <c r="G5" s="857" t="s">
        <v>352</v>
      </c>
      <c r="H5" s="161"/>
      <c r="I5" s="161"/>
      <c r="J5" s="161"/>
    </row>
    <row r="6" spans="1:10" x14ac:dyDescent="0.25">
      <c r="A6" s="777"/>
      <c r="B6" s="780"/>
      <c r="C6" s="780"/>
      <c r="D6" s="780"/>
      <c r="E6" s="780"/>
      <c r="F6" s="780"/>
      <c r="G6" s="781"/>
      <c r="H6" s="161"/>
      <c r="I6" s="161"/>
      <c r="J6" s="161"/>
    </row>
    <row r="7" spans="1:10" x14ac:dyDescent="0.25">
      <c r="A7" s="1013">
        <v>2011</v>
      </c>
      <c r="B7" s="580" t="s">
        <v>354</v>
      </c>
      <c r="C7" s="581" t="s">
        <v>355</v>
      </c>
      <c r="D7" s="581" t="s">
        <v>354</v>
      </c>
      <c r="E7" s="581" t="s">
        <v>356</v>
      </c>
      <c r="F7" s="581" t="s">
        <v>357</v>
      </c>
      <c r="G7" s="581" t="s">
        <v>181</v>
      </c>
      <c r="H7" s="161"/>
      <c r="I7" s="161"/>
      <c r="J7" s="161"/>
    </row>
    <row r="8" spans="1:10" x14ac:dyDescent="0.25">
      <c r="A8" s="949">
        <v>2012</v>
      </c>
      <c r="B8" s="580" t="s">
        <v>358</v>
      </c>
      <c r="C8" s="581" t="s">
        <v>108</v>
      </c>
      <c r="D8" s="581" t="s">
        <v>122</v>
      </c>
      <c r="E8" s="581" t="s">
        <v>359</v>
      </c>
      <c r="F8" s="581" t="s">
        <v>360</v>
      </c>
      <c r="G8" s="581" t="s">
        <v>100</v>
      </c>
      <c r="H8" s="161"/>
      <c r="I8" s="161"/>
      <c r="J8" s="161"/>
    </row>
    <row r="9" spans="1:10" x14ac:dyDescent="0.25">
      <c r="A9" s="949">
        <v>2013</v>
      </c>
      <c r="B9" s="580" t="s">
        <v>361</v>
      </c>
      <c r="C9" s="580" t="s">
        <v>124</v>
      </c>
      <c r="D9" s="580" t="s">
        <v>362</v>
      </c>
      <c r="E9" s="580" t="s">
        <v>363</v>
      </c>
      <c r="F9" s="580" t="s">
        <v>364</v>
      </c>
      <c r="G9" s="580" t="s">
        <v>365</v>
      </c>
      <c r="H9" s="161"/>
      <c r="I9" s="161"/>
      <c r="J9" s="161"/>
    </row>
    <row r="10" spans="1:10" x14ac:dyDescent="0.25">
      <c r="A10" s="949">
        <v>2014</v>
      </c>
      <c r="B10" s="144">
        <v>105.4</v>
      </c>
      <c r="C10" s="144">
        <v>104.6</v>
      </c>
      <c r="D10" s="144">
        <v>96.6</v>
      </c>
      <c r="E10" s="144">
        <v>89</v>
      </c>
      <c r="F10" s="144">
        <v>158.80000000000001</v>
      </c>
      <c r="G10" s="144">
        <v>121.6</v>
      </c>
      <c r="H10" s="161"/>
      <c r="I10" s="161"/>
      <c r="J10" s="161"/>
    </row>
    <row r="11" spans="1:10" x14ac:dyDescent="0.25">
      <c r="A11" s="949"/>
      <c r="B11" s="582"/>
      <c r="C11" s="582"/>
      <c r="D11" s="582"/>
      <c r="E11" s="582"/>
      <c r="F11" s="582"/>
      <c r="G11" s="582"/>
      <c r="H11" s="161"/>
      <c r="I11" s="161"/>
      <c r="J11" s="161"/>
    </row>
    <row r="12" spans="1:10" x14ac:dyDescent="0.25">
      <c r="A12" s="947">
        <v>2014</v>
      </c>
      <c r="B12" s="583"/>
      <c r="C12" s="583"/>
      <c r="D12" s="583"/>
      <c r="E12" s="583"/>
      <c r="F12" s="583"/>
      <c r="G12" s="583"/>
      <c r="H12" s="161"/>
      <c r="I12" s="161"/>
      <c r="J12" s="161"/>
    </row>
    <row r="13" spans="1:10" s="187" customFormat="1" ht="12.75" x14ac:dyDescent="0.2">
      <c r="A13" s="952" t="s">
        <v>933</v>
      </c>
      <c r="B13" s="309">
        <v>112.9</v>
      </c>
      <c r="C13" s="309">
        <v>105.7</v>
      </c>
      <c r="D13" s="309">
        <v>108.1</v>
      </c>
      <c r="E13" s="309">
        <v>86.2</v>
      </c>
      <c r="F13" s="309">
        <v>192.6</v>
      </c>
      <c r="G13" s="309">
        <v>135.4</v>
      </c>
    </row>
    <row r="14" spans="1:10" x14ac:dyDescent="0.25">
      <c r="A14" s="1014"/>
      <c r="B14" s="347"/>
      <c r="C14" s="347"/>
      <c r="D14" s="347"/>
      <c r="E14" s="347"/>
      <c r="F14" s="347"/>
      <c r="G14" s="347"/>
    </row>
    <row r="15" spans="1:10" x14ac:dyDescent="0.25">
      <c r="A15" s="1015">
        <v>2015</v>
      </c>
      <c r="B15" s="347"/>
      <c r="C15" s="347"/>
      <c r="D15" s="347"/>
      <c r="E15" s="347"/>
      <c r="F15" s="347"/>
      <c r="G15" s="347"/>
    </row>
    <row r="16" spans="1:10" x14ac:dyDescent="0.25">
      <c r="A16" s="952" t="s">
        <v>934</v>
      </c>
      <c r="B16" s="345">
        <v>92</v>
      </c>
      <c r="C16" s="345">
        <v>77.900000000000006</v>
      </c>
      <c r="D16" s="345">
        <v>101.2</v>
      </c>
      <c r="E16" s="345">
        <v>56.1</v>
      </c>
      <c r="F16" s="345">
        <v>145.9</v>
      </c>
      <c r="G16" s="345">
        <v>102.1</v>
      </c>
    </row>
    <row r="17" spans="1:7" x14ac:dyDescent="0.25">
      <c r="A17" s="952" t="s">
        <v>935</v>
      </c>
      <c r="B17" s="345">
        <v>101.4</v>
      </c>
      <c r="C17" s="345">
        <v>86.1</v>
      </c>
      <c r="D17" s="345">
        <v>105.2</v>
      </c>
      <c r="E17" s="345">
        <v>94.8</v>
      </c>
      <c r="F17" s="345">
        <v>153.5</v>
      </c>
      <c r="G17" s="345">
        <v>111.8</v>
      </c>
    </row>
    <row r="18" spans="1:7" x14ac:dyDescent="0.25">
      <c r="A18" s="952" t="s">
        <v>936</v>
      </c>
      <c r="B18" s="309">
        <v>104.8</v>
      </c>
      <c r="C18" s="345">
        <v>109</v>
      </c>
      <c r="D18" s="309">
        <v>96.1</v>
      </c>
      <c r="E18" s="309">
        <v>83.6</v>
      </c>
      <c r="F18" s="309">
        <v>180.4</v>
      </c>
      <c r="G18" s="309">
        <v>111.3</v>
      </c>
    </row>
    <row r="19" spans="1:7" x14ac:dyDescent="0.25">
      <c r="A19" s="952" t="s">
        <v>937</v>
      </c>
      <c r="B19" s="345">
        <v>103</v>
      </c>
      <c r="C19" s="309">
        <v>110.3</v>
      </c>
      <c r="D19" s="309">
        <v>86.8</v>
      </c>
      <c r="E19" s="309">
        <v>81.900000000000006</v>
      </c>
      <c r="F19" s="309">
        <v>157.30000000000001</v>
      </c>
      <c r="G19" s="309">
        <v>123.7</v>
      </c>
    </row>
    <row r="20" spans="1:7" x14ac:dyDescent="0.25">
      <c r="A20" s="952" t="s">
        <v>926</v>
      </c>
      <c r="B20" s="309">
        <v>109.7</v>
      </c>
      <c r="C20" s="309">
        <v>116.3</v>
      </c>
      <c r="D20" s="309">
        <v>98.8</v>
      </c>
      <c r="E20" s="309">
        <v>89.7</v>
      </c>
      <c r="F20" s="309">
        <v>165.5</v>
      </c>
      <c r="G20" s="309">
        <v>118.3</v>
      </c>
    </row>
    <row r="21" spans="1:7" x14ac:dyDescent="0.25">
      <c r="A21" s="952" t="s">
        <v>927</v>
      </c>
      <c r="B21" s="370">
        <v>115.6975372</v>
      </c>
      <c r="C21" s="309">
        <v>125.1</v>
      </c>
      <c r="D21" s="370">
        <v>100.5704581</v>
      </c>
      <c r="E21" s="370">
        <v>75.373871399999999</v>
      </c>
      <c r="F21" s="370">
        <v>181.22661919999999</v>
      </c>
      <c r="G21" s="370">
        <v>136.84700989999999</v>
      </c>
    </row>
    <row r="22" spans="1:7" x14ac:dyDescent="0.25">
      <c r="A22" s="952" t="s">
        <v>928</v>
      </c>
      <c r="B22" s="309">
        <v>114.7</v>
      </c>
      <c r="C22" s="309">
        <v>124.1</v>
      </c>
      <c r="D22" s="309">
        <v>91.8</v>
      </c>
      <c r="E22" s="309">
        <v>87.1</v>
      </c>
      <c r="F22" s="309">
        <v>182.3</v>
      </c>
      <c r="G22" s="345">
        <v>147</v>
      </c>
    </row>
    <row r="23" spans="1:7" x14ac:dyDescent="0.25">
      <c r="A23" s="952" t="s">
        <v>929</v>
      </c>
      <c r="B23" s="309">
        <v>106.4</v>
      </c>
      <c r="C23" s="309">
        <v>109.9</v>
      </c>
      <c r="D23" s="309">
        <v>95.9</v>
      </c>
      <c r="E23" s="309">
        <v>74.7</v>
      </c>
      <c r="F23" s="309">
        <v>135.1</v>
      </c>
      <c r="G23" s="309">
        <v>129.1</v>
      </c>
    </row>
    <row r="24" spans="1:7" x14ac:dyDescent="0.25">
      <c r="A24" s="952" t="s">
        <v>930</v>
      </c>
      <c r="B24" s="309">
        <v>110.9</v>
      </c>
      <c r="C24" s="309">
        <v>122.1</v>
      </c>
      <c r="D24" s="309">
        <v>87.6</v>
      </c>
      <c r="E24" s="309">
        <v>83.9</v>
      </c>
      <c r="F24" s="309">
        <v>164.2</v>
      </c>
      <c r="G24" s="309">
        <v>142.6</v>
      </c>
    </row>
    <row r="25" spans="1:7" x14ac:dyDescent="0.25">
      <c r="A25" s="952" t="s">
        <v>931</v>
      </c>
      <c r="B25" s="309">
        <v>116.1</v>
      </c>
      <c r="C25" s="309">
        <v>115.1</v>
      </c>
      <c r="D25" s="309">
        <v>108.1</v>
      </c>
      <c r="E25" s="309">
        <v>94.4</v>
      </c>
      <c r="F25" s="309">
        <v>166.6</v>
      </c>
      <c r="G25" s="309">
        <v>133.69999999999999</v>
      </c>
    </row>
    <row r="26" spans="1:7" s="132" customFormat="1" x14ac:dyDescent="0.25">
      <c r="A26" s="952" t="s">
        <v>932</v>
      </c>
      <c r="B26" s="309">
        <v>115.8</v>
      </c>
      <c r="C26" s="309">
        <v>113.4</v>
      </c>
      <c r="D26" s="309">
        <v>104.1</v>
      </c>
      <c r="E26" s="309">
        <v>85.6</v>
      </c>
      <c r="F26" s="309">
        <v>150.69999999999999</v>
      </c>
      <c r="G26" s="309">
        <v>149.9</v>
      </c>
    </row>
    <row r="27" spans="1:7" s="166" customFormat="1" x14ac:dyDescent="0.25">
      <c r="A27" s="952" t="s">
        <v>933</v>
      </c>
      <c r="B27" s="347">
        <v>112.3</v>
      </c>
      <c r="C27" s="749">
        <v>102</v>
      </c>
      <c r="D27" s="749">
        <v>95</v>
      </c>
      <c r="E27" s="347">
        <v>104.1</v>
      </c>
      <c r="F27" s="347">
        <v>168.7</v>
      </c>
      <c r="G27" s="347">
        <v>160.5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R14" sqref="R14"/>
    </sheetView>
  </sheetViews>
  <sheetFormatPr defaultRowHeight="15" x14ac:dyDescent="0.25"/>
  <cols>
    <col min="1" max="1" width="5.28515625" style="186" customWidth="1"/>
    <col min="2" max="2" width="42.85546875" style="186" customWidth="1"/>
    <col min="3" max="3" width="9.140625" style="164"/>
    <col min="4" max="5" width="9.140625" style="186"/>
    <col min="6" max="6" width="9.140625" style="164"/>
    <col min="7" max="11" width="9.140625" style="186"/>
    <col min="12" max="12" width="9.140625" style="359"/>
    <col min="13" max="13" width="9.140625" style="164"/>
    <col min="14" max="14" width="9.140625" style="186"/>
    <col min="15" max="15" width="9.140625" style="164"/>
    <col min="16" max="16" width="9.140625" style="254"/>
    <col min="17" max="17" width="9.140625" style="164"/>
    <col min="18" max="16384" width="9.140625" style="186"/>
  </cols>
  <sheetData>
    <row r="1" spans="1:17" x14ac:dyDescent="0.25">
      <c r="A1" s="160" t="s">
        <v>380</v>
      </c>
      <c r="B1" s="161"/>
      <c r="C1" s="163"/>
    </row>
    <row r="2" spans="1:17" x14ac:dyDescent="0.25">
      <c r="A2" s="584" t="s">
        <v>1141</v>
      </c>
      <c r="B2" s="161"/>
      <c r="C2" s="163"/>
    </row>
    <row r="3" spans="1:17" x14ac:dyDescent="0.25">
      <c r="A3" s="135"/>
      <c r="B3" s="161"/>
      <c r="C3" s="163"/>
      <c r="D3" s="132"/>
      <c r="E3" s="132"/>
      <c r="F3" s="166"/>
      <c r="H3" s="132"/>
      <c r="I3" s="132"/>
      <c r="J3" s="132"/>
      <c r="K3" s="132"/>
      <c r="L3" s="355"/>
      <c r="M3" s="166"/>
      <c r="N3" s="132"/>
      <c r="P3" s="204" t="s">
        <v>746</v>
      </c>
    </row>
    <row r="4" spans="1:17" x14ac:dyDescent="0.25">
      <c r="A4" s="860"/>
      <c r="B4" s="1017"/>
      <c r="C4" s="1016">
        <v>2014</v>
      </c>
      <c r="D4" s="757">
        <v>2014</v>
      </c>
      <c r="E4" s="756"/>
      <c r="F4" s="758">
        <v>2015</v>
      </c>
      <c r="G4" s="759"/>
      <c r="H4" s="759"/>
      <c r="I4" s="759"/>
      <c r="J4" s="759"/>
      <c r="K4" s="759"/>
      <c r="L4" s="759"/>
      <c r="M4" s="759"/>
      <c r="N4" s="759"/>
      <c r="O4" s="759"/>
      <c r="P4" s="759"/>
    </row>
    <row r="5" spans="1:17" ht="25.5" x14ac:dyDescent="0.25">
      <c r="A5" s="860"/>
      <c r="B5" s="1017"/>
      <c r="C5" s="1016"/>
      <c r="D5" s="717" t="s">
        <v>788</v>
      </c>
      <c r="E5" s="717" t="s">
        <v>1142</v>
      </c>
      <c r="F5" s="751" t="s">
        <v>39</v>
      </c>
      <c r="G5" s="717" t="s">
        <v>791</v>
      </c>
      <c r="H5" s="717" t="s">
        <v>557</v>
      </c>
      <c r="I5" s="717" t="s">
        <v>558</v>
      </c>
      <c r="J5" s="717" t="s">
        <v>1143</v>
      </c>
      <c r="K5" s="752" t="s">
        <v>1144</v>
      </c>
      <c r="L5" s="752" t="s">
        <v>1145</v>
      </c>
      <c r="M5" s="717" t="s">
        <v>1057</v>
      </c>
      <c r="N5" s="753" t="s">
        <v>786</v>
      </c>
      <c r="O5" s="754" t="s">
        <v>1146</v>
      </c>
      <c r="P5" s="755" t="s">
        <v>788</v>
      </c>
      <c r="Q5" s="186"/>
    </row>
    <row r="6" spans="1:17" ht="25.5" x14ac:dyDescent="0.25">
      <c r="A6" s="138" t="s">
        <v>210</v>
      </c>
      <c r="B6" s="948" t="s">
        <v>211</v>
      </c>
      <c r="C6" s="253">
        <v>114.3</v>
      </c>
      <c r="D6" s="242">
        <v>115.2</v>
      </c>
      <c r="E6" s="242">
        <v>93.9</v>
      </c>
      <c r="F6" s="242">
        <v>100.2</v>
      </c>
      <c r="G6" s="242">
        <v>110.8</v>
      </c>
      <c r="H6" s="242">
        <v>104</v>
      </c>
      <c r="I6" s="242">
        <v>122.9</v>
      </c>
      <c r="J6" s="242">
        <v>139.8099809</v>
      </c>
      <c r="K6" s="242">
        <v>149</v>
      </c>
      <c r="L6" s="242">
        <v>138.80000000000001</v>
      </c>
      <c r="M6" s="242">
        <v>143.5</v>
      </c>
      <c r="N6" s="242">
        <v>152.80000000000001</v>
      </c>
      <c r="O6" s="242">
        <v>138.80000000000001</v>
      </c>
      <c r="P6" s="242">
        <v>120.9</v>
      </c>
      <c r="Q6" s="186"/>
    </row>
    <row r="7" spans="1:17" ht="25.5" x14ac:dyDescent="0.25">
      <c r="A7" s="966" t="s">
        <v>243</v>
      </c>
      <c r="B7" s="948" t="s">
        <v>212</v>
      </c>
      <c r="C7" s="253">
        <v>117.9</v>
      </c>
      <c r="D7" s="242">
        <v>128.5</v>
      </c>
      <c r="E7" s="242">
        <v>110.7</v>
      </c>
      <c r="F7" s="242">
        <v>107.8</v>
      </c>
      <c r="G7" s="242">
        <v>96.8</v>
      </c>
      <c r="H7" s="242">
        <v>87.2</v>
      </c>
      <c r="I7" s="242">
        <v>122.8</v>
      </c>
      <c r="J7" s="242">
        <v>150.48521579999999</v>
      </c>
      <c r="K7" s="242">
        <v>153.5</v>
      </c>
      <c r="L7" s="242">
        <v>130.4</v>
      </c>
      <c r="M7" s="242">
        <v>143.80000000000001</v>
      </c>
      <c r="N7" s="242">
        <v>171.4</v>
      </c>
      <c r="O7" s="242" t="s">
        <v>1147</v>
      </c>
      <c r="P7" s="242">
        <v>153.6</v>
      </c>
      <c r="Q7" s="186"/>
    </row>
    <row r="8" spans="1:17" ht="25.5" x14ac:dyDescent="0.25">
      <c r="A8" s="966" t="s">
        <v>244</v>
      </c>
      <c r="B8" s="948" t="s">
        <v>213</v>
      </c>
      <c r="C8" s="253">
        <v>117.4</v>
      </c>
      <c r="D8" s="242">
        <v>104.9</v>
      </c>
      <c r="E8" s="242">
        <v>87.9</v>
      </c>
      <c r="F8" s="242">
        <v>104.6</v>
      </c>
      <c r="G8" s="242">
        <v>137.19999999999999</v>
      </c>
      <c r="H8" s="242">
        <v>130.5</v>
      </c>
      <c r="I8" s="242">
        <v>135.30000000000001</v>
      </c>
      <c r="J8" s="242">
        <v>139.533782</v>
      </c>
      <c r="K8" s="242">
        <v>157.19999999999999</v>
      </c>
      <c r="L8" s="242">
        <v>160.5</v>
      </c>
      <c r="M8" s="242" t="s">
        <v>1058</v>
      </c>
      <c r="N8" s="242">
        <v>139.9</v>
      </c>
      <c r="O8" s="242" t="s">
        <v>1148</v>
      </c>
      <c r="P8" s="242">
        <v>87.4</v>
      </c>
      <c r="Q8" s="186"/>
    </row>
    <row r="9" spans="1:17" ht="25.5" x14ac:dyDescent="0.25">
      <c r="A9" s="966" t="s">
        <v>245</v>
      </c>
      <c r="B9" s="948" t="s">
        <v>214</v>
      </c>
      <c r="C9" s="253">
        <v>77.7</v>
      </c>
      <c r="D9" s="242">
        <v>86</v>
      </c>
      <c r="E9" s="242">
        <v>35.200000000000003</v>
      </c>
      <c r="F9" s="242">
        <v>44.7</v>
      </c>
      <c r="G9" s="242">
        <v>73.099999999999994</v>
      </c>
      <c r="H9" s="242">
        <v>77.8</v>
      </c>
      <c r="I9" s="242">
        <v>71.400000000000006</v>
      </c>
      <c r="J9" s="242">
        <v>82.801203999999998</v>
      </c>
      <c r="K9" s="242">
        <v>89.5</v>
      </c>
      <c r="L9" s="242">
        <v>90.1</v>
      </c>
      <c r="M9" s="242">
        <v>84.6</v>
      </c>
      <c r="N9" s="242">
        <v>102.1</v>
      </c>
      <c r="O9" s="242">
        <v>100.1</v>
      </c>
      <c r="P9" s="242">
        <v>81.2</v>
      </c>
      <c r="Q9" s="186"/>
    </row>
    <row r="10" spans="1:17" x14ac:dyDescent="0.25">
      <c r="A10" s="306"/>
      <c r="B10" s="1018"/>
      <c r="C10" s="134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55"/>
      <c r="Q10" s="186"/>
    </row>
    <row r="11" spans="1:17" ht="25.5" x14ac:dyDescent="0.25">
      <c r="A11" s="138" t="s">
        <v>215</v>
      </c>
      <c r="B11" s="967" t="s">
        <v>216</v>
      </c>
      <c r="C11" s="253">
        <v>109.1</v>
      </c>
      <c r="D11" s="242">
        <v>113.5</v>
      </c>
      <c r="E11" s="242">
        <v>80.099999999999994</v>
      </c>
      <c r="F11" s="242">
        <v>99.9</v>
      </c>
      <c r="G11" s="242">
        <v>107.8</v>
      </c>
      <c r="H11" s="242">
        <v>106.3</v>
      </c>
      <c r="I11" s="242">
        <v>115.6</v>
      </c>
      <c r="J11" s="242">
        <v>127.1200213</v>
      </c>
      <c r="K11" s="242">
        <v>123.1028973</v>
      </c>
      <c r="L11" s="242">
        <v>111</v>
      </c>
      <c r="M11" s="242">
        <v>118.1</v>
      </c>
      <c r="N11" s="242">
        <v>121.9</v>
      </c>
      <c r="O11" s="242" t="s">
        <v>1149</v>
      </c>
      <c r="P11" s="242">
        <v>117.6</v>
      </c>
      <c r="Q11" s="186"/>
    </row>
    <row r="12" spans="1:17" ht="25.5" x14ac:dyDescent="0.25">
      <c r="A12" s="138">
        <v>10</v>
      </c>
      <c r="B12" s="967" t="s">
        <v>217</v>
      </c>
      <c r="C12" s="253">
        <v>114.9</v>
      </c>
      <c r="D12" s="242">
        <v>130.80000000000001</v>
      </c>
      <c r="E12" s="242">
        <v>90</v>
      </c>
      <c r="F12" s="242">
        <v>104.5</v>
      </c>
      <c r="G12" s="242">
        <v>108.2</v>
      </c>
      <c r="H12" s="242">
        <v>116.4</v>
      </c>
      <c r="I12" s="242">
        <v>111.5</v>
      </c>
      <c r="J12" s="242">
        <v>123.9948718</v>
      </c>
      <c r="K12" s="242">
        <v>131.61749789999999</v>
      </c>
      <c r="L12" s="242">
        <v>134.30000000000001</v>
      </c>
      <c r="M12" s="242">
        <v>135.9</v>
      </c>
      <c r="N12" s="242">
        <v>130</v>
      </c>
      <c r="O12" s="242">
        <v>134.19999999999999</v>
      </c>
      <c r="P12" s="242">
        <v>132</v>
      </c>
      <c r="Q12" s="186"/>
    </row>
    <row r="13" spans="1:17" ht="25.5" x14ac:dyDescent="0.25">
      <c r="A13" s="138">
        <v>11</v>
      </c>
      <c r="B13" s="967" t="s">
        <v>218</v>
      </c>
      <c r="C13" s="253">
        <v>134.9</v>
      </c>
      <c r="D13" s="242">
        <v>166</v>
      </c>
      <c r="E13" s="242">
        <v>112.3</v>
      </c>
      <c r="F13" s="242">
        <v>97.8</v>
      </c>
      <c r="G13" s="242">
        <v>108.8</v>
      </c>
      <c r="H13" s="242">
        <v>163.4</v>
      </c>
      <c r="I13" s="242">
        <v>138.80000000000001</v>
      </c>
      <c r="J13" s="242">
        <v>165.70971309999999</v>
      </c>
      <c r="K13" s="242">
        <v>187.56886410000001</v>
      </c>
      <c r="L13" s="242">
        <v>168</v>
      </c>
      <c r="M13" s="242">
        <v>136.1</v>
      </c>
      <c r="N13" s="242">
        <v>153.30000000000001</v>
      </c>
      <c r="O13" s="242">
        <v>184.9</v>
      </c>
      <c r="P13" s="242">
        <v>166.7</v>
      </c>
      <c r="Q13" s="186"/>
    </row>
    <row r="14" spans="1:17" ht="25.5" x14ac:dyDescent="0.25">
      <c r="A14" s="138">
        <v>12</v>
      </c>
      <c r="B14" s="967" t="s">
        <v>219</v>
      </c>
      <c r="C14" s="253">
        <v>28.1</v>
      </c>
      <c r="D14" s="242">
        <v>139.5</v>
      </c>
      <c r="E14" s="242">
        <v>37.5</v>
      </c>
      <c r="F14" s="242">
        <v>51.5</v>
      </c>
      <c r="G14" s="242">
        <v>70.400000000000006</v>
      </c>
      <c r="H14" s="242">
        <v>80.900000000000006</v>
      </c>
      <c r="I14" s="242">
        <v>72.8</v>
      </c>
      <c r="J14" s="242">
        <v>162.3817817</v>
      </c>
      <c r="K14" s="242">
        <v>174.5187019</v>
      </c>
      <c r="L14" s="242">
        <v>146.4</v>
      </c>
      <c r="M14" s="242">
        <v>184.1</v>
      </c>
      <c r="N14" s="242">
        <v>96.2</v>
      </c>
      <c r="O14" s="242">
        <v>229.4</v>
      </c>
      <c r="P14" s="242" t="s">
        <v>747</v>
      </c>
      <c r="Q14" s="186"/>
    </row>
    <row r="15" spans="1:17" ht="25.5" x14ac:dyDescent="0.25">
      <c r="A15" s="138">
        <v>13</v>
      </c>
      <c r="B15" s="967" t="s">
        <v>220</v>
      </c>
      <c r="C15" s="253">
        <v>50.1</v>
      </c>
      <c r="D15" s="242">
        <v>49.1</v>
      </c>
      <c r="E15" s="242">
        <v>34.4</v>
      </c>
      <c r="F15" s="242">
        <v>47.8</v>
      </c>
      <c r="G15" s="242">
        <v>58.1</v>
      </c>
      <c r="H15" s="242">
        <v>49.8</v>
      </c>
      <c r="I15" s="242">
        <v>54.2</v>
      </c>
      <c r="J15" s="242">
        <v>59.734579600000004</v>
      </c>
      <c r="K15" s="242">
        <v>56.6196001</v>
      </c>
      <c r="L15" s="242">
        <v>9</v>
      </c>
      <c r="M15" s="242">
        <v>50.6</v>
      </c>
      <c r="N15" s="242">
        <v>42.8</v>
      </c>
      <c r="O15" s="242">
        <v>43.7</v>
      </c>
      <c r="P15" s="242">
        <v>38.9</v>
      </c>
      <c r="Q15" s="186"/>
    </row>
    <row r="16" spans="1:17" ht="25.5" x14ac:dyDescent="0.25">
      <c r="A16" s="138">
        <v>14</v>
      </c>
      <c r="B16" s="967" t="s">
        <v>221</v>
      </c>
      <c r="C16" s="253">
        <v>130.5</v>
      </c>
      <c r="D16" s="242">
        <v>100.9</v>
      </c>
      <c r="E16" s="242">
        <v>110.8</v>
      </c>
      <c r="F16" s="242">
        <v>130.19999999999999</v>
      </c>
      <c r="G16" s="242">
        <v>142.9</v>
      </c>
      <c r="H16" s="242">
        <v>159.9</v>
      </c>
      <c r="I16" s="242">
        <v>120.8</v>
      </c>
      <c r="J16" s="242">
        <v>111.41256919999999</v>
      </c>
      <c r="K16" s="242">
        <v>125.83681730000001</v>
      </c>
      <c r="L16" s="242">
        <v>108.4</v>
      </c>
      <c r="M16" s="242">
        <v>152.1</v>
      </c>
      <c r="N16" s="242">
        <v>146.19999999999999</v>
      </c>
      <c r="O16" s="242">
        <v>143.5</v>
      </c>
      <c r="P16" s="242">
        <v>159.1</v>
      </c>
      <c r="Q16" s="186"/>
    </row>
    <row r="17" spans="1:17" ht="25.5" x14ac:dyDescent="0.25">
      <c r="A17" s="138">
        <v>15</v>
      </c>
      <c r="B17" s="967" t="s">
        <v>222</v>
      </c>
      <c r="C17" s="253">
        <v>131.1</v>
      </c>
      <c r="D17" s="242">
        <v>136.19999999999999</v>
      </c>
      <c r="E17" s="242">
        <v>117.7</v>
      </c>
      <c r="F17" s="242">
        <v>123.8</v>
      </c>
      <c r="G17" s="242">
        <v>111.7</v>
      </c>
      <c r="H17" s="242">
        <v>120</v>
      </c>
      <c r="I17" s="242">
        <v>120.3</v>
      </c>
      <c r="J17" s="242">
        <v>151.9304893</v>
      </c>
      <c r="K17" s="242">
        <v>162.80506510000001</v>
      </c>
      <c r="L17" s="242">
        <v>114.4</v>
      </c>
      <c r="M17" s="242">
        <v>152.5</v>
      </c>
      <c r="N17" s="242">
        <v>135.1</v>
      </c>
      <c r="O17" s="242">
        <v>153.19999999999999</v>
      </c>
      <c r="P17" s="242">
        <v>160.19999999999999</v>
      </c>
      <c r="Q17" s="186"/>
    </row>
    <row r="18" spans="1:17" ht="76.5" x14ac:dyDescent="0.25">
      <c r="A18" s="138">
        <v>16</v>
      </c>
      <c r="B18" s="967" t="s">
        <v>223</v>
      </c>
      <c r="C18" s="253">
        <v>133</v>
      </c>
      <c r="D18" s="242">
        <v>127.4</v>
      </c>
      <c r="E18" s="242">
        <v>77.8</v>
      </c>
      <c r="F18" s="242">
        <v>83.5</v>
      </c>
      <c r="G18" s="242">
        <v>106.9</v>
      </c>
      <c r="H18" s="242">
        <v>128.1</v>
      </c>
      <c r="I18" s="242">
        <v>141.4</v>
      </c>
      <c r="J18" s="242">
        <v>163.14636669999999</v>
      </c>
      <c r="K18" s="242">
        <v>147.6736204</v>
      </c>
      <c r="L18" s="242">
        <v>140.5</v>
      </c>
      <c r="M18" s="242">
        <v>141.6</v>
      </c>
      <c r="N18" s="242">
        <v>140.9</v>
      </c>
      <c r="O18" s="242">
        <v>142.80000000000001</v>
      </c>
      <c r="P18" s="242">
        <v>141.19999999999999</v>
      </c>
      <c r="Q18" s="186"/>
    </row>
    <row r="19" spans="1:17" ht="25.5" x14ac:dyDescent="0.25">
      <c r="A19" s="138">
        <v>17</v>
      </c>
      <c r="B19" s="967" t="s">
        <v>224</v>
      </c>
      <c r="C19" s="253">
        <v>96.2</v>
      </c>
      <c r="D19" s="242">
        <v>110.3</v>
      </c>
      <c r="E19" s="242">
        <v>88.5</v>
      </c>
      <c r="F19" s="242">
        <v>92.8</v>
      </c>
      <c r="G19" s="242">
        <v>102.2</v>
      </c>
      <c r="H19" s="242">
        <v>95.2</v>
      </c>
      <c r="I19" s="242">
        <v>86.7</v>
      </c>
      <c r="J19" s="242">
        <v>94.896291000000005</v>
      </c>
      <c r="K19" s="242">
        <v>95.206789499999999</v>
      </c>
      <c r="L19" s="242">
        <v>92</v>
      </c>
      <c r="M19" s="242">
        <v>98.1</v>
      </c>
      <c r="N19" s="242">
        <v>97.4</v>
      </c>
      <c r="O19" s="242">
        <v>92.1</v>
      </c>
      <c r="P19" s="242">
        <v>108.2</v>
      </c>
      <c r="Q19" s="186"/>
    </row>
    <row r="20" spans="1:17" ht="25.5" x14ac:dyDescent="0.25">
      <c r="A20" s="138">
        <v>18</v>
      </c>
      <c r="B20" s="967" t="s">
        <v>225</v>
      </c>
      <c r="C20" s="253">
        <v>75.7</v>
      </c>
      <c r="D20" s="242">
        <v>133.1</v>
      </c>
      <c r="E20" s="242">
        <v>75</v>
      </c>
      <c r="F20" s="242">
        <v>79.8</v>
      </c>
      <c r="G20" s="242">
        <v>78.400000000000006</v>
      </c>
      <c r="H20" s="242">
        <v>69</v>
      </c>
      <c r="I20" s="242">
        <v>69.099999999999994</v>
      </c>
      <c r="J20" s="242">
        <v>63.819581800000002</v>
      </c>
      <c r="K20" s="242">
        <v>69.791396800000001</v>
      </c>
      <c r="L20" s="242">
        <v>54.1</v>
      </c>
      <c r="M20" s="242">
        <v>38.200000000000003</v>
      </c>
      <c r="N20" s="242">
        <v>47.1</v>
      </c>
      <c r="O20" s="242">
        <v>47.7</v>
      </c>
      <c r="P20" s="242">
        <v>70.8</v>
      </c>
      <c r="Q20" s="186"/>
    </row>
    <row r="21" spans="1:17" ht="25.5" x14ac:dyDescent="0.25">
      <c r="A21" s="138">
        <v>19</v>
      </c>
      <c r="B21" s="967" t="s">
        <v>226</v>
      </c>
      <c r="C21" s="253">
        <v>96.2</v>
      </c>
      <c r="D21" s="242">
        <v>67.7</v>
      </c>
      <c r="E21" s="242">
        <v>12.3</v>
      </c>
      <c r="F21" s="242">
        <v>115.5</v>
      </c>
      <c r="G21" s="242">
        <v>106.9</v>
      </c>
      <c r="H21" s="242">
        <v>39.6</v>
      </c>
      <c r="I21" s="242">
        <v>120.8</v>
      </c>
      <c r="J21" s="242">
        <v>160.6990054</v>
      </c>
      <c r="K21" s="242">
        <v>75.978858200000005</v>
      </c>
      <c r="L21" s="242">
        <v>137.9</v>
      </c>
      <c r="M21" s="242">
        <v>55.9</v>
      </c>
      <c r="N21" s="242">
        <v>156.1</v>
      </c>
      <c r="O21" s="242">
        <v>130.69999999999999</v>
      </c>
      <c r="P21" s="242">
        <v>14.2</v>
      </c>
      <c r="Q21" s="186"/>
    </row>
    <row r="22" spans="1:17" ht="25.5" x14ac:dyDescent="0.25">
      <c r="A22" s="138">
        <v>20</v>
      </c>
      <c r="B22" s="967" t="s">
        <v>227</v>
      </c>
      <c r="C22" s="253">
        <v>133.1</v>
      </c>
      <c r="D22" s="242">
        <v>129.1</v>
      </c>
      <c r="E22" s="242">
        <v>99.3</v>
      </c>
      <c r="F22" s="242">
        <v>98.3</v>
      </c>
      <c r="G22" s="242">
        <v>137.6</v>
      </c>
      <c r="H22" s="242">
        <v>88.4</v>
      </c>
      <c r="I22" s="242">
        <v>137.69999999999999</v>
      </c>
      <c r="J22" s="242">
        <v>191.37830919999999</v>
      </c>
      <c r="K22" s="242">
        <v>155.64059599999999</v>
      </c>
      <c r="L22" s="242">
        <v>152.4</v>
      </c>
      <c r="M22" s="242">
        <v>147.6</v>
      </c>
      <c r="N22" s="242">
        <v>182.6</v>
      </c>
      <c r="O22" s="242">
        <v>164.9</v>
      </c>
      <c r="P22" s="242">
        <v>103.4</v>
      </c>
      <c r="Q22" s="186"/>
    </row>
    <row r="23" spans="1:17" ht="51" x14ac:dyDescent="0.25">
      <c r="A23" s="138">
        <v>21</v>
      </c>
      <c r="B23" s="967" t="s">
        <v>228</v>
      </c>
      <c r="C23" s="253">
        <v>217.8</v>
      </c>
      <c r="D23" s="242">
        <v>291.39999999999998</v>
      </c>
      <c r="E23" s="242">
        <v>188.5</v>
      </c>
      <c r="F23" s="242">
        <v>171.4</v>
      </c>
      <c r="G23" s="242">
        <v>119.6</v>
      </c>
      <c r="H23" s="242">
        <v>197.2</v>
      </c>
      <c r="I23" s="242">
        <v>270</v>
      </c>
      <c r="J23" s="242">
        <v>187.98462409999999</v>
      </c>
      <c r="K23" s="242">
        <v>265.60289299999999</v>
      </c>
      <c r="L23" s="242">
        <v>146.4</v>
      </c>
      <c r="M23" s="242">
        <v>145.9</v>
      </c>
      <c r="N23" s="242">
        <v>164.9</v>
      </c>
      <c r="O23" s="242">
        <v>288.2</v>
      </c>
      <c r="P23" s="242">
        <v>283.5</v>
      </c>
      <c r="Q23" s="186"/>
    </row>
    <row r="24" spans="1:17" ht="25.5" x14ac:dyDescent="0.25">
      <c r="A24" s="138">
        <v>22</v>
      </c>
      <c r="B24" s="967" t="s">
        <v>229</v>
      </c>
      <c r="C24" s="253">
        <v>146.9</v>
      </c>
      <c r="D24" s="242">
        <v>142.19999999999999</v>
      </c>
      <c r="E24" s="242">
        <v>148.30000000000001</v>
      </c>
      <c r="F24" s="242">
        <v>127</v>
      </c>
      <c r="G24" s="242">
        <v>148.9</v>
      </c>
      <c r="H24" s="242">
        <v>175.3</v>
      </c>
      <c r="I24" s="242">
        <v>188.6</v>
      </c>
      <c r="J24" s="242">
        <v>189.16204880000001</v>
      </c>
      <c r="K24" s="242">
        <v>185.335838</v>
      </c>
      <c r="L24" s="242">
        <v>155.30000000000001</v>
      </c>
      <c r="M24" s="242">
        <v>186.1</v>
      </c>
      <c r="N24" s="242">
        <v>151.80000000000001</v>
      </c>
      <c r="O24" s="242">
        <v>151.4</v>
      </c>
      <c r="P24" s="242">
        <v>171.3</v>
      </c>
      <c r="Q24" s="186"/>
    </row>
    <row r="25" spans="1:17" ht="38.25" x14ac:dyDescent="0.25">
      <c r="A25" s="138">
        <v>23</v>
      </c>
      <c r="B25" s="967" t="s">
        <v>230</v>
      </c>
      <c r="C25" s="253">
        <v>68</v>
      </c>
      <c r="D25" s="242">
        <v>68.599999999999994</v>
      </c>
      <c r="E25" s="242">
        <v>28.5</v>
      </c>
      <c r="F25" s="242">
        <v>33.299999999999997</v>
      </c>
      <c r="G25" s="242">
        <v>57.4</v>
      </c>
      <c r="H25" s="242">
        <v>65.3</v>
      </c>
      <c r="I25" s="242">
        <v>70.3</v>
      </c>
      <c r="J25" s="242">
        <v>84.249140600000004</v>
      </c>
      <c r="K25" s="242">
        <v>87.823648800000001</v>
      </c>
      <c r="L25" s="242">
        <v>83</v>
      </c>
      <c r="M25" s="242">
        <v>93</v>
      </c>
      <c r="N25" s="242">
        <v>96.3</v>
      </c>
      <c r="O25" s="242">
        <v>86.3</v>
      </c>
      <c r="P25" s="242">
        <v>68.099999999999994</v>
      </c>
      <c r="Q25" s="186"/>
    </row>
    <row r="26" spans="1:17" ht="25.5" x14ac:dyDescent="0.25">
      <c r="A26" s="138">
        <v>24</v>
      </c>
      <c r="B26" s="967" t="s">
        <v>231</v>
      </c>
      <c r="C26" s="253">
        <v>42.7</v>
      </c>
      <c r="D26" s="242">
        <v>47.2</v>
      </c>
      <c r="E26" s="242">
        <v>38.6</v>
      </c>
      <c r="F26" s="242">
        <v>44.8</v>
      </c>
      <c r="G26" s="242">
        <v>48.2</v>
      </c>
      <c r="H26" s="242">
        <v>43</v>
      </c>
      <c r="I26" s="242">
        <v>48.3</v>
      </c>
      <c r="J26" s="242">
        <v>47.643690800000002</v>
      </c>
      <c r="K26" s="242">
        <v>51.110258399999999</v>
      </c>
      <c r="L26" s="242">
        <v>44.2</v>
      </c>
      <c r="M26" s="242">
        <v>46.9</v>
      </c>
      <c r="N26" s="242">
        <v>43.5</v>
      </c>
      <c r="O26" s="242">
        <v>42.8</v>
      </c>
      <c r="P26" s="242">
        <v>39.5</v>
      </c>
      <c r="Q26" s="186"/>
    </row>
    <row r="27" spans="1:17" ht="51" x14ac:dyDescent="0.25">
      <c r="A27" s="138">
        <v>25</v>
      </c>
      <c r="B27" s="967" t="s">
        <v>232</v>
      </c>
      <c r="C27" s="253">
        <v>122.9</v>
      </c>
      <c r="D27" s="242">
        <v>146.9</v>
      </c>
      <c r="E27" s="242">
        <v>97.2</v>
      </c>
      <c r="F27" s="242">
        <v>141</v>
      </c>
      <c r="G27" s="242">
        <v>133.6</v>
      </c>
      <c r="H27" s="242">
        <v>129.4</v>
      </c>
      <c r="I27" s="242">
        <v>135.30000000000001</v>
      </c>
      <c r="J27" s="242">
        <v>136.99728139999999</v>
      </c>
      <c r="K27" s="242">
        <v>128.66117370000001</v>
      </c>
      <c r="L27" s="242">
        <v>102.1</v>
      </c>
      <c r="M27" s="242">
        <v>139.69999999999999</v>
      </c>
      <c r="N27" s="242">
        <v>133.69999999999999</v>
      </c>
      <c r="O27" s="242">
        <v>141.80000000000001</v>
      </c>
      <c r="P27" s="242">
        <v>144.80000000000001</v>
      </c>
      <c r="Q27" s="186"/>
    </row>
    <row r="28" spans="1:17" ht="38.25" x14ac:dyDescent="0.25">
      <c r="A28" s="138">
        <v>26</v>
      </c>
      <c r="B28" s="967" t="s">
        <v>233</v>
      </c>
      <c r="C28" s="253">
        <v>53.7</v>
      </c>
      <c r="D28" s="242">
        <v>47.7</v>
      </c>
      <c r="E28" s="242">
        <v>26.4</v>
      </c>
      <c r="F28" s="242">
        <v>33.700000000000003</v>
      </c>
      <c r="G28" s="242">
        <v>44</v>
      </c>
      <c r="H28" s="242">
        <v>37.1</v>
      </c>
      <c r="I28" s="242">
        <v>33.4</v>
      </c>
      <c r="J28" s="242">
        <v>42.248528899999997</v>
      </c>
      <c r="K28" s="242">
        <v>31.5880191</v>
      </c>
      <c r="L28" s="242">
        <v>32.4</v>
      </c>
      <c r="M28" s="242">
        <v>42.1</v>
      </c>
      <c r="N28" s="242">
        <v>63.1</v>
      </c>
      <c r="O28" s="242">
        <v>41.7</v>
      </c>
      <c r="P28" s="242">
        <v>41.6</v>
      </c>
      <c r="Q28" s="186"/>
    </row>
    <row r="29" spans="1:17" ht="25.5" x14ac:dyDescent="0.25">
      <c r="A29" s="138">
        <v>27</v>
      </c>
      <c r="B29" s="967" t="s">
        <v>234</v>
      </c>
      <c r="C29" s="253">
        <v>104.1</v>
      </c>
      <c r="D29" s="242">
        <v>108.4</v>
      </c>
      <c r="E29" s="242">
        <v>102.2</v>
      </c>
      <c r="F29" s="242">
        <v>128.19999999999999</v>
      </c>
      <c r="G29" s="242">
        <v>135.6</v>
      </c>
      <c r="H29" s="242">
        <v>134.1</v>
      </c>
      <c r="I29" s="242">
        <v>123.8</v>
      </c>
      <c r="J29" s="242">
        <v>125.32995029999999</v>
      </c>
      <c r="K29" s="242">
        <v>132.55614059999999</v>
      </c>
      <c r="L29" s="242">
        <v>108.4</v>
      </c>
      <c r="M29" s="242">
        <v>152</v>
      </c>
      <c r="N29" s="242">
        <v>126.8</v>
      </c>
      <c r="O29" s="242">
        <v>99.6</v>
      </c>
      <c r="P29" s="242">
        <v>120.9</v>
      </c>
      <c r="Q29" s="186"/>
    </row>
    <row r="30" spans="1:17" ht="25.5" x14ac:dyDescent="0.25">
      <c r="A30" s="138">
        <v>28</v>
      </c>
      <c r="B30" s="967" t="s">
        <v>235</v>
      </c>
      <c r="C30" s="253">
        <v>143.6</v>
      </c>
      <c r="D30" s="242">
        <v>113.3</v>
      </c>
      <c r="E30" s="242">
        <v>73.599999999999994</v>
      </c>
      <c r="F30" s="242">
        <v>99.7</v>
      </c>
      <c r="G30" s="242">
        <v>129.30000000000001</v>
      </c>
      <c r="H30" s="242">
        <v>148</v>
      </c>
      <c r="I30" s="242">
        <v>124.6</v>
      </c>
      <c r="J30" s="242">
        <v>93.557025100000004</v>
      </c>
      <c r="K30" s="242">
        <v>155.09113350000001</v>
      </c>
      <c r="L30" s="242">
        <v>96.1</v>
      </c>
      <c r="M30" s="242">
        <v>108.2</v>
      </c>
      <c r="N30" s="242">
        <v>120.6</v>
      </c>
      <c r="O30" s="242">
        <v>115.5</v>
      </c>
      <c r="P30" s="242">
        <v>173.6</v>
      </c>
      <c r="Q30" s="186"/>
    </row>
    <row r="31" spans="1:17" ht="38.25" x14ac:dyDescent="0.25">
      <c r="A31" s="138">
        <v>29</v>
      </c>
      <c r="B31" s="967" t="s">
        <v>236</v>
      </c>
      <c r="C31" s="253">
        <v>91.3</v>
      </c>
      <c r="D31" s="242">
        <v>65.099999999999994</v>
      </c>
      <c r="E31" s="242">
        <v>79.400000000000006</v>
      </c>
      <c r="F31" s="242">
        <v>94.9</v>
      </c>
      <c r="G31" s="242">
        <v>115.4</v>
      </c>
      <c r="H31" s="242">
        <v>92.7</v>
      </c>
      <c r="I31" s="242">
        <v>93.3</v>
      </c>
      <c r="J31" s="242">
        <v>102.8230994</v>
      </c>
      <c r="K31" s="242">
        <v>98.995807299999996</v>
      </c>
      <c r="L31" s="242">
        <v>68</v>
      </c>
      <c r="M31" s="242">
        <v>97.8</v>
      </c>
      <c r="N31" s="242">
        <v>97.7</v>
      </c>
      <c r="O31" s="242">
        <v>93.6</v>
      </c>
      <c r="P31" s="242">
        <v>99.1</v>
      </c>
      <c r="Q31" s="186"/>
    </row>
    <row r="32" spans="1:17" ht="25.5" x14ac:dyDescent="0.25">
      <c r="A32" s="138">
        <v>30</v>
      </c>
      <c r="B32" s="967" t="s">
        <v>237</v>
      </c>
      <c r="C32" s="253">
        <v>151.69999999999999</v>
      </c>
      <c r="D32" s="242">
        <v>165.6</v>
      </c>
      <c r="E32" s="242">
        <v>76.5</v>
      </c>
      <c r="F32" s="242">
        <v>87.9</v>
      </c>
      <c r="G32" s="242">
        <v>132.30000000000001</v>
      </c>
      <c r="H32" s="242">
        <v>153.9</v>
      </c>
      <c r="I32" s="242">
        <v>117.5</v>
      </c>
      <c r="J32" s="242">
        <v>119.295947</v>
      </c>
      <c r="K32" s="242">
        <v>111.096164</v>
      </c>
      <c r="L32" s="242">
        <v>105.2</v>
      </c>
      <c r="M32" s="242">
        <v>96.2</v>
      </c>
      <c r="N32" s="242">
        <v>95.7</v>
      </c>
      <c r="O32" s="242">
        <v>88.2</v>
      </c>
      <c r="P32" s="242">
        <v>74</v>
      </c>
      <c r="Q32" s="186"/>
    </row>
    <row r="33" spans="1:17" ht="25.5" x14ac:dyDescent="0.25">
      <c r="A33" s="138">
        <v>31</v>
      </c>
      <c r="B33" s="967" t="s">
        <v>238</v>
      </c>
      <c r="C33" s="253">
        <v>160.6</v>
      </c>
      <c r="D33" s="242">
        <v>199.7</v>
      </c>
      <c r="E33" s="242">
        <v>149.19999999999999</v>
      </c>
      <c r="F33" s="242">
        <v>154.6</v>
      </c>
      <c r="G33" s="242">
        <v>182.8</v>
      </c>
      <c r="H33" s="242">
        <v>156.69999999999999</v>
      </c>
      <c r="I33" s="242">
        <v>168.2</v>
      </c>
      <c r="J33" s="242">
        <v>183.54836399999999</v>
      </c>
      <c r="K33" s="242">
        <v>185.9948809</v>
      </c>
      <c r="L33" s="242">
        <v>139.19999999999999</v>
      </c>
      <c r="M33" s="242">
        <v>166.2</v>
      </c>
      <c r="N33" s="242">
        <v>170.6</v>
      </c>
      <c r="O33" s="242">
        <v>153.9</v>
      </c>
      <c r="P33" s="242">
        <v>173.3</v>
      </c>
      <c r="Q33" s="186"/>
    </row>
    <row r="34" spans="1:17" ht="25.5" x14ac:dyDescent="0.25">
      <c r="A34" s="138">
        <v>32</v>
      </c>
      <c r="B34" s="967" t="s">
        <v>239</v>
      </c>
      <c r="C34" s="253">
        <v>265.39999999999998</v>
      </c>
      <c r="D34" s="242">
        <v>198.8</v>
      </c>
      <c r="E34" s="242">
        <v>140.4</v>
      </c>
      <c r="F34" s="242">
        <v>244.4</v>
      </c>
      <c r="G34" s="242">
        <v>296.2</v>
      </c>
      <c r="H34" s="242" t="s">
        <v>747</v>
      </c>
      <c r="I34" s="242" t="s">
        <v>747</v>
      </c>
      <c r="J34" s="242">
        <v>369.87292289999999</v>
      </c>
      <c r="K34" s="242">
        <v>287.16497520000001</v>
      </c>
      <c r="L34" s="242">
        <v>223.4</v>
      </c>
      <c r="M34" s="242">
        <v>177</v>
      </c>
      <c r="N34" s="242">
        <v>195</v>
      </c>
      <c r="O34" s="242">
        <v>224.6</v>
      </c>
      <c r="P34" s="242" t="s">
        <v>747</v>
      </c>
      <c r="Q34" s="186"/>
    </row>
    <row r="35" spans="1:17" ht="25.5" x14ac:dyDescent="0.25">
      <c r="A35" s="138">
        <v>33</v>
      </c>
      <c r="B35" s="967" t="s">
        <v>240</v>
      </c>
      <c r="C35" s="253">
        <v>70.900000000000006</v>
      </c>
      <c r="D35" s="242">
        <v>72.5</v>
      </c>
      <c r="E35" s="242">
        <v>43.5</v>
      </c>
      <c r="F35" s="242">
        <v>47</v>
      </c>
      <c r="G35" s="242">
        <v>65.099999999999994</v>
      </c>
      <c r="H35" s="242">
        <v>61.7</v>
      </c>
      <c r="I35" s="242">
        <v>96.6</v>
      </c>
      <c r="J35" s="242">
        <v>60.761521500000001</v>
      </c>
      <c r="K35" s="242">
        <v>79.131014899999997</v>
      </c>
      <c r="L35" s="242">
        <v>75.5</v>
      </c>
      <c r="M35" s="242">
        <v>57.9</v>
      </c>
      <c r="N35" s="242">
        <v>71.7</v>
      </c>
      <c r="O35" s="242">
        <v>58.3</v>
      </c>
      <c r="P35" s="242">
        <v>77.5</v>
      </c>
      <c r="Q35" s="186"/>
    </row>
    <row r="36" spans="1:17" ht="10.5" customHeight="1" x14ac:dyDescent="0.25">
      <c r="A36" s="184"/>
      <c r="B36" s="1018"/>
      <c r="C36" s="145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55"/>
      <c r="Q36" s="186"/>
    </row>
    <row r="37" spans="1:17" ht="38.25" x14ac:dyDescent="0.25">
      <c r="A37" s="138" t="s">
        <v>241</v>
      </c>
      <c r="B37" s="967" t="s">
        <v>242</v>
      </c>
      <c r="C37" s="253">
        <v>88.6</v>
      </c>
      <c r="D37" s="242">
        <v>107.3</v>
      </c>
      <c r="E37" s="242">
        <v>109</v>
      </c>
      <c r="F37" s="242">
        <v>98.9</v>
      </c>
      <c r="G37" s="242">
        <v>90.4</v>
      </c>
      <c r="H37" s="242">
        <v>90.5</v>
      </c>
      <c r="I37" s="242">
        <v>86.8</v>
      </c>
      <c r="J37" s="242">
        <v>77.640455200000005</v>
      </c>
      <c r="K37" s="242">
        <v>78.545524999999998</v>
      </c>
      <c r="L37" s="242">
        <v>78.900000000000006</v>
      </c>
      <c r="M37" s="242">
        <v>78.099999999999994</v>
      </c>
      <c r="N37" s="242">
        <v>84.1</v>
      </c>
      <c r="O37" s="242">
        <v>88.3</v>
      </c>
      <c r="P37" s="242">
        <v>92.2</v>
      </c>
      <c r="Q37" s="186"/>
    </row>
    <row r="38" spans="1:17" s="132" customFormat="1" ht="38.25" x14ac:dyDescent="0.25">
      <c r="A38" s="138">
        <v>35</v>
      </c>
      <c r="B38" s="967" t="s">
        <v>242</v>
      </c>
      <c r="C38" s="585">
        <v>88.6</v>
      </c>
      <c r="D38" s="242">
        <v>107.3</v>
      </c>
      <c r="E38" s="242">
        <v>109</v>
      </c>
      <c r="F38" s="242">
        <v>98.9</v>
      </c>
      <c r="G38" s="242">
        <v>90.4</v>
      </c>
      <c r="H38" s="242">
        <v>90.5</v>
      </c>
      <c r="I38" s="242">
        <v>86.8</v>
      </c>
      <c r="J38" s="242">
        <v>77.640455200000005</v>
      </c>
      <c r="K38" s="242">
        <v>78.545524999999998</v>
      </c>
      <c r="L38" s="242">
        <v>78.900000000000006</v>
      </c>
      <c r="M38" s="242">
        <v>78.099999999999994</v>
      </c>
      <c r="N38" s="242">
        <v>84.1</v>
      </c>
      <c r="O38" s="242">
        <v>88.3</v>
      </c>
      <c r="P38" s="242">
        <v>92.2</v>
      </c>
    </row>
    <row r="39" spans="1:17" x14ac:dyDescent="0.25">
      <c r="A39" s="132"/>
      <c r="B39" s="132"/>
      <c r="C39" s="166"/>
    </row>
    <row r="41" spans="1:17" x14ac:dyDescent="0.25">
      <c r="A41" s="862" t="s">
        <v>385</v>
      </c>
      <c r="B41" s="863" t="s">
        <v>386</v>
      </c>
      <c r="C41" s="863"/>
    </row>
    <row r="42" spans="1:17" x14ac:dyDescent="0.25">
      <c r="A42" s="862"/>
      <c r="B42" s="864" t="s">
        <v>387</v>
      </c>
      <c r="C42" s="864"/>
    </row>
  </sheetData>
  <mergeCells count="5"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L20" sqref="L20"/>
    </sheetView>
  </sheetViews>
  <sheetFormatPr defaultRowHeight="12.75" x14ac:dyDescent="0.2"/>
  <cols>
    <col min="1" max="1" width="9.140625" style="177"/>
    <col min="2" max="2" width="15.85546875" style="177" customWidth="1"/>
    <col min="3" max="3" width="16.7109375" style="177" customWidth="1"/>
    <col min="4" max="5" width="16.42578125" style="177" customWidth="1"/>
    <col min="6" max="6" width="18.7109375" style="177" customWidth="1"/>
    <col min="7" max="7" width="22" style="177" customWidth="1"/>
    <col min="8" max="8" width="9.140625" style="177"/>
    <col min="9" max="9" width="4.42578125" style="177" bestFit="1" customWidth="1"/>
    <col min="10" max="16384" width="9.140625" style="177"/>
  </cols>
  <sheetData>
    <row r="1" spans="1:7" x14ac:dyDescent="0.2">
      <c r="A1" s="157" t="s">
        <v>388</v>
      </c>
    </row>
    <row r="2" spans="1:7" x14ac:dyDescent="0.2">
      <c r="A2" s="586" t="s">
        <v>780</v>
      </c>
    </row>
    <row r="3" spans="1:7" ht="15" x14ac:dyDescent="0.2">
      <c r="A3" s="587"/>
      <c r="F3" s="588" t="s">
        <v>1150</v>
      </c>
    </row>
    <row r="4" spans="1:7" ht="25.5" x14ac:dyDescent="0.2">
      <c r="A4" s="865"/>
      <c r="B4" s="451" t="s">
        <v>341</v>
      </c>
      <c r="C4" s="451" t="s">
        <v>342</v>
      </c>
      <c r="D4" s="451" t="s">
        <v>343</v>
      </c>
      <c r="E4" s="451" t="s">
        <v>344</v>
      </c>
      <c r="F4" s="451" t="s">
        <v>389</v>
      </c>
      <c r="G4" s="452" t="s">
        <v>346</v>
      </c>
    </row>
    <row r="5" spans="1:7" x14ac:dyDescent="0.2">
      <c r="A5" s="866"/>
      <c r="B5" s="589" t="s">
        <v>319</v>
      </c>
      <c r="C5" s="589" t="s">
        <v>390</v>
      </c>
      <c r="D5" s="589" t="s">
        <v>349</v>
      </c>
      <c r="E5" s="589" t="s">
        <v>350</v>
      </c>
      <c r="F5" s="590" t="s">
        <v>391</v>
      </c>
      <c r="G5" s="591" t="s">
        <v>392</v>
      </c>
    </row>
    <row r="6" spans="1:7" x14ac:dyDescent="0.2">
      <c r="A6" s="866"/>
      <c r="B6" s="589" t="s">
        <v>393</v>
      </c>
      <c r="C6" s="589" t="s">
        <v>394</v>
      </c>
      <c r="D6" s="592"/>
      <c r="E6" s="592"/>
      <c r="F6" s="589" t="s">
        <v>395</v>
      </c>
      <c r="G6" s="591" t="s">
        <v>396</v>
      </c>
    </row>
    <row r="7" spans="1:7" x14ac:dyDescent="0.2">
      <c r="A7" s="867"/>
      <c r="B7" s="593"/>
      <c r="C7" s="593"/>
      <c r="D7" s="593"/>
      <c r="E7" s="593"/>
      <c r="F7" s="199" t="s">
        <v>397</v>
      </c>
      <c r="G7" s="594"/>
    </row>
    <row r="8" spans="1:7" ht="14.25" customHeight="1" x14ac:dyDescent="0.2">
      <c r="A8" s="1019">
        <v>2010</v>
      </c>
      <c r="B8" s="320">
        <v>105.4</v>
      </c>
      <c r="C8" s="320">
        <v>113.2</v>
      </c>
      <c r="D8" s="320">
        <v>101.4</v>
      </c>
      <c r="E8" s="320">
        <v>106.2</v>
      </c>
      <c r="F8" s="320">
        <v>92.2</v>
      </c>
      <c r="G8" s="320">
        <v>96.8</v>
      </c>
    </row>
    <row r="9" spans="1:7" ht="14.25" customHeight="1" x14ac:dyDescent="0.2">
      <c r="A9" s="947">
        <v>2011</v>
      </c>
      <c r="B9" s="320">
        <v>104.8</v>
      </c>
      <c r="C9" s="320">
        <v>106.2</v>
      </c>
      <c r="D9" s="320">
        <v>104.8</v>
      </c>
      <c r="E9" s="320">
        <v>96.8</v>
      </c>
      <c r="F9" s="320">
        <v>126.6</v>
      </c>
      <c r="G9" s="320">
        <v>102</v>
      </c>
    </row>
    <row r="10" spans="1:7" ht="14.25" customHeight="1" x14ac:dyDescent="0.2">
      <c r="A10" s="947">
        <v>2012</v>
      </c>
      <c r="B10" s="320">
        <v>96</v>
      </c>
      <c r="C10" s="320">
        <v>92.7</v>
      </c>
      <c r="D10" s="320">
        <v>95.5</v>
      </c>
      <c r="E10" s="320">
        <v>111.3</v>
      </c>
      <c r="F10" s="320">
        <v>100.1</v>
      </c>
      <c r="G10" s="320">
        <v>97.2</v>
      </c>
    </row>
    <row r="11" spans="1:7" ht="14.25" customHeight="1" x14ac:dyDescent="0.2">
      <c r="A11" s="947">
        <v>2013</v>
      </c>
      <c r="B11" s="284">
        <v>104.1</v>
      </c>
      <c r="C11" s="284">
        <v>102.9</v>
      </c>
      <c r="D11" s="284">
        <v>104.3</v>
      </c>
      <c r="E11" s="284">
        <v>76.3</v>
      </c>
      <c r="F11" s="284">
        <v>112.3</v>
      </c>
      <c r="G11" s="284">
        <v>116.6</v>
      </c>
    </row>
    <row r="12" spans="1:7" ht="14.25" customHeight="1" x14ac:dyDescent="0.2">
      <c r="A12" s="947">
        <v>2014</v>
      </c>
      <c r="B12" s="284">
        <v>100.6</v>
      </c>
      <c r="C12" s="284">
        <v>103.3</v>
      </c>
      <c r="D12" s="284">
        <v>92.5</v>
      </c>
      <c r="E12" s="284">
        <v>108.4</v>
      </c>
      <c r="F12" s="284">
        <v>111.6</v>
      </c>
      <c r="G12" s="284">
        <v>105.2</v>
      </c>
    </row>
    <row r="13" spans="1:7" ht="14.25" customHeight="1" x14ac:dyDescent="0.2">
      <c r="A13" s="947"/>
      <c r="B13" s="284"/>
      <c r="C13" s="284"/>
      <c r="D13" s="284"/>
      <c r="E13" s="284"/>
      <c r="F13" s="284"/>
      <c r="G13" s="284"/>
    </row>
    <row r="14" spans="1:7" ht="14.25" customHeight="1" x14ac:dyDescent="0.2">
      <c r="A14" s="947">
        <v>2014</v>
      </c>
      <c r="B14" s="330"/>
      <c r="C14" s="330"/>
      <c r="D14" s="330"/>
      <c r="E14" s="330"/>
      <c r="F14" s="330"/>
      <c r="G14" s="330"/>
    </row>
    <row r="15" spans="1:7" ht="14.25" customHeight="1" x14ac:dyDescent="0.2">
      <c r="A15" s="951" t="s">
        <v>575</v>
      </c>
      <c r="B15" s="10">
        <v>107.9</v>
      </c>
      <c r="C15" s="10">
        <v>104.4</v>
      </c>
      <c r="D15" s="10">
        <v>103.5</v>
      </c>
      <c r="E15" s="10">
        <v>104.9</v>
      </c>
      <c r="F15" s="10">
        <v>135.4</v>
      </c>
      <c r="G15" s="10">
        <v>117.1</v>
      </c>
    </row>
    <row r="16" spans="1:7" ht="14.25" customHeight="1" x14ac:dyDescent="0.2">
      <c r="A16" s="951"/>
      <c r="B16" s="10"/>
      <c r="C16" s="10"/>
      <c r="D16" s="10"/>
      <c r="E16" s="250"/>
      <c r="F16" s="10"/>
      <c r="G16" s="10"/>
    </row>
    <row r="17" spans="1:8" ht="14.25" customHeight="1" x14ac:dyDescent="0.2">
      <c r="A17" s="947">
        <v>2015</v>
      </c>
      <c r="B17" s="10"/>
      <c r="C17" s="10"/>
      <c r="D17" s="10"/>
      <c r="E17" s="10"/>
      <c r="F17" s="10"/>
      <c r="G17" s="10"/>
    </row>
    <row r="18" spans="1:8" ht="14.25" customHeight="1" x14ac:dyDescent="0.2">
      <c r="A18" s="951" t="s">
        <v>556</v>
      </c>
      <c r="B18" s="10">
        <v>87.3</v>
      </c>
      <c r="C18" s="10">
        <v>74.400000000000006</v>
      </c>
      <c r="D18" s="10">
        <v>104.8</v>
      </c>
      <c r="E18" s="10">
        <v>62.9</v>
      </c>
      <c r="F18" s="10">
        <v>91.9</v>
      </c>
      <c r="G18" s="10">
        <v>83.9</v>
      </c>
    </row>
    <row r="19" spans="1:8" ht="14.25" customHeight="1" x14ac:dyDescent="0.2">
      <c r="A19" s="951" t="s">
        <v>576</v>
      </c>
      <c r="B19" s="10">
        <v>96.2</v>
      </c>
      <c r="C19" s="10">
        <v>82.3</v>
      </c>
      <c r="D19" s="10">
        <v>108.9</v>
      </c>
      <c r="E19" s="10">
        <v>106.5</v>
      </c>
      <c r="F19" s="10">
        <v>96.7</v>
      </c>
      <c r="G19" s="10">
        <v>91.9</v>
      </c>
    </row>
    <row r="20" spans="1:8" ht="14.25" customHeight="1" x14ac:dyDescent="0.2">
      <c r="A20" s="951" t="s">
        <v>566</v>
      </c>
      <c r="B20" s="10">
        <v>99.4</v>
      </c>
      <c r="C20" s="10">
        <v>104.2</v>
      </c>
      <c r="D20" s="10">
        <v>99.5</v>
      </c>
      <c r="E20" s="10">
        <v>93.9</v>
      </c>
      <c r="F20" s="10">
        <v>113.6</v>
      </c>
      <c r="G20" s="10">
        <v>91.5</v>
      </c>
    </row>
    <row r="21" spans="1:8" ht="14.25" customHeight="1" x14ac:dyDescent="0.2">
      <c r="A21" s="951" t="s">
        <v>567</v>
      </c>
      <c r="B21" s="10">
        <v>97.8</v>
      </c>
      <c r="C21" s="10">
        <v>105.4</v>
      </c>
      <c r="D21" s="10">
        <v>89.9</v>
      </c>
      <c r="E21" s="250">
        <v>92</v>
      </c>
      <c r="F21" s="10">
        <v>99.1</v>
      </c>
      <c r="G21" s="10">
        <v>101.7</v>
      </c>
    </row>
    <row r="22" spans="1:8" s="187" customFormat="1" ht="14.25" customHeight="1" x14ac:dyDescent="0.2">
      <c r="A22" s="951" t="s">
        <v>568</v>
      </c>
      <c r="B22" s="10">
        <v>104.1</v>
      </c>
      <c r="C22" s="10">
        <v>111.2</v>
      </c>
      <c r="D22" s="10">
        <v>102.3</v>
      </c>
      <c r="E22" s="10">
        <v>100.8</v>
      </c>
      <c r="F22" s="10">
        <v>104.2</v>
      </c>
      <c r="G22" s="10">
        <v>97.3</v>
      </c>
    </row>
    <row r="23" spans="1:8" ht="14.25" customHeight="1" x14ac:dyDescent="0.2">
      <c r="A23" s="951" t="s">
        <v>569</v>
      </c>
      <c r="B23" s="411">
        <v>109.81694950000001</v>
      </c>
      <c r="C23" s="411">
        <v>119.5698</v>
      </c>
      <c r="D23" s="411">
        <v>104.1097</v>
      </c>
      <c r="E23" s="411">
        <v>84.645099999999999</v>
      </c>
      <c r="F23" s="411">
        <v>114.1234</v>
      </c>
      <c r="G23" s="411">
        <v>112.5248</v>
      </c>
    </row>
    <row r="24" spans="1:8" ht="14.25" customHeight="1" x14ac:dyDescent="0.2">
      <c r="A24" s="951" t="s">
        <v>570</v>
      </c>
      <c r="B24" s="10">
        <v>108.9</v>
      </c>
      <c r="C24" s="10">
        <v>118.6</v>
      </c>
      <c r="D24" s="250">
        <v>95</v>
      </c>
      <c r="E24" s="10">
        <v>97.9</v>
      </c>
      <c r="F24" s="10">
        <v>114.8</v>
      </c>
      <c r="G24" s="10">
        <v>120.9</v>
      </c>
    </row>
    <row r="25" spans="1:8" ht="14.25" customHeight="1" x14ac:dyDescent="0.2">
      <c r="A25" s="951" t="s">
        <v>571</v>
      </c>
      <c r="B25" s="250">
        <v>101</v>
      </c>
      <c r="C25" s="10">
        <v>105.1</v>
      </c>
      <c r="D25" s="10">
        <v>99.2</v>
      </c>
      <c r="E25" s="10">
        <v>83.9</v>
      </c>
      <c r="F25" s="10">
        <v>85.1</v>
      </c>
      <c r="G25" s="10">
        <v>106.1</v>
      </c>
    </row>
    <row r="26" spans="1:8" ht="14.25" customHeight="1" x14ac:dyDescent="0.2">
      <c r="A26" s="951" t="s">
        <v>572</v>
      </c>
      <c r="B26" s="10">
        <v>105.3</v>
      </c>
      <c r="C26" s="250">
        <v>116.7</v>
      </c>
      <c r="D26" s="250">
        <v>90.7</v>
      </c>
      <c r="E26" s="250">
        <v>94.2</v>
      </c>
      <c r="F26" s="250">
        <v>103.4</v>
      </c>
      <c r="G26" s="250">
        <v>117.2</v>
      </c>
    </row>
    <row r="27" spans="1:8" ht="14.25" customHeight="1" x14ac:dyDescent="0.2">
      <c r="A27" s="951" t="s">
        <v>573</v>
      </c>
      <c r="B27" s="10">
        <v>110.2</v>
      </c>
      <c r="C27" s="250">
        <v>110</v>
      </c>
      <c r="D27" s="250">
        <v>111.9</v>
      </c>
      <c r="E27" s="250">
        <v>106</v>
      </c>
      <c r="F27" s="10">
        <v>104.9</v>
      </c>
      <c r="G27" s="10">
        <v>109.9</v>
      </c>
      <c r="H27" s="154"/>
    </row>
    <row r="28" spans="1:8" x14ac:dyDescent="0.2">
      <c r="A28" s="951" t="s">
        <v>574</v>
      </c>
      <c r="B28" s="595">
        <v>109.9</v>
      </c>
      <c r="C28" s="595">
        <v>108.4</v>
      </c>
      <c r="D28" s="595">
        <v>107.7</v>
      </c>
      <c r="E28" s="595">
        <v>96.2</v>
      </c>
      <c r="F28" s="595">
        <v>94.9</v>
      </c>
      <c r="G28" s="595">
        <v>123.3</v>
      </c>
    </row>
    <row r="29" spans="1:8" s="10" customFormat="1" x14ac:dyDescent="0.2">
      <c r="A29" s="951" t="s">
        <v>575</v>
      </c>
      <c r="B29" s="177">
        <v>106.6</v>
      </c>
      <c r="C29" s="177">
        <v>97.5</v>
      </c>
      <c r="D29" s="177">
        <v>98.3</v>
      </c>
      <c r="E29" s="177">
        <v>116.9</v>
      </c>
      <c r="F29" s="177">
        <v>106.2</v>
      </c>
      <c r="G29" s="154">
        <v>132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S12" sqref="S12"/>
    </sheetView>
  </sheetViews>
  <sheetFormatPr defaultRowHeight="15" x14ac:dyDescent="0.25"/>
  <cols>
    <col min="1" max="1" width="6.140625" style="186" customWidth="1"/>
    <col min="2" max="2" width="38.140625" style="186" customWidth="1"/>
    <col min="3" max="3" width="9.140625" style="164"/>
    <col min="4" max="4" width="9.140625" style="503"/>
    <col min="5" max="5" width="9.140625" style="596"/>
    <col min="6" max="6" width="9.140625" style="186"/>
    <col min="7" max="7" width="9.140625" style="164"/>
    <col min="8" max="11" width="9.140625" style="186"/>
    <col min="12" max="12" width="9.140625" style="503"/>
    <col min="13" max="13" width="9.140625" style="164"/>
    <col min="14" max="14" width="9.140625" style="503"/>
    <col min="15" max="15" width="9.140625" style="186"/>
    <col min="16" max="16" width="9.140625" style="347"/>
    <col min="17" max="16384" width="9.140625" style="186"/>
  </cols>
  <sheetData>
    <row r="1" spans="1:16" x14ac:dyDescent="0.25">
      <c r="A1" s="160" t="s">
        <v>398</v>
      </c>
      <c r="B1" s="161"/>
      <c r="C1" s="163"/>
    </row>
    <row r="2" spans="1:16" x14ac:dyDescent="0.25">
      <c r="A2" s="870" t="s">
        <v>1151</v>
      </c>
      <c r="B2" s="870"/>
      <c r="C2" s="870"/>
    </row>
    <row r="3" spans="1:16" x14ac:dyDescent="0.25">
      <c r="A3" s="135"/>
      <c r="B3" s="161"/>
      <c r="C3" s="163"/>
      <c r="D3" s="597"/>
      <c r="E3" s="598"/>
      <c r="F3" s="132"/>
      <c r="G3" s="166"/>
      <c r="H3" s="132"/>
      <c r="I3" s="132"/>
      <c r="J3" s="132"/>
      <c r="L3" s="16"/>
      <c r="M3" s="16"/>
      <c r="N3" s="16"/>
      <c r="O3" s="16"/>
      <c r="P3" s="352" t="s">
        <v>1152</v>
      </c>
    </row>
    <row r="4" spans="1:16" x14ac:dyDescent="0.25">
      <c r="A4" s="871"/>
      <c r="B4" s="872"/>
      <c r="C4" s="861">
        <v>2014</v>
      </c>
      <c r="D4" s="761">
        <v>2014</v>
      </c>
      <c r="E4" s="868">
        <v>2015</v>
      </c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</row>
    <row r="5" spans="1:16" ht="25.5" x14ac:dyDescent="0.25">
      <c r="A5" s="873"/>
      <c r="B5" s="874"/>
      <c r="C5" s="861"/>
      <c r="D5" s="762" t="s">
        <v>1041</v>
      </c>
      <c r="E5" s="763" t="s">
        <v>1129</v>
      </c>
      <c r="F5" s="752" t="s">
        <v>1036</v>
      </c>
      <c r="G5" s="752" t="s">
        <v>1037</v>
      </c>
      <c r="H5" s="763" t="s">
        <v>1130</v>
      </c>
      <c r="I5" s="752" t="s">
        <v>1038</v>
      </c>
      <c r="J5" s="760" t="s">
        <v>559</v>
      </c>
      <c r="K5" s="752" t="s">
        <v>1144</v>
      </c>
      <c r="L5" s="752" t="s">
        <v>1145</v>
      </c>
      <c r="M5" s="754" t="s">
        <v>1035</v>
      </c>
      <c r="N5" s="754" t="s">
        <v>1040</v>
      </c>
      <c r="O5" s="754" t="s">
        <v>1146</v>
      </c>
      <c r="P5" s="764" t="s">
        <v>1041</v>
      </c>
    </row>
    <row r="6" spans="1:16" ht="25.5" x14ac:dyDescent="0.25">
      <c r="A6" s="136" t="s">
        <v>210</v>
      </c>
      <c r="B6" s="1020" t="s">
        <v>211</v>
      </c>
      <c r="C6" s="599">
        <v>96.6</v>
      </c>
      <c r="D6" s="254">
        <v>97.4</v>
      </c>
      <c r="E6" s="255">
        <v>82.2</v>
      </c>
      <c r="F6" s="248">
        <v>87.6</v>
      </c>
      <c r="G6" s="248">
        <v>97</v>
      </c>
      <c r="H6" s="600">
        <v>91</v>
      </c>
      <c r="I6" s="602">
        <v>107.5839</v>
      </c>
      <c r="J6" s="206">
        <v>122.3395</v>
      </c>
      <c r="K6" s="253">
        <v>130.4</v>
      </c>
      <c r="L6" s="253">
        <v>121.5</v>
      </c>
      <c r="M6" s="285">
        <v>125.6</v>
      </c>
      <c r="N6" s="255">
        <v>133.69999999999999</v>
      </c>
      <c r="O6" s="601">
        <v>121.4</v>
      </c>
      <c r="P6" s="242">
        <v>105.8</v>
      </c>
    </row>
    <row r="7" spans="1:16" ht="25.5" x14ac:dyDescent="0.25">
      <c r="A7" s="137" t="s">
        <v>243</v>
      </c>
      <c r="B7" s="948" t="s">
        <v>212</v>
      </c>
      <c r="C7" s="285">
        <v>98.2</v>
      </c>
      <c r="D7" s="242">
        <v>107</v>
      </c>
      <c r="E7" s="255">
        <v>93.8</v>
      </c>
      <c r="F7" s="248">
        <v>91.4</v>
      </c>
      <c r="G7" s="248">
        <v>82</v>
      </c>
      <c r="H7" s="600">
        <v>73.900000000000006</v>
      </c>
      <c r="I7" s="602">
        <v>104.1525</v>
      </c>
      <c r="J7" s="206">
        <v>127.6063</v>
      </c>
      <c r="K7" s="253">
        <v>130.19999999999999</v>
      </c>
      <c r="L7" s="253">
        <v>110.6</v>
      </c>
      <c r="M7" s="285">
        <v>121.9</v>
      </c>
      <c r="N7" s="255">
        <v>145.30000000000001</v>
      </c>
      <c r="O7" s="601">
        <v>121.3</v>
      </c>
      <c r="P7" s="242">
        <v>130.19999999999999</v>
      </c>
    </row>
    <row r="8" spans="1:16" ht="25.5" x14ac:dyDescent="0.25">
      <c r="A8" s="137" t="s">
        <v>244</v>
      </c>
      <c r="B8" s="948" t="s">
        <v>213</v>
      </c>
      <c r="C8" s="285">
        <v>96</v>
      </c>
      <c r="D8" s="242">
        <v>85.8</v>
      </c>
      <c r="E8" s="255">
        <v>74.900000000000006</v>
      </c>
      <c r="F8" s="248">
        <v>89.1</v>
      </c>
      <c r="G8" s="248">
        <v>116.8</v>
      </c>
      <c r="H8" s="600">
        <v>111.1</v>
      </c>
      <c r="I8" s="602">
        <v>115.2779</v>
      </c>
      <c r="J8" s="206">
        <v>118.83</v>
      </c>
      <c r="K8" s="253">
        <v>133.9</v>
      </c>
      <c r="L8" s="253">
        <v>136.69999999999999</v>
      </c>
      <c r="M8" s="285">
        <v>133.69999999999999</v>
      </c>
      <c r="N8" s="255">
        <v>119.1</v>
      </c>
      <c r="O8" s="601">
        <v>120</v>
      </c>
      <c r="P8" s="242">
        <v>74.400000000000006</v>
      </c>
    </row>
    <row r="9" spans="1:16" ht="25.5" x14ac:dyDescent="0.25">
      <c r="A9" s="137" t="s">
        <v>245</v>
      </c>
      <c r="B9" s="948" t="s">
        <v>214</v>
      </c>
      <c r="C9" s="285">
        <v>90.7</v>
      </c>
      <c r="D9" s="242">
        <v>100.3</v>
      </c>
      <c r="E9" s="255">
        <v>45.2</v>
      </c>
      <c r="F9" s="248">
        <v>57.6</v>
      </c>
      <c r="G9" s="248">
        <v>94.1</v>
      </c>
      <c r="H9" s="600">
        <v>100.1</v>
      </c>
      <c r="I9" s="602">
        <v>91.957700000000003</v>
      </c>
      <c r="J9" s="206">
        <v>106.5314</v>
      </c>
      <c r="K9" s="253">
        <v>115.1</v>
      </c>
      <c r="L9" s="253">
        <v>115.9</v>
      </c>
      <c r="M9" s="285">
        <v>108.9</v>
      </c>
      <c r="N9" s="255">
        <v>131.30000000000001</v>
      </c>
      <c r="O9" s="601">
        <v>128.80000000000001</v>
      </c>
      <c r="P9" s="242">
        <v>104.5</v>
      </c>
    </row>
    <row r="10" spans="1:16" x14ac:dyDescent="0.25">
      <c r="A10" s="454"/>
      <c r="B10" s="1018"/>
      <c r="C10" s="603"/>
      <c r="D10" s="206"/>
      <c r="E10" s="255"/>
      <c r="F10" s="412"/>
      <c r="G10" s="412"/>
      <c r="H10" s="604"/>
      <c r="I10" s="309"/>
      <c r="J10" s="164"/>
      <c r="K10" s="164"/>
      <c r="L10" s="164"/>
      <c r="M10" s="433"/>
      <c r="N10" s="255"/>
      <c r="O10" s="605"/>
      <c r="P10" s="255"/>
    </row>
    <row r="11" spans="1:16" ht="25.5" x14ac:dyDescent="0.25">
      <c r="A11" s="136" t="s">
        <v>215</v>
      </c>
      <c r="B11" s="967" t="s">
        <v>216</v>
      </c>
      <c r="C11" s="285">
        <v>104.9</v>
      </c>
      <c r="D11" s="242">
        <v>109.2</v>
      </c>
      <c r="E11" s="255">
        <v>73.400000000000006</v>
      </c>
      <c r="F11" s="248">
        <v>91.5</v>
      </c>
      <c r="G11" s="248">
        <v>98.9</v>
      </c>
      <c r="H11" s="600">
        <v>97.4</v>
      </c>
      <c r="I11" s="602">
        <v>105.9375</v>
      </c>
      <c r="J11" s="206">
        <v>116.53100000000001</v>
      </c>
      <c r="K11" s="413">
        <v>112.8</v>
      </c>
      <c r="L11" s="348">
        <v>101.8</v>
      </c>
      <c r="M11" s="285">
        <v>108.2</v>
      </c>
      <c r="N11" s="255">
        <v>111.8</v>
      </c>
      <c r="O11" s="601">
        <v>111.9</v>
      </c>
      <c r="P11" s="242">
        <v>107.8</v>
      </c>
    </row>
    <row r="12" spans="1:16" ht="25.5" x14ac:dyDescent="0.25">
      <c r="A12" s="136">
        <v>10</v>
      </c>
      <c r="B12" s="967" t="s">
        <v>217</v>
      </c>
      <c r="C12" s="285">
        <v>106.2</v>
      </c>
      <c r="D12" s="242">
        <v>120.8</v>
      </c>
      <c r="E12" s="255">
        <v>78.3</v>
      </c>
      <c r="F12" s="248">
        <v>91</v>
      </c>
      <c r="G12" s="248">
        <v>94.1</v>
      </c>
      <c r="H12" s="600">
        <v>101.2</v>
      </c>
      <c r="I12" s="602">
        <v>97.059100000000001</v>
      </c>
      <c r="J12" s="206">
        <v>107.8888</v>
      </c>
      <c r="K12" s="413">
        <v>114.5</v>
      </c>
      <c r="L12" s="348">
        <v>116.9</v>
      </c>
      <c r="M12" s="285">
        <v>118.3</v>
      </c>
      <c r="N12" s="255">
        <v>113.1</v>
      </c>
      <c r="O12" s="601">
        <v>116.8</v>
      </c>
      <c r="P12" s="242">
        <v>114.9</v>
      </c>
    </row>
    <row r="13" spans="1:16" ht="25.5" x14ac:dyDescent="0.25">
      <c r="A13" s="136">
        <v>11</v>
      </c>
      <c r="B13" s="967" t="s">
        <v>218</v>
      </c>
      <c r="C13" s="285">
        <v>97.3</v>
      </c>
      <c r="D13" s="242">
        <v>119.7</v>
      </c>
      <c r="E13" s="255">
        <v>83.2</v>
      </c>
      <c r="F13" s="248">
        <v>72.5</v>
      </c>
      <c r="G13" s="248">
        <v>80.7</v>
      </c>
      <c r="H13" s="600">
        <v>121.1</v>
      </c>
      <c r="I13" s="602">
        <v>102.9028</v>
      </c>
      <c r="J13" s="206">
        <v>122.83159999999999</v>
      </c>
      <c r="K13" s="413">
        <v>139</v>
      </c>
      <c r="L13" s="348">
        <v>124.5</v>
      </c>
      <c r="M13" s="285">
        <v>100.9</v>
      </c>
      <c r="N13" s="255">
        <v>113.7</v>
      </c>
      <c r="O13" s="601">
        <v>137.1</v>
      </c>
      <c r="P13" s="242">
        <v>123.6</v>
      </c>
    </row>
    <row r="14" spans="1:16" ht="25.5" x14ac:dyDescent="0.25">
      <c r="A14" s="136">
        <v>12</v>
      </c>
      <c r="B14" s="967" t="s">
        <v>219</v>
      </c>
      <c r="C14" s="285">
        <v>82.9</v>
      </c>
      <c r="D14" s="242" t="s">
        <v>747</v>
      </c>
      <c r="E14" s="255">
        <v>133.4</v>
      </c>
      <c r="F14" s="248">
        <v>183.1</v>
      </c>
      <c r="G14" s="248">
        <v>250.3</v>
      </c>
      <c r="H14" s="600">
        <v>287.60000000000002</v>
      </c>
      <c r="I14" s="602">
        <v>258.95769999999999</v>
      </c>
      <c r="J14" s="144" t="s">
        <v>747</v>
      </c>
      <c r="K14" s="144" t="s">
        <v>747</v>
      </c>
      <c r="L14" s="144" t="s">
        <v>747</v>
      </c>
      <c r="M14" s="285" t="s">
        <v>747</v>
      </c>
      <c r="N14" s="368" t="s">
        <v>747</v>
      </c>
      <c r="O14" s="368" t="s">
        <v>747</v>
      </c>
      <c r="P14" s="242">
        <v>1964.5</v>
      </c>
    </row>
    <row r="15" spans="1:16" ht="25.5" x14ac:dyDescent="0.25">
      <c r="A15" s="136">
        <v>13</v>
      </c>
      <c r="B15" s="967" t="s">
        <v>220</v>
      </c>
      <c r="C15" s="285">
        <v>81.8</v>
      </c>
      <c r="D15" s="242">
        <v>80.2</v>
      </c>
      <c r="E15" s="255">
        <v>68.8</v>
      </c>
      <c r="F15" s="248">
        <v>95.5</v>
      </c>
      <c r="G15" s="248">
        <v>116.2</v>
      </c>
      <c r="H15" s="600">
        <v>99.4</v>
      </c>
      <c r="I15" s="602">
        <v>108.20059999999999</v>
      </c>
      <c r="J15" s="206">
        <v>119.34529999999999</v>
      </c>
      <c r="K15" s="413">
        <v>113.1</v>
      </c>
      <c r="L15" s="413">
        <v>18</v>
      </c>
      <c r="M15" s="285">
        <v>101.1</v>
      </c>
      <c r="N15" s="255">
        <v>85.4</v>
      </c>
      <c r="O15" s="601">
        <v>87.4</v>
      </c>
      <c r="P15" s="242">
        <v>77.599999999999994</v>
      </c>
    </row>
    <row r="16" spans="1:16" ht="25.5" x14ac:dyDescent="0.25">
      <c r="A16" s="136">
        <v>14</v>
      </c>
      <c r="B16" s="967" t="s">
        <v>221</v>
      </c>
      <c r="C16" s="285">
        <v>115.4</v>
      </c>
      <c r="D16" s="242">
        <v>89.3</v>
      </c>
      <c r="E16" s="255">
        <v>84.9</v>
      </c>
      <c r="F16" s="248">
        <v>99.8</v>
      </c>
      <c r="G16" s="248">
        <v>109.5</v>
      </c>
      <c r="H16" s="600">
        <v>122.5</v>
      </c>
      <c r="I16" s="602">
        <v>92.555599999999998</v>
      </c>
      <c r="J16" s="206">
        <v>85.387799999999999</v>
      </c>
      <c r="K16" s="413">
        <v>96.4</v>
      </c>
      <c r="L16" s="413">
        <v>83.1</v>
      </c>
      <c r="M16" s="285">
        <v>116.6</v>
      </c>
      <c r="N16" s="255">
        <v>112.1</v>
      </c>
      <c r="O16" s="601">
        <v>109.9</v>
      </c>
      <c r="P16" s="242">
        <v>122</v>
      </c>
    </row>
    <row r="17" spans="1:16" ht="25.5" x14ac:dyDescent="0.25">
      <c r="A17" s="136">
        <v>15</v>
      </c>
      <c r="B17" s="967" t="s">
        <v>222</v>
      </c>
      <c r="C17" s="285">
        <v>111.1</v>
      </c>
      <c r="D17" s="242">
        <v>115.5</v>
      </c>
      <c r="E17" s="255">
        <v>89.8</v>
      </c>
      <c r="F17" s="248">
        <v>94.4</v>
      </c>
      <c r="G17" s="248">
        <v>85.2</v>
      </c>
      <c r="H17" s="600">
        <v>91.6</v>
      </c>
      <c r="I17" s="602">
        <v>91.792500000000004</v>
      </c>
      <c r="J17" s="206">
        <v>115.8964</v>
      </c>
      <c r="K17" s="413">
        <v>124.2</v>
      </c>
      <c r="L17" s="413">
        <v>87.2</v>
      </c>
      <c r="M17" s="285">
        <v>116.3</v>
      </c>
      <c r="N17" s="255">
        <v>103</v>
      </c>
      <c r="O17" s="601">
        <v>116.9</v>
      </c>
      <c r="P17" s="242">
        <v>122.2</v>
      </c>
    </row>
    <row r="18" spans="1:16" ht="76.5" x14ac:dyDescent="0.25">
      <c r="A18" s="136">
        <v>16</v>
      </c>
      <c r="B18" s="967" t="s">
        <v>223</v>
      </c>
      <c r="C18" s="285">
        <v>101</v>
      </c>
      <c r="D18" s="242">
        <v>96.7</v>
      </c>
      <c r="E18" s="255">
        <v>58.5</v>
      </c>
      <c r="F18" s="248">
        <v>62.7</v>
      </c>
      <c r="G18" s="248">
        <v>80.400000000000006</v>
      </c>
      <c r="H18" s="600">
        <v>96.3</v>
      </c>
      <c r="I18" s="602">
        <v>106.318</v>
      </c>
      <c r="J18" s="206">
        <v>122.64700000000001</v>
      </c>
      <c r="K18" s="413">
        <v>111</v>
      </c>
      <c r="L18" s="253">
        <v>105.6</v>
      </c>
      <c r="M18" s="285">
        <v>106.4</v>
      </c>
      <c r="N18" s="255">
        <v>105.9</v>
      </c>
      <c r="O18" s="601">
        <v>107.3</v>
      </c>
      <c r="P18" s="242">
        <v>106.2</v>
      </c>
    </row>
    <row r="19" spans="1:16" ht="25.5" x14ac:dyDescent="0.25">
      <c r="A19" s="136">
        <v>17</v>
      </c>
      <c r="B19" s="967" t="s">
        <v>224</v>
      </c>
      <c r="C19" s="285">
        <v>99.6</v>
      </c>
      <c r="D19" s="242">
        <v>114.2</v>
      </c>
      <c r="E19" s="255">
        <v>92</v>
      </c>
      <c r="F19" s="248">
        <v>96.5</v>
      </c>
      <c r="G19" s="248">
        <v>106.2</v>
      </c>
      <c r="H19" s="600">
        <v>98.9</v>
      </c>
      <c r="I19" s="602">
        <v>90.077200000000005</v>
      </c>
      <c r="J19" s="206">
        <v>98.594800000000006</v>
      </c>
      <c r="K19" s="413">
        <v>98.9</v>
      </c>
      <c r="L19" s="253">
        <v>95.6</v>
      </c>
      <c r="M19" s="285">
        <v>101.9</v>
      </c>
      <c r="N19" s="255">
        <v>101.2</v>
      </c>
      <c r="O19" s="601">
        <v>95.7</v>
      </c>
      <c r="P19" s="242">
        <v>112.4</v>
      </c>
    </row>
    <row r="20" spans="1:16" ht="25.5" x14ac:dyDescent="0.25">
      <c r="A20" s="136">
        <v>18</v>
      </c>
      <c r="B20" s="967" t="s">
        <v>225</v>
      </c>
      <c r="C20" s="285">
        <v>104.8</v>
      </c>
      <c r="D20" s="242">
        <v>184.2</v>
      </c>
      <c r="E20" s="255">
        <v>99.1</v>
      </c>
      <c r="F20" s="248">
        <v>105.4</v>
      </c>
      <c r="G20" s="248">
        <v>103.5</v>
      </c>
      <c r="H20" s="600">
        <v>91.2</v>
      </c>
      <c r="I20" s="602">
        <v>91.231999999999999</v>
      </c>
      <c r="J20" s="206">
        <v>84.316699999999997</v>
      </c>
      <c r="K20" s="413">
        <v>92.2</v>
      </c>
      <c r="L20" s="253">
        <v>71.5</v>
      </c>
      <c r="M20" s="285">
        <v>50.5</v>
      </c>
      <c r="N20" s="255">
        <v>62.3</v>
      </c>
      <c r="O20" s="601">
        <v>63.1</v>
      </c>
      <c r="P20" s="242">
        <v>93.6</v>
      </c>
    </row>
    <row r="21" spans="1:16" ht="38.25" x14ac:dyDescent="0.25">
      <c r="A21" s="136">
        <v>19</v>
      </c>
      <c r="B21" s="967" t="s">
        <v>226</v>
      </c>
      <c r="C21" s="285">
        <v>91.7</v>
      </c>
      <c r="D21" s="242">
        <v>64.5</v>
      </c>
      <c r="E21" s="255">
        <v>12.7</v>
      </c>
      <c r="F21" s="248">
        <v>120.1</v>
      </c>
      <c r="G21" s="248">
        <v>111.1</v>
      </c>
      <c r="H21" s="600">
        <v>41.1</v>
      </c>
      <c r="I21" s="602">
        <v>125.6095</v>
      </c>
      <c r="J21" s="206">
        <v>167.0582</v>
      </c>
      <c r="K21" s="413">
        <v>79</v>
      </c>
      <c r="L21" s="253">
        <v>143.30000000000001</v>
      </c>
      <c r="M21" s="285">
        <v>58.1</v>
      </c>
      <c r="N21" s="255">
        <v>162.30000000000001</v>
      </c>
      <c r="O21" s="601">
        <v>135.9</v>
      </c>
      <c r="P21" s="242">
        <v>14.7</v>
      </c>
    </row>
    <row r="22" spans="1:16" ht="25.5" x14ac:dyDescent="0.25">
      <c r="A22" s="138">
        <v>20</v>
      </c>
      <c r="B22" s="967" t="s">
        <v>227</v>
      </c>
      <c r="C22" s="285">
        <v>114.5</v>
      </c>
      <c r="D22" s="242">
        <v>111</v>
      </c>
      <c r="E22" s="255">
        <v>74.599999999999994</v>
      </c>
      <c r="F22" s="248">
        <v>73.8</v>
      </c>
      <c r="G22" s="248">
        <v>103.4</v>
      </c>
      <c r="H22" s="600">
        <v>66.400000000000006</v>
      </c>
      <c r="I22" s="602">
        <v>103.41540000000001</v>
      </c>
      <c r="J22" s="206">
        <v>143.75229999999999</v>
      </c>
      <c r="K22" s="413">
        <v>116.9</v>
      </c>
      <c r="L22" s="253">
        <v>114.5</v>
      </c>
      <c r="M22" s="285">
        <v>110.8</v>
      </c>
      <c r="N22" s="255">
        <v>137.1</v>
      </c>
      <c r="O22" s="601">
        <v>123.9</v>
      </c>
      <c r="P22" s="242">
        <v>77.599999999999994</v>
      </c>
    </row>
    <row r="23" spans="1:16" ht="51" x14ac:dyDescent="0.25">
      <c r="A23" s="136">
        <v>21</v>
      </c>
      <c r="B23" s="967" t="s">
        <v>228</v>
      </c>
      <c r="C23" s="285">
        <v>102.1</v>
      </c>
      <c r="D23" s="242">
        <v>136.6</v>
      </c>
      <c r="E23" s="255">
        <v>86.5</v>
      </c>
      <c r="F23" s="248">
        <v>78.7</v>
      </c>
      <c r="G23" s="248">
        <v>54.9</v>
      </c>
      <c r="H23" s="600">
        <v>90.5</v>
      </c>
      <c r="I23" s="602">
        <v>123.9464</v>
      </c>
      <c r="J23" s="206">
        <v>86.302899999999994</v>
      </c>
      <c r="K23" s="413">
        <v>121.9</v>
      </c>
      <c r="L23" s="253">
        <v>67.2</v>
      </c>
      <c r="M23" s="285">
        <v>67</v>
      </c>
      <c r="N23" s="255">
        <v>75.7</v>
      </c>
      <c r="O23" s="601">
        <v>132.30000000000001</v>
      </c>
      <c r="P23" s="242">
        <v>130.19999999999999</v>
      </c>
    </row>
    <row r="24" spans="1:16" ht="38.25" x14ac:dyDescent="0.25">
      <c r="A24" s="136">
        <v>22</v>
      </c>
      <c r="B24" s="967" t="s">
        <v>229</v>
      </c>
      <c r="C24" s="285">
        <v>135.6</v>
      </c>
      <c r="D24" s="242">
        <v>131.30000000000001</v>
      </c>
      <c r="E24" s="255">
        <v>101</v>
      </c>
      <c r="F24" s="248">
        <v>86.5</v>
      </c>
      <c r="G24" s="248">
        <v>101.4</v>
      </c>
      <c r="H24" s="600">
        <v>119.3</v>
      </c>
      <c r="I24" s="602">
        <v>128.36600000000001</v>
      </c>
      <c r="J24" s="206">
        <v>128.78229999999999</v>
      </c>
      <c r="K24" s="413">
        <v>126.2</v>
      </c>
      <c r="L24" s="253">
        <v>105.7</v>
      </c>
      <c r="M24" s="285">
        <v>126.7</v>
      </c>
      <c r="N24" s="255">
        <v>103.4</v>
      </c>
      <c r="O24" s="601">
        <v>103.1</v>
      </c>
      <c r="P24" s="242">
        <v>116.6</v>
      </c>
    </row>
    <row r="25" spans="1:16" ht="38.25" x14ac:dyDescent="0.25">
      <c r="A25" s="136">
        <v>23</v>
      </c>
      <c r="B25" s="967" t="s">
        <v>230</v>
      </c>
      <c r="C25" s="285">
        <v>116.7</v>
      </c>
      <c r="D25" s="242">
        <v>117.6</v>
      </c>
      <c r="E25" s="255">
        <v>41.8</v>
      </c>
      <c r="F25" s="248">
        <v>48.9</v>
      </c>
      <c r="G25" s="248">
        <v>84.3</v>
      </c>
      <c r="H25" s="600">
        <v>96.1</v>
      </c>
      <c r="I25" s="602">
        <v>103.3768</v>
      </c>
      <c r="J25" s="206">
        <v>123.8456</v>
      </c>
      <c r="K25" s="413">
        <v>129.1</v>
      </c>
      <c r="L25" s="242">
        <v>122</v>
      </c>
      <c r="M25" s="285">
        <v>136.80000000000001</v>
      </c>
      <c r="N25" s="255">
        <v>141.6</v>
      </c>
      <c r="O25" s="601">
        <v>126.9</v>
      </c>
      <c r="P25" s="242">
        <v>100</v>
      </c>
    </row>
    <row r="26" spans="1:16" ht="25.5" x14ac:dyDescent="0.25">
      <c r="A26" s="136">
        <v>24</v>
      </c>
      <c r="B26" s="967" t="s">
        <v>231</v>
      </c>
      <c r="C26" s="285">
        <v>74.2</v>
      </c>
      <c r="D26" s="242">
        <v>82</v>
      </c>
      <c r="E26" s="255">
        <v>90.2</v>
      </c>
      <c r="F26" s="248">
        <v>104.7</v>
      </c>
      <c r="G26" s="248">
        <v>112.8</v>
      </c>
      <c r="H26" s="600">
        <v>100.7</v>
      </c>
      <c r="I26" s="602">
        <v>112.98869999999999</v>
      </c>
      <c r="J26" s="206">
        <v>111.4853</v>
      </c>
      <c r="K26" s="413">
        <v>119.6</v>
      </c>
      <c r="L26" s="253">
        <v>103.4</v>
      </c>
      <c r="M26" s="285">
        <v>109.9</v>
      </c>
      <c r="N26" s="255">
        <v>101.8</v>
      </c>
      <c r="O26" s="601">
        <v>100.1</v>
      </c>
      <c r="P26" s="242">
        <v>92.5</v>
      </c>
    </row>
    <row r="27" spans="1:16" ht="51" x14ac:dyDescent="0.25">
      <c r="A27" s="136">
        <v>25</v>
      </c>
      <c r="B27" s="967" t="s">
        <v>232</v>
      </c>
      <c r="C27" s="285">
        <v>110.9</v>
      </c>
      <c r="D27" s="242">
        <v>132.5</v>
      </c>
      <c r="E27" s="255">
        <v>79.099999999999994</v>
      </c>
      <c r="F27" s="248">
        <v>114.7</v>
      </c>
      <c r="G27" s="248">
        <v>108.7</v>
      </c>
      <c r="H27" s="600">
        <v>105.3</v>
      </c>
      <c r="I27" s="602">
        <v>110.0723</v>
      </c>
      <c r="J27" s="206">
        <v>111.4469</v>
      </c>
      <c r="K27" s="413">
        <v>104.7</v>
      </c>
      <c r="L27" s="253">
        <v>83.1</v>
      </c>
      <c r="M27" s="285">
        <v>113.7</v>
      </c>
      <c r="N27" s="255">
        <v>108.7</v>
      </c>
      <c r="O27" s="601">
        <v>115.3</v>
      </c>
      <c r="P27" s="242">
        <v>117.8</v>
      </c>
    </row>
    <row r="28" spans="1:16" ht="51" x14ac:dyDescent="0.25">
      <c r="A28" s="136">
        <v>26</v>
      </c>
      <c r="B28" s="967" t="s">
        <v>233</v>
      </c>
      <c r="C28" s="285">
        <v>79</v>
      </c>
      <c r="D28" s="242">
        <v>70.2</v>
      </c>
      <c r="E28" s="255">
        <v>49.1</v>
      </c>
      <c r="F28" s="248">
        <v>62.7</v>
      </c>
      <c r="G28" s="248">
        <v>82</v>
      </c>
      <c r="H28" s="600">
        <v>69.2</v>
      </c>
      <c r="I28" s="602">
        <v>62.301299999999998</v>
      </c>
      <c r="J28" s="206">
        <v>78.740200000000002</v>
      </c>
      <c r="K28" s="413">
        <v>58.9</v>
      </c>
      <c r="L28" s="253">
        <v>60.4</v>
      </c>
      <c r="M28" s="285">
        <v>78.5</v>
      </c>
      <c r="N28" s="255">
        <v>117.6</v>
      </c>
      <c r="O28" s="601">
        <v>77.7</v>
      </c>
      <c r="P28" s="242">
        <v>77.5</v>
      </c>
    </row>
    <row r="29" spans="1:16" ht="25.5" x14ac:dyDescent="0.25">
      <c r="A29" s="136">
        <v>27</v>
      </c>
      <c r="B29" s="967" t="s">
        <v>234</v>
      </c>
      <c r="C29" s="285">
        <v>90.9</v>
      </c>
      <c r="D29" s="242">
        <v>94.7</v>
      </c>
      <c r="E29" s="255">
        <v>98.1</v>
      </c>
      <c r="F29" s="248">
        <v>123.2</v>
      </c>
      <c r="G29" s="248">
        <v>130.30000000000001</v>
      </c>
      <c r="H29" s="600">
        <v>128.9</v>
      </c>
      <c r="I29" s="602">
        <v>118.9388</v>
      </c>
      <c r="J29" s="206">
        <v>120.4062</v>
      </c>
      <c r="K29" s="413">
        <v>127.3</v>
      </c>
      <c r="L29" s="253">
        <v>104.2</v>
      </c>
      <c r="M29" s="285">
        <v>146</v>
      </c>
      <c r="N29" s="255">
        <v>121.8</v>
      </c>
      <c r="O29" s="601">
        <v>95.6</v>
      </c>
      <c r="P29" s="242">
        <v>116.1</v>
      </c>
    </row>
    <row r="30" spans="1:16" ht="25.5" x14ac:dyDescent="0.25">
      <c r="A30" s="136">
        <v>28</v>
      </c>
      <c r="B30" s="967" t="s">
        <v>235</v>
      </c>
      <c r="C30" s="285">
        <v>90.7</v>
      </c>
      <c r="D30" s="242">
        <v>71.5</v>
      </c>
      <c r="E30" s="255">
        <v>51.2</v>
      </c>
      <c r="F30" s="248">
        <v>69.400000000000006</v>
      </c>
      <c r="G30" s="248">
        <v>90</v>
      </c>
      <c r="H30" s="600">
        <v>103</v>
      </c>
      <c r="I30" s="602">
        <v>86.784199999999998</v>
      </c>
      <c r="J30" s="206">
        <v>65.139499999999998</v>
      </c>
      <c r="K30" s="413">
        <v>108</v>
      </c>
      <c r="L30" s="253">
        <v>66.900000000000006</v>
      </c>
      <c r="M30" s="285">
        <v>75.400000000000006</v>
      </c>
      <c r="N30" s="255">
        <v>84</v>
      </c>
      <c r="O30" s="601">
        <v>80.400000000000006</v>
      </c>
      <c r="P30" s="242">
        <v>120.9</v>
      </c>
    </row>
    <row r="31" spans="1:16" ht="51" x14ac:dyDescent="0.25">
      <c r="A31" s="136">
        <v>29</v>
      </c>
      <c r="B31" s="967" t="s">
        <v>236</v>
      </c>
      <c r="C31" s="285">
        <v>100.5</v>
      </c>
      <c r="D31" s="242">
        <v>71.7</v>
      </c>
      <c r="E31" s="255">
        <v>86.9</v>
      </c>
      <c r="F31" s="248">
        <v>103.9</v>
      </c>
      <c r="G31" s="248">
        <v>126.4</v>
      </c>
      <c r="H31" s="600">
        <v>101.5</v>
      </c>
      <c r="I31" s="602">
        <v>102.14360000000001</v>
      </c>
      <c r="J31" s="206">
        <v>112.5917</v>
      </c>
      <c r="K31" s="413">
        <v>108.4</v>
      </c>
      <c r="L31" s="253">
        <v>74.400000000000006</v>
      </c>
      <c r="M31" s="285">
        <v>107.1</v>
      </c>
      <c r="N31" s="255">
        <v>107</v>
      </c>
      <c r="O31" s="601">
        <v>102.5</v>
      </c>
      <c r="P31" s="242">
        <v>108.6</v>
      </c>
    </row>
    <row r="32" spans="1:16" ht="25.5" x14ac:dyDescent="0.25">
      <c r="A32" s="136">
        <v>30</v>
      </c>
      <c r="B32" s="967" t="s">
        <v>237</v>
      </c>
      <c r="C32" s="285">
        <v>101.7</v>
      </c>
      <c r="D32" s="242">
        <v>111</v>
      </c>
      <c r="E32" s="255">
        <v>50.4</v>
      </c>
      <c r="F32" s="248">
        <v>57.9</v>
      </c>
      <c r="G32" s="248">
        <v>87.2</v>
      </c>
      <c r="H32" s="600">
        <v>101.4</v>
      </c>
      <c r="I32" s="602">
        <v>77.430300000000003</v>
      </c>
      <c r="J32" s="206">
        <v>78.615200000000002</v>
      </c>
      <c r="K32" s="413">
        <v>73.2</v>
      </c>
      <c r="L32" s="253">
        <v>69.3</v>
      </c>
      <c r="M32" s="285">
        <v>63.4</v>
      </c>
      <c r="N32" s="255">
        <v>63.1</v>
      </c>
      <c r="O32" s="601">
        <v>58.1</v>
      </c>
      <c r="P32" s="242">
        <v>48.8</v>
      </c>
    </row>
    <row r="33" spans="1:16" ht="25.5" x14ac:dyDescent="0.25">
      <c r="A33" s="136">
        <v>31</v>
      </c>
      <c r="B33" s="967" t="s">
        <v>238</v>
      </c>
      <c r="C33" s="285">
        <v>114.4</v>
      </c>
      <c r="D33" s="242">
        <v>142.30000000000001</v>
      </c>
      <c r="E33" s="255">
        <v>92.9</v>
      </c>
      <c r="F33" s="248">
        <v>96.2</v>
      </c>
      <c r="G33" s="248">
        <v>113.8</v>
      </c>
      <c r="H33" s="600">
        <v>97.5</v>
      </c>
      <c r="I33" s="602">
        <v>104.70480000000001</v>
      </c>
      <c r="J33" s="206">
        <v>114.2621</v>
      </c>
      <c r="K33" s="413">
        <v>115.8</v>
      </c>
      <c r="L33" s="253">
        <v>86.7</v>
      </c>
      <c r="M33" s="285">
        <v>103.5</v>
      </c>
      <c r="N33" s="255">
        <v>106.2</v>
      </c>
      <c r="O33" s="601">
        <v>95.8</v>
      </c>
      <c r="P33" s="242">
        <v>107.9</v>
      </c>
    </row>
    <row r="34" spans="1:16" ht="25.5" x14ac:dyDescent="0.25">
      <c r="A34" s="136">
        <v>32</v>
      </c>
      <c r="B34" s="967" t="s">
        <v>239</v>
      </c>
      <c r="C34" s="285">
        <v>108.1</v>
      </c>
      <c r="D34" s="242">
        <v>81</v>
      </c>
      <c r="E34" s="255">
        <v>52.9</v>
      </c>
      <c r="F34" s="248">
        <v>92.1</v>
      </c>
      <c r="G34" s="248">
        <v>111.6</v>
      </c>
      <c r="H34" s="600">
        <v>120</v>
      </c>
      <c r="I34" s="602">
        <v>127.95059999999999</v>
      </c>
      <c r="J34" s="206">
        <v>139.37950000000001</v>
      </c>
      <c r="K34" s="413">
        <v>108.2</v>
      </c>
      <c r="L34" s="253">
        <v>84.2</v>
      </c>
      <c r="M34" s="285">
        <v>66.7</v>
      </c>
      <c r="N34" s="255">
        <v>73.5</v>
      </c>
      <c r="O34" s="601">
        <v>84.6</v>
      </c>
      <c r="P34" s="242">
        <v>116.1</v>
      </c>
    </row>
    <row r="35" spans="1:16" ht="25.5" x14ac:dyDescent="0.25">
      <c r="A35" s="136">
        <v>33</v>
      </c>
      <c r="B35" s="967" t="s">
        <v>240</v>
      </c>
      <c r="C35" s="285">
        <v>104.7</v>
      </c>
      <c r="D35" s="242">
        <v>107</v>
      </c>
      <c r="E35" s="255">
        <v>61.3</v>
      </c>
      <c r="F35" s="248">
        <v>66.3</v>
      </c>
      <c r="G35" s="248">
        <v>91.8</v>
      </c>
      <c r="H35" s="600">
        <v>86.9</v>
      </c>
      <c r="I35" s="602">
        <v>136.1953</v>
      </c>
      <c r="J35" s="206">
        <v>85.651300000000006</v>
      </c>
      <c r="K35" s="413">
        <v>111.5</v>
      </c>
      <c r="L35" s="253">
        <v>106.4</v>
      </c>
      <c r="M35" s="285">
        <v>81.599999999999994</v>
      </c>
      <c r="N35" s="255">
        <v>101.1</v>
      </c>
      <c r="O35" s="601">
        <v>82.2</v>
      </c>
      <c r="P35" s="242">
        <v>109.3</v>
      </c>
    </row>
    <row r="36" spans="1:16" x14ac:dyDescent="0.25">
      <c r="A36" s="457"/>
      <c r="B36" s="1018"/>
      <c r="C36" s="606"/>
      <c r="D36" s="206"/>
      <c r="E36" s="255"/>
      <c r="F36" s="412"/>
      <c r="G36" s="412"/>
      <c r="H36" s="604"/>
      <c r="I36" s="309"/>
      <c r="J36" s="164"/>
      <c r="K36" s="164"/>
      <c r="L36" s="164"/>
      <c r="M36" s="433"/>
      <c r="N36" s="255"/>
      <c r="O36" s="605"/>
      <c r="P36" s="255"/>
    </row>
    <row r="37" spans="1:16" ht="38.25" x14ac:dyDescent="0.25">
      <c r="A37" s="136" t="s">
        <v>241</v>
      </c>
      <c r="B37" s="967" t="s">
        <v>242</v>
      </c>
      <c r="C37" s="285">
        <v>91</v>
      </c>
      <c r="D37" s="242">
        <v>110.2</v>
      </c>
      <c r="E37" s="255">
        <v>122.9</v>
      </c>
      <c r="F37" s="248">
        <v>111.6</v>
      </c>
      <c r="G37" s="248">
        <v>102</v>
      </c>
      <c r="H37" s="600">
        <v>102.1</v>
      </c>
      <c r="I37" s="602">
        <v>97.900099999999995</v>
      </c>
      <c r="J37" s="206">
        <v>87.585400000000007</v>
      </c>
      <c r="K37" s="348">
        <v>88.6</v>
      </c>
      <c r="L37" s="255">
        <v>89</v>
      </c>
      <c r="M37" s="285">
        <v>88.1</v>
      </c>
      <c r="N37" s="255">
        <v>94.9</v>
      </c>
      <c r="O37" s="601">
        <v>99.6</v>
      </c>
      <c r="P37" s="242">
        <v>104</v>
      </c>
    </row>
    <row r="38" spans="1:16" s="132" customFormat="1" ht="38.25" x14ac:dyDescent="0.25">
      <c r="A38" s="138">
        <v>35</v>
      </c>
      <c r="B38" s="967" t="s">
        <v>242</v>
      </c>
      <c r="C38" s="285">
        <v>91</v>
      </c>
      <c r="D38" s="248">
        <v>110.2</v>
      </c>
      <c r="E38" s="412">
        <v>122.9</v>
      </c>
      <c r="F38" s="248">
        <v>111.6</v>
      </c>
      <c r="G38" s="248">
        <v>102</v>
      </c>
      <c r="H38" s="607">
        <v>102.1</v>
      </c>
      <c r="I38" s="602">
        <v>97.900199999999998</v>
      </c>
      <c r="J38" s="369">
        <v>87.585400000000007</v>
      </c>
      <c r="K38" s="608">
        <v>88.6</v>
      </c>
      <c r="L38" s="412">
        <v>89</v>
      </c>
      <c r="M38" s="285">
        <v>88.1</v>
      </c>
      <c r="N38" s="412">
        <v>94.9</v>
      </c>
      <c r="O38" s="601">
        <v>99.6</v>
      </c>
      <c r="P38" s="242">
        <v>104</v>
      </c>
    </row>
    <row r="39" spans="1:16" x14ac:dyDescent="0.25">
      <c r="A39" s="139"/>
      <c r="B39" s="140"/>
      <c r="C39" s="143"/>
    </row>
    <row r="40" spans="1:16" x14ac:dyDescent="0.25">
      <c r="A40" s="862" t="s">
        <v>385</v>
      </c>
      <c r="B40" s="863" t="s">
        <v>386</v>
      </c>
      <c r="C40" s="863"/>
    </row>
    <row r="41" spans="1:16" x14ac:dyDescent="0.25">
      <c r="A41" s="862"/>
      <c r="B41" s="864" t="s">
        <v>387</v>
      </c>
      <c r="C41" s="864"/>
    </row>
    <row r="42" spans="1:16" x14ac:dyDescent="0.25">
      <c r="A42" s="141"/>
      <c r="B42" s="141"/>
      <c r="C42" s="609"/>
    </row>
    <row r="43" spans="1:16" x14ac:dyDescent="0.25">
      <c r="A43" s="142"/>
      <c r="B43" s="161"/>
      <c r="C43" s="163"/>
    </row>
  </sheetData>
  <mergeCells count="7">
    <mergeCell ref="E4:P4"/>
    <mergeCell ref="A2:C2"/>
    <mergeCell ref="A40:A41"/>
    <mergeCell ref="B40:C40"/>
    <mergeCell ref="B41:C41"/>
    <mergeCell ref="A4:B5"/>
    <mergeCell ref="C4:C5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6" sqref="A6:A21"/>
    </sheetView>
  </sheetViews>
  <sheetFormatPr defaultRowHeight="12.75" x14ac:dyDescent="0.2"/>
  <cols>
    <col min="1" max="1" width="9.140625" style="347"/>
    <col min="2" max="2" width="12.7109375" style="347" customWidth="1"/>
    <col min="3" max="3" width="16.140625" style="347" customWidth="1"/>
    <col min="4" max="4" width="17.140625" style="347" customWidth="1"/>
    <col min="5" max="5" width="12.28515625" style="347" customWidth="1"/>
    <col min="6" max="16384" width="9.140625" style="347"/>
  </cols>
  <sheetData>
    <row r="1" spans="1:9" x14ac:dyDescent="0.2">
      <c r="A1" s="610" t="s">
        <v>399</v>
      </c>
    </row>
    <row r="2" spans="1:9" x14ac:dyDescent="0.2">
      <c r="A2" s="579" t="s">
        <v>1153</v>
      </c>
      <c r="C2" s="611"/>
    </row>
    <row r="3" spans="1:9" ht="15" x14ac:dyDescent="0.2">
      <c r="A3" s="612"/>
      <c r="E3" s="286" t="s">
        <v>1154</v>
      </c>
    </row>
    <row r="4" spans="1:9" ht="25.5" x14ac:dyDescent="0.2">
      <c r="A4" s="875"/>
      <c r="B4" s="613" t="s">
        <v>400</v>
      </c>
      <c r="C4" s="613" t="s">
        <v>401</v>
      </c>
      <c r="D4" s="613" t="s">
        <v>402</v>
      </c>
      <c r="E4" s="614" t="s">
        <v>403</v>
      </c>
    </row>
    <row r="5" spans="1:9" ht="25.5" x14ac:dyDescent="0.2">
      <c r="A5" s="876"/>
      <c r="B5" s="207" t="s">
        <v>760</v>
      </c>
      <c r="C5" s="615" t="s">
        <v>404</v>
      </c>
      <c r="D5" s="615" t="s">
        <v>405</v>
      </c>
      <c r="E5" s="616" t="s">
        <v>406</v>
      </c>
    </row>
    <row r="6" spans="1:9" ht="15" x14ac:dyDescent="0.25">
      <c r="A6" s="1021">
        <v>2014</v>
      </c>
      <c r="B6" s="308"/>
      <c r="C6" s="350"/>
      <c r="D6" s="350"/>
      <c r="E6" s="350"/>
      <c r="G6" s="617"/>
      <c r="I6" s="618"/>
    </row>
    <row r="7" spans="1:9" s="621" customFormat="1" ht="15" x14ac:dyDescent="0.25">
      <c r="A7" s="952" t="s">
        <v>933</v>
      </c>
      <c r="B7" s="309">
        <v>112.9</v>
      </c>
      <c r="C7" s="765">
        <v>105.9</v>
      </c>
      <c r="D7" s="765">
        <v>111.7</v>
      </c>
      <c r="E7" s="765">
        <v>106.6</v>
      </c>
      <c r="F7" s="619"/>
      <c r="G7" s="620"/>
      <c r="H7" s="620"/>
      <c r="I7" s="618"/>
    </row>
    <row r="8" spans="1:9" ht="15" customHeight="1" x14ac:dyDescent="0.25">
      <c r="A8" s="1014"/>
      <c r="C8" s="345"/>
      <c r="D8" s="345"/>
      <c r="E8" s="345"/>
      <c r="F8" s="619"/>
      <c r="G8" s="620"/>
      <c r="H8" s="620"/>
      <c r="I8" s="618"/>
    </row>
    <row r="9" spans="1:9" ht="15" x14ac:dyDescent="0.25">
      <c r="A9" s="1022">
        <v>2015</v>
      </c>
      <c r="C9" s="345"/>
      <c r="D9" s="345"/>
      <c r="E9" s="345"/>
      <c r="F9" s="619"/>
      <c r="G9" s="620"/>
      <c r="H9" s="620"/>
      <c r="I9" s="618"/>
    </row>
    <row r="10" spans="1:9" ht="15" x14ac:dyDescent="0.25">
      <c r="A10" s="952" t="s">
        <v>934</v>
      </c>
      <c r="B10" s="345">
        <v>92</v>
      </c>
      <c r="C10" s="766">
        <v>106.3</v>
      </c>
      <c r="D10" s="766">
        <v>98.3</v>
      </c>
      <c r="E10" s="766">
        <v>106.9</v>
      </c>
      <c r="F10" s="619"/>
      <c r="G10" s="620"/>
      <c r="H10" s="620"/>
      <c r="I10" s="618"/>
    </row>
    <row r="11" spans="1:9" ht="15" x14ac:dyDescent="0.25">
      <c r="A11" s="952" t="s">
        <v>935</v>
      </c>
      <c r="B11" s="309">
        <v>101.4</v>
      </c>
      <c r="C11" s="766">
        <v>111.1</v>
      </c>
      <c r="D11" s="766">
        <v>101</v>
      </c>
      <c r="E11" s="766">
        <v>107.2</v>
      </c>
      <c r="F11" s="619"/>
      <c r="G11" s="620"/>
      <c r="H11" s="620"/>
      <c r="I11" s="618"/>
    </row>
    <row r="12" spans="1:9" ht="15" x14ac:dyDescent="0.25">
      <c r="A12" s="952" t="s">
        <v>936</v>
      </c>
      <c r="B12" s="309">
        <v>104.8</v>
      </c>
      <c r="C12" s="766">
        <v>107</v>
      </c>
      <c r="D12" s="766">
        <v>104.9</v>
      </c>
      <c r="E12" s="766">
        <v>107.3</v>
      </c>
      <c r="F12" s="619"/>
      <c r="G12" s="620"/>
      <c r="H12" s="620"/>
      <c r="I12" s="618"/>
    </row>
    <row r="13" spans="1:9" ht="15" x14ac:dyDescent="0.25">
      <c r="A13" s="952" t="s">
        <v>937</v>
      </c>
      <c r="B13" s="345">
        <v>103</v>
      </c>
      <c r="C13" s="766">
        <v>106.1</v>
      </c>
      <c r="D13" s="766">
        <v>103.6</v>
      </c>
      <c r="E13" s="766">
        <v>107.5</v>
      </c>
      <c r="F13" s="619"/>
      <c r="G13" s="620"/>
      <c r="H13" s="620"/>
      <c r="I13" s="618"/>
    </row>
    <row r="14" spans="1:9" ht="15" x14ac:dyDescent="0.25">
      <c r="A14" s="952" t="s">
        <v>926</v>
      </c>
      <c r="B14" s="370">
        <v>109.6507409</v>
      </c>
      <c r="C14" s="766">
        <v>110.2</v>
      </c>
      <c r="D14" s="766">
        <v>114.2</v>
      </c>
      <c r="E14" s="766">
        <v>107.7</v>
      </c>
      <c r="F14" s="619"/>
      <c r="G14" s="620"/>
      <c r="H14" s="620"/>
      <c r="I14" s="618"/>
    </row>
    <row r="15" spans="1:9" ht="15" x14ac:dyDescent="0.25">
      <c r="A15" s="952" t="s">
        <v>927</v>
      </c>
      <c r="B15" s="370">
        <v>115.6975372</v>
      </c>
      <c r="C15" s="766">
        <v>108.9</v>
      </c>
      <c r="D15" s="766">
        <v>114.8</v>
      </c>
      <c r="E15" s="766">
        <v>107.8</v>
      </c>
      <c r="F15" s="619"/>
      <c r="G15" s="620"/>
      <c r="H15" s="620"/>
      <c r="I15" s="618"/>
    </row>
    <row r="16" spans="1:9" ht="15" x14ac:dyDescent="0.25">
      <c r="A16" s="952" t="s">
        <v>928</v>
      </c>
      <c r="B16" s="309">
        <v>114.7</v>
      </c>
      <c r="C16" s="766">
        <v>107.4</v>
      </c>
      <c r="D16" s="766">
        <v>113.4</v>
      </c>
      <c r="E16" s="766">
        <v>107.9</v>
      </c>
      <c r="F16" s="619"/>
      <c r="G16" s="620"/>
      <c r="H16" s="620"/>
      <c r="I16" s="618"/>
    </row>
    <row r="17" spans="1:9" ht="15" x14ac:dyDescent="0.25">
      <c r="A17" s="952" t="s">
        <v>929</v>
      </c>
      <c r="B17" s="309">
        <v>106.4</v>
      </c>
      <c r="C17" s="766">
        <v>110.2</v>
      </c>
      <c r="D17" s="766">
        <v>108</v>
      </c>
      <c r="E17" s="766">
        <v>108</v>
      </c>
      <c r="F17" s="619"/>
      <c r="G17" s="620"/>
      <c r="H17" s="620"/>
      <c r="I17" s="618"/>
    </row>
    <row r="18" spans="1:9" ht="15" x14ac:dyDescent="0.25">
      <c r="A18" s="952" t="s">
        <v>930</v>
      </c>
      <c r="B18" s="309">
        <v>110.9</v>
      </c>
      <c r="C18" s="766">
        <v>106</v>
      </c>
      <c r="D18" s="766">
        <v>110.1</v>
      </c>
      <c r="E18" s="766">
        <v>108.1</v>
      </c>
      <c r="F18" s="619"/>
      <c r="G18" s="620"/>
      <c r="H18" s="620"/>
      <c r="I18" s="618"/>
    </row>
    <row r="19" spans="1:9" ht="15" x14ac:dyDescent="0.25">
      <c r="A19" s="952" t="s">
        <v>931</v>
      </c>
      <c r="B19" s="309">
        <v>116.1</v>
      </c>
      <c r="C19" s="766">
        <v>108.1</v>
      </c>
      <c r="D19" s="766">
        <v>116.3</v>
      </c>
      <c r="E19" s="766">
        <v>108.2</v>
      </c>
      <c r="F19" s="619"/>
      <c r="G19" s="620"/>
      <c r="H19" s="620"/>
      <c r="I19" s="618"/>
    </row>
    <row r="20" spans="1:9" ht="15" x14ac:dyDescent="0.25">
      <c r="A20" s="952" t="s">
        <v>932</v>
      </c>
      <c r="B20" s="309">
        <v>115.8</v>
      </c>
      <c r="C20" s="766">
        <v>107.3</v>
      </c>
      <c r="D20" s="766">
        <v>116.5</v>
      </c>
      <c r="E20" s="766">
        <v>108.3</v>
      </c>
      <c r="F20" s="619"/>
      <c r="G20" s="620"/>
      <c r="H20" s="620"/>
      <c r="I20" s="618"/>
    </row>
    <row r="21" spans="1:9" s="309" customFormat="1" ht="15" x14ac:dyDescent="0.25">
      <c r="A21" s="952" t="s">
        <v>933</v>
      </c>
      <c r="B21" s="347">
        <v>112.3</v>
      </c>
      <c r="C21" s="766">
        <v>106.2</v>
      </c>
      <c r="D21" s="766">
        <v>111.1</v>
      </c>
      <c r="E21" s="766">
        <v>108.5</v>
      </c>
      <c r="F21" s="622"/>
      <c r="G21" s="623"/>
      <c r="H21" s="623"/>
      <c r="I21" s="624"/>
    </row>
    <row r="22" spans="1:9" x14ac:dyDescent="0.2">
      <c r="I22" s="618"/>
    </row>
    <row r="23" spans="1:9" x14ac:dyDescent="0.2">
      <c r="I23" s="618"/>
    </row>
    <row r="24" spans="1:9" x14ac:dyDescent="0.2">
      <c r="I24" s="618"/>
    </row>
    <row r="25" spans="1:9" x14ac:dyDescent="0.2">
      <c r="I25" s="618"/>
    </row>
    <row r="26" spans="1:9" x14ac:dyDescent="0.2">
      <c r="I26" s="618"/>
    </row>
    <row r="27" spans="1:9" x14ac:dyDescent="0.2">
      <c r="I27" s="618"/>
    </row>
    <row r="28" spans="1:9" x14ac:dyDescent="0.2">
      <c r="I28" s="618"/>
    </row>
    <row r="29" spans="1:9" x14ac:dyDescent="0.2">
      <c r="I29" s="618"/>
    </row>
    <row r="30" spans="1:9" x14ac:dyDescent="0.2">
      <c r="I30" s="618"/>
    </row>
    <row r="31" spans="1:9" x14ac:dyDescent="0.2">
      <c r="I31" s="618"/>
    </row>
    <row r="32" spans="1:9" x14ac:dyDescent="0.2">
      <c r="I32" s="618"/>
    </row>
    <row r="33" spans="9:9" x14ac:dyDescent="0.2">
      <c r="I33" s="618"/>
    </row>
    <row r="34" spans="9:9" x14ac:dyDescent="0.2">
      <c r="I34" s="618"/>
    </row>
    <row r="35" spans="9:9" x14ac:dyDescent="0.2">
      <c r="I35" s="618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A4" sqref="A4"/>
    </sheetView>
  </sheetViews>
  <sheetFormatPr defaultRowHeight="15" x14ac:dyDescent="0.25"/>
  <cols>
    <col min="1" max="3" width="9.140625" style="164"/>
    <col min="4" max="4" width="9.5703125" style="164" bestFit="1" customWidth="1"/>
    <col min="5" max="5" width="11.28515625" style="164" customWidth="1"/>
    <col min="6" max="6" width="9.5703125" style="164" bestFit="1" customWidth="1"/>
    <col min="7" max="7" width="9.5703125" style="164" customWidth="1"/>
    <col min="8" max="16384" width="9.140625" style="164"/>
  </cols>
  <sheetData>
    <row r="1" spans="1:7" x14ac:dyDescent="0.25">
      <c r="A1" s="159" t="s">
        <v>1278</v>
      </c>
    </row>
    <row r="2" spans="1:7" x14ac:dyDescent="0.25">
      <c r="A2" s="170" t="s">
        <v>1279</v>
      </c>
    </row>
    <row r="4" spans="1:7" ht="77.25" x14ac:dyDescent="0.25">
      <c r="A4" s="435"/>
      <c r="B4" s="435"/>
      <c r="C4" s="645" t="s">
        <v>851</v>
      </c>
      <c r="D4" s="645" t="s">
        <v>409</v>
      </c>
      <c r="E4" s="645" t="s">
        <v>410</v>
      </c>
      <c r="F4" s="645" t="s">
        <v>411</v>
      </c>
      <c r="G4" s="423"/>
    </row>
    <row r="5" spans="1:7" x14ac:dyDescent="0.25">
      <c r="A5" s="877">
        <v>2011</v>
      </c>
      <c r="B5" s="700" t="s">
        <v>1280</v>
      </c>
      <c r="C5" s="701">
        <v>113.16698170302438</v>
      </c>
      <c r="D5" s="648">
        <v>103.6</v>
      </c>
      <c r="E5" s="648">
        <v>113.8</v>
      </c>
      <c r="F5" s="648">
        <v>102.2</v>
      </c>
      <c r="G5" s="735"/>
    </row>
    <row r="6" spans="1:7" x14ac:dyDescent="0.25">
      <c r="A6" s="877"/>
      <c r="B6" s="700" t="s">
        <v>1281</v>
      </c>
      <c r="C6" s="701">
        <v>108.08274816352485</v>
      </c>
      <c r="D6" s="648">
        <v>100.3</v>
      </c>
      <c r="E6" s="648">
        <v>108.3</v>
      </c>
      <c r="F6" s="648">
        <v>101.9</v>
      </c>
      <c r="G6" s="735"/>
    </row>
    <row r="7" spans="1:7" x14ac:dyDescent="0.25">
      <c r="A7" s="877">
        <v>2012</v>
      </c>
      <c r="B7" s="700" t="s">
        <v>1282</v>
      </c>
      <c r="C7" s="702">
        <v>91.848506453629909</v>
      </c>
      <c r="D7" s="648">
        <v>102.6</v>
      </c>
      <c r="E7" s="648">
        <v>95.6</v>
      </c>
      <c r="F7" s="648">
        <v>101.7</v>
      </c>
      <c r="G7" s="735"/>
    </row>
    <row r="8" spans="1:7" x14ac:dyDescent="0.25">
      <c r="A8" s="877"/>
      <c r="B8" s="700" t="s">
        <v>1283</v>
      </c>
      <c r="C8" s="702">
        <v>84.324776376268076</v>
      </c>
      <c r="D8" s="648">
        <v>97.5</v>
      </c>
      <c r="E8" s="648">
        <v>85</v>
      </c>
      <c r="F8" s="648">
        <v>101.4</v>
      </c>
      <c r="G8" s="735"/>
    </row>
    <row r="9" spans="1:7" x14ac:dyDescent="0.25">
      <c r="A9" s="877"/>
      <c r="B9" s="700" t="s">
        <v>1284</v>
      </c>
      <c r="C9" s="702">
        <v>101.70583002685738</v>
      </c>
      <c r="D9" s="648">
        <v>101.3</v>
      </c>
      <c r="E9" s="648">
        <v>101.9</v>
      </c>
      <c r="F9" s="648">
        <v>101.2</v>
      </c>
      <c r="G9" s="735"/>
    </row>
    <row r="10" spans="1:7" x14ac:dyDescent="0.25">
      <c r="A10" s="877"/>
      <c r="B10" s="700" t="s">
        <v>1285</v>
      </c>
      <c r="C10" s="702">
        <v>96.338817567054008</v>
      </c>
      <c r="D10" s="648">
        <v>101.6</v>
      </c>
      <c r="E10" s="648">
        <v>99.4</v>
      </c>
      <c r="F10" s="648">
        <v>101.1</v>
      </c>
      <c r="G10" s="735"/>
    </row>
    <row r="11" spans="1:7" x14ac:dyDescent="0.25">
      <c r="A11" s="877"/>
      <c r="B11" s="700" t="s">
        <v>1286</v>
      </c>
      <c r="C11" s="702">
        <v>99.132961700316443</v>
      </c>
      <c r="D11" s="648">
        <v>99.4</v>
      </c>
      <c r="E11" s="648">
        <v>101.9</v>
      </c>
      <c r="F11" s="648">
        <v>101</v>
      </c>
      <c r="G11" s="735"/>
    </row>
    <row r="12" spans="1:7" x14ac:dyDescent="0.25">
      <c r="A12" s="877"/>
      <c r="B12" s="700" t="s">
        <v>1287</v>
      </c>
      <c r="C12" s="702">
        <v>103.21424440389399</v>
      </c>
      <c r="D12" s="648">
        <v>99.7</v>
      </c>
      <c r="E12" s="648">
        <v>103.8</v>
      </c>
      <c r="F12" s="648">
        <v>100.9</v>
      </c>
      <c r="G12" s="735"/>
    </row>
    <row r="13" spans="1:7" x14ac:dyDescent="0.25">
      <c r="A13" s="877"/>
      <c r="B13" s="700" t="s">
        <v>1288</v>
      </c>
      <c r="C13" s="702">
        <v>96.046158673768375</v>
      </c>
      <c r="D13" s="648">
        <v>93.5</v>
      </c>
      <c r="E13" s="648">
        <v>96.2</v>
      </c>
      <c r="F13" s="648">
        <v>100.9</v>
      </c>
      <c r="G13" s="735"/>
    </row>
    <row r="14" spans="1:7" x14ac:dyDescent="0.25">
      <c r="A14" s="877"/>
      <c r="B14" s="700" t="s">
        <v>1289</v>
      </c>
      <c r="C14" s="702">
        <v>100.07119090968222</v>
      </c>
      <c r="D14" s="648">
        <v>99.7</v>
      </c>
      <c r="E14" s="648">
        <v>99</v>
      </c>
      <c r="F14" s="648">
        <v>101.1</v>
      </c>
      <c r="G14" s="735"/>
    </row>
    <row r="15" spans="1:7" x14ac:dyDescent="0.25">
      <c r="A15" s="877"/>
      <c r="B15" s="700" t="s">
        <v>1290</v>
      </c>
      <c r="C15" s="702">
        <v>108.80866455634649</v>
      </c>
      <c r="D15" s="648">
        <v>106</v>
      </c>
      <c r="E15" s="648">
        <v>110.8</v>
      </c>
      <c r="F15" s="648">
        <v>101.3</v>
      </c>
      <c r="G15" s="735"/>
    </row>
    <row r="16" spans="1:7" x14ac:dyDescent="0.25">
      <c r="A16" s="877"/>
      <c r="B16" s="700" t="s">
        <v>1291</v>
      </c>
      <c r="C16" s="702">
        <v>109.37129835084187</v>
      </c>
      <c r="D16" s="648">
        <v>100.6</v>
      </c>
      <c r="E16" s="648">
        <v>108.2</v>
      </c>
      <c r="F16" s="648">
        <v>101.5</v>
      </c>
      <c r="G16" s="735"/>
    </row>
    <row r="17" spans="1:10" x14ac:dyDescent="0.25">
      <c r="A17" s="877"/>
      <c r="B17" s="700" t="s">
        <v>1280</v>
      </c>
      <c r="C17" s="701">
        <v>107.60851236106822</v>
      </c>
      <c r="D17" s="648">
        <v>99.2</v>
      </c>
      <c r="E17" s="648">
        <v>108.2</v>
      </c>
      <c r="F17" s="648">
        <v>101.7</v>
      </c>
      <c r="G17" s="735"/>
    </row>
    <row r="18" spans="1:10" x14ac:dyDescent="0.25">
      <c r="A18" s="877"/>
      <c r="B18" s="700" t="s">
        <v>1281</v>
      </c>
      <c r="C18" s="701">
        <v>108.11228864285469</v>
      </c>
      <c r="D18" s="648">
        <v>102</v>
      </c>
      <c r="E18" s="648">
        <v>109.7</v>
      </c>
      <c r="F18" s="648">
        <v>101.9</v>
      </c>
      <c r="G18" s="735"/>
      <c r="H18" s="735"/>
      <c r="I18" s="736"/>
    </row>
    <row r="19" spans="1:10" x14ac:dyDescent="0.25">
      <c r="A19" s="877">
        <v>2013</v>
      </c>
      <c r="B19" s="700" t="s">
        <v>1282</v>
      </c>
      <c r="C19" s="702">
        <v>90.558911100000003</v>
      </c>
      <c r="D19" s="648">
        <v>101.3</v>
      </c>
      <c r="E19" s="648">
        <v>94.3</v>
      </c>
      <c r="F19" s="648">
        <v>102.2</v>
      </c>
      <c r="G19" s="735"/>
      <c r="H19" s="735"/>
      <c r="I19" s="736"/>
      <c r="J19" s="736"/>
    </row>
    <row r="20" spans="1:10" x14ac:dyDescent="0.25">
      <c r="A20" s="877"/>
      <c r="B20" s="700" t="s">
        <v>1283</v>
      </c>
      <c r="C20" s="702">
        <v>88.596318299999993</v>
      </c>
      <c r="D20" s="648">
        <v>100.4</v>
      </c>
      <c r="E20" s="648">
        <v>88.3</v>
      </c>
      <c r="F20" s="648">
        <v>102.5</v>
      </c>
      <c r="G20" s="735"/>
      <c r="I20" s="736"/>
      <c r="J20" s="736"/>
    </row>
    <row r="21" spans="1:10" x14ac:dyDescent="0.25">
      <c r="A21" s="877"/>
      <c r="B21" s="700" t="s">
        <v>1284</v>
      </c>
      <c r="C21" s="702">
        <v>98.287634499999996</v>
      </c>
      <c r="D21" s="648">
        <v>100.6</v>
      </c>
      <c r="E21" s="648">
        <v>99.7</v>
      </c>
      <c r="F21" s="648">
        <v>102.9</v>
      </c>
      <c r="G21" s="735"/>
      <c r="H21" s="735"/>
      <c r="I21" s="736"/>
      <c r="J21" s="736"/>
    </row>
    <row r="22" spans="1:10" x14ac:dyDescent="0.25">
      <c r="A22" s="877"/>
      <c r="B22" s="700" t="s">
        <v>1285</v>
      </c>
      <c r="C22" s="702">
        <v>107.5665576</v>
      </c>
      <c r="D22" s="648">
        <v>109.3</v>
      </c>
      <c r="E22" s="648">
        <v>108.2</v>
      </c>
      <c r="F22" s="648">
        <v>103.3</v>
      </c>
      <c r="G22" s="735"/>
      <c r="H22" s="735"/>
      <c r="I22" s="736"/>
      <c r="J22" s="736"/>
    </row>
    <row r="23" spans="1:10" x14ac:dyDescent="0.25">
      <c r="A23" s="877"/>
      <c r="B23" s="700" t="s">
        <v>1286</v>
      </c>
      <c r="C23" s="702">
        <v>102.6352411</v>
      </c>
      <c r="D23" s="648">
        <v>103</v>
      </c>
      <c r="E23" s="648">
        <v>105.5</v>
      </c>
      <c r="F23" s="648">
        <v>103.6</v>
      </c>
      <c r="G23" s="735"/>
      <c r="H23" s="735"/>
      <c r="I23" s="736"/>
      <c r="J23" s="736"/>
    </row>
    <row r="24" spans="1:10" x14ac:dyDescent="0.25">
      <c r="A24" s="877"/>
      <c r="B24" s="700" t="s">
        <v>1287</v>
      </c>
      <c r="C24" s="702">
        <v>106.4777582</v>
      </c>
      <c r="D24" s="648">
        <v>104.9</v>
      </c>
      <c r="E24" s="648">
        <v>109.9</v>
      </c>
      <c r="F24" s="648">
        <v>103.9</v>
      </c>
      <c r="G24" s="735"/>
      <c r="H24" s="735"/>
      <c r="I24" s="736"/>
      <c r="J24" s="736"/>
    </row>
    <row r="25" spans="1:10" x14ac:dyDescent="0.25">
      <c r="A25" s="877"/>
      <c r="B25" s="700" t="s">
        <v>1288</v>
      </c>
      <c r="C25" s="702">
        <v>117.4877085</v>
      </c>
      <c r="D25" s="648">
        <v>110.4</v>
      </c>
      <c r="E25" s="648">
        <v>116.2</v>
      </c>
      <c r="F25" s="648">
        <v>104.1</v>
      </c>
      <c r="G25" s="735"/>
      <c r="H25" s="735"/>
      <c r="I25" s="736"/>
      <c r="J25" s="736"/>
    </row>
    <row r="26" spans="1:10" x14ac:dyDescent="0.25">
      <c r="A26" s="877"/>
      <c r="B26" s="700" t="s">
        <v>1289</v>
      </c>
      <c r="C26" s="702">
        <v>105.07348829999999</v>
      </c>
      <c r="D26" s="648">
        <v>106.8</v>
      </c>
      <c r="E26" s="648">
        <v>105.3</v>
      </c>
      <c r="F26" s="648">
        <v>104.1</v>
      </c>
      <c r="G26" s="735"/>
      <c r="H26" s="735"/>
      <c r="I26" s="736"/>
      <c r="J26" s="736"/>
    </row>
    <row r="27" spans="1:10" x14ac:dyDescent="0.25">
      <c r="A27" s="877"/>
      <c r="B27" s="700" t="s">
        <v>1290</v>
      </c>
      <c r="C27" s="702">
        <v>104.19824989999999</v>
      </c>
      <c r="D27" s="648">
        <v>100.8</v>
      </c>
      <c r="E27" s="648">
        <v>104.8</v>
      </c>
      <c r="F27" s="648">
        <v>104.1</v>
      </c>
      <c r="G27" s="735"/>
      <c r="H27" s="735"/>
      <c r="I27" s="736"/>
      <c r="J27" s="736"/>
    </row>
    <row r="28" spans="1:10" x14ac:dyDescent="0.25">
      <c r="A28" s="877"/>
      <c r="B28" s="700" t="s">
        <v>1291</v>
      </c>
      <c r="C28" s="702">
        <v>110.0960649</v>
      </c>
      <c r="D28" s="648">
        <v>101.8</v>
      </c>
      <c r="E28" s="648">
        <v>108.9</v>
      </c>
      <c r="F28" s="648">
        <v>104.1</v>
      </c>
      <c r="G28" s="735"/>
      <c r="H28" s="735"/>
      <c r="I28" s="736"/>
      <c r="J28" s="736"/>
    </row>
    <row r="29" spans="1:10" x14ac:dyDescent="0.25">
      <c r="A29" s="877"/>
      <c r="B29" s="700" t="s">
        <v>1280</v>
      </c>
      <c r="C29" s="701">
        <v>112.3684671</v>
      </c>
      <c r="D29" s="648">
        <v>105</v>
      </c>
      <c r="E29" s="648">
        <v>114.5</v>
      </c>
      <c r="F29" s="648">
        <v>104.3</v>
      </c>
      <c r="G29" s="735"/>
      <c r="H29" s="735"/>
      <c r="I29" s="736"/>
      <c r="J29" s="736"/>
    </row>
    <row r="30" spans="1:10" x14ac:dyDescent="0.25">
      <c r="A30" s="877"/>
      <c r="B30" s="700" t="s">
        <v>1281</v>
      </c>
      <c r="C30" s="701">
        <v>113.1692268</v>
      </c>
      <c r="D30" s="648">
        <v>105.8</v>
      </c>
      <c r="E30" s="648">
        <v>113.4</v>
      </c>
      <c r="F30" s="648">
        <v>104.4</v>
      </c>
      <c r="G30" s="735"/>
      <c r="H30" s="735"/>
      <c r="I30" s="736"/>
      <c r="J30" s="736"/>
    </row>
    <row r="31" spans="1:10" x14ac:dyDescent="0.25">
      <c r="A31" s="878">
        <v>2014</v>
      </c>
      <c r="B31" s="700" t="s">
        <v>1282</v>
      </c>
      <c r="C31" s="702">
        <v>92.9</v>
      </c>
      <c r="D31" s="648">
        <v>105.3</v>
      </c>
      <c r="E31" s="648">
        <v>98</v>
      </c>
      <c r="F31" s="648">
        <v>104.5</v>
      </c>
      <c r="G31" s="735"/>
      <c r="H31" s="735"/>
      <c r="I31" s="736"/>
      <c r="J31" s="736"/>
    </row>
    <row r="32" spans="1:10" x14ac:dyDescent="0.25">
      <c r="A32" s="878"/>
      <c r="B32" s="700" t="s">
        <v>1283</v>
      </c>
      <c r="C32" s="702">
        <v>93.4</v>
      </c>
      <c r="D32" s="648">
        <v>105.3</v>
      </c>
      <c r="E32" s="648">
        <v>94.3</v>
      </c>
      <c r="F32" s="648">
        <v>104.5</v>
      </c>
      <c r="G32" s="735"/>
      <c r="H32" s="735"/>
      <c r="I32" s="736"/>
      <c r="J32" s="736"/>
    </row>
    <row r="33" spans="1:10" x14ac:dyDescent="0.25">
      <c r="A33" s="878"/>
      <c r="B33" s="700" t="s">
        <v>1284</v>
      </c>
      <c r="C33" s="702">
        <v>99.7</v>
      </c>
      <c r="D33" s="648">
        <v>103</v>
      </c>
      <c r="E33" s="648">
        <v>101.2</v>
      </c>
      <c r="F33" s="648">
        <v>104.5</v>
      </c>
      <c r="G33" s="735"/>
      <c r="H33" s="735"/>
      <c r="I33" s="736"/>
      <c r="J33" s="736"/>
    </row>
    <row r="34" spans="1:10" x14ac:dyDescent="0.25">
      <c r="A34" s="878"/>
      <c r="B34" s="700" t="s">
        <v>1285</v>
      </c>
      <c r="C34" s="702">
        <v>102.2</v>
      </c>
      <c r="D34" s="648">
        <v>103.4</v>
      </c>
      <c r="E34" s="648">
        <v>101.4</v>
      </c>
      <c r="F34" s="648">
        <v>104.6</v>
      </c>
      <c r="G34" s="735"/>
      <c r="H34" s="735"/>
      <c r="I34" s="736"/>
      <c r="J34" s="736"/>
    </row>
    <row r="35" spans="1:10" x14ac:dyDescent="0.25">
      <c r="A35" s="878"/>
      <c r="B35" s="700" t="s">
        <v>1286</v>
      </c>
      <c r="C35" s="702">
        <v>100</v>
      </c>
      <c r="D35" s="648">
        <v>102.8</v>
      </c>
      <c r="E35" s="648">
        <v>105.4</v>
      </c>
      <c r="F35" s="648">
        <v>104.8</v>
      </c>
      <c r="G35" s="735"/>
      <c r="H35" s="735"/>
      <c r="I35" s="736"/>
      <c r="J35" s="736"/>
    </row>
    <row r="36" spans="1:10" x14ac:dyDescent="0.25">
      <c r="A36" s="878"/>
      <c r="B36" s="700" t="s">
        <v>1287</v>
      </c>
      <c r="C36" s="435">
        <v>108.8</v>
      </c>
      <c r="D36" s="648">
        <v>104.2</v>
      </c>
      <c r="E36" s="648">
        <v>109.4</v>
      </c>
      <c r="F36" s="648">
        <v>105</v>
      </c>
      <c r="G36" s="735"/>
      <c r="H36" s="735"/>
      <c r="I36" s="736"/>
      <c r="J36" s="736"/>
    </row>
    <row r="37" spans="1:10" x14ac:dyDescent="0.25">
      <c r="A37" s="878"/>
      <c r="B37" s="700" t="s">
        <v>1288</v>
      </c>
      <c r="C37" s="435">
        <v>112.9</v>
      </c>
      <c r="D37" s="648">
        <v>106</v>
      </c>
      <c r="E37" s="648">
        <v>111.7</v>
      </c>
      <c r="F37" s="648">
        <v>105.2</v>
      </c>
      <c r="G37" s="735"/>
      <c r="H37" s="735"/>
      <c r="I37" s="736"/>
      <c r="J37" s="736"/>
    </row>
    <row r="38" spans="1:10" x14ac:dyDescent="0.25">
      <c r="A38" s="878"/>
      <c r="B38" s="700" t="s">
        <v>1289</v>
      </c>
      <c r="C38" s="435">
        <v>95.8</v>
      </c>
      <c r="D38" s="648">
        <v>99.7</v>
      </c>
      <c r="E38" s="648">
        <v>97.2</v>
      </c>
      <c r="F38" s="648">
        <v>105.5</v>
      </c>
      <c r="G38" s="735"/>
      <c r="H38" s="735"/>
      <c r="I38" s="736"/>
      <c r="J38" s="736"/>
    </row>
    <row r="39" spans="1:10" x14ac:dyDescent="0.25">
      <c r="A39" s="878"/>
      <c r="B39" s="700" t="s">
        <v>1290</v>
      </c>
      <c r="C39" s="435">
        <v>115.2</v>
      </c>
      <c r="D39" s="648">
        <v>109.8</v>
      </c>
      <c r="E39" s="648">
        <v>114.4</v>
      </c>
      <c r="F39" s="648">
        <v>105.8</v>
      </c>
      <c r="G39" s="735"/>
      <c r="H39" s="735"/>
      <c r="I39" s="736"/>
      <c r="J39" s="736"/>
    </row>
    <row r="40" spans="1:10" x14ac:dyDescent="0.25">
      <c r="A40" s="878"/>
      <c r="B40" s="700" t="s">
        <v>1291</v>
      </c>
      <c r="C40" s="435">
        <v>117.3</v>
      </c>
      <c r="D40" s="648">
        <v>107.8</v>
      </c>
      <c r="E40" s="648">
        <v>116</v>
      </c>
      <c r="F40" s="648">
        <v>106.2</v>
      </c>
      <c r="G40" s="735"/>
      <c r="H40" s="735"/>
      <c r="I40" s="736"/>
      <c r="J40" s="736"/>
    </row>
    <row r="41" spans="1:10" x14ac:dyDescent="0.25">
      <c r="A41" s="878"/>
      <c r="B41" s="700" t="s">
        <v>1280</v>
      </c>
      <c r="C41" s="435">
        <v>113.2</v>
      </c>
      <c r="D41" s="648">
        <v>107.4</v>
      </c>
      <c r="E41" s="648">
        <v>116.8</v>
      </c>
      <c r="F41" s="648">
        <v>106.4</v>
      </c>
      <c r="G41" s="735"/>
      <c r="H41" s="735"/>
      <c r="I41" s="736"/>
      <c r="J41" s="736"/>
    </row>
    <row r="42" spans="1:10" x14ac:dyDescent="0.25">
      <c r="A42" s="878"/>
      <c r="B42" s="700" t="s">
        <v>1281</v>
      </c>
      <c r="C42" s="435">
        <v>112.9</v>
      </c>
      <c r="D42" s="648">
        <v>105.2</v>
      </c>
      <c r="E42" s="648">
        <v>111.7</v>
      </c>
      <c r="F42" s="648">
        <v>106.6</v>
      </c>
      <c r="G42" s="735"/>
    </row>
    <row r="43" spans="1:10" x14ac:dyDescent="0.25">
      <c r="A43" s="879">
        <v>2015</v>
      </c>
      <c r="B43" s="700" t="s">
        <v>1282</v>
      </c>
      <c r="C43" s="656">
        <v>92</v>
      </c>
      <c r="D43" s="648">
        <v>105.9</v>
      </c>
      <c r="E43" s="648">
        <v>98.3</v>
      </c>
      <c r="F43" s="650">
        <v>106.9</v>
      </c>
      <c r="G43" s="735"/>
    </row>
    <row r="44" spans="1:10" x14ac:dyDescent="0.25">
      <c r="A44" s="879"/>
      <c r="B44" s="700" t="s">
        <v>1283</v>
      </c>
      <c r="C44" s="435">
        <v>101.4</v>
      </c>
      <c r="D44" s="648">
        <v>111.1</v>
      </c>
      <c r="E44" s="648">
        <v>101</v>
      </c>
      <c r="F44" s="650">
        <v>107.2</v>
      </c>
      <c r="G44" s="735"/>
    </row>
    <row r="45" spans="1:10" x14ac:dyDescent="0.25">
      <c r="A45" s="879"/>
      <c r="B45" s="700" t="s">
        <v>1284</v>
      </c>
      <c r="C45" s="435">
        <v>104.8</v>
      </c>
      <c r="D45" s="648">
        <v>107</v>
      </c>
      <c r="E45" s="648">
        <v>104.9</v>
      </c>
      <c r="F45" s="650">
        <v>107.4</v>
      </c>
      <c r="G45" s="735"/>
    </row>
    <row r="46" spans="1:10" x14ac:dyDescent="0.25">
      <c r="A46" s="879"/>
      <c r="B46" s="700" t="s">
        <v>1285</v>
      </c>
      <c r="C46" s="656">
        <v>103</v>
      </c>
      <c r="D46" s="648">
        <v>106.2</v>
      </c>
      <c r="E46" s="648">
        <v>103.6</v>
      </c>
      <c r="F46" s="650">
        <v>107.7</v>
      </c>
      <c r="G46" s="735"/>
    </row>
    <row r="47" spans="1:10" x14ac:dyDescent="0.25">
      <c r="A47" s="879"/>
      <c r="B47" s="700" t="s">
        <v>1286</v>
      </c>
      <c r="C47" s="648">
        <v>109.6507409</v>
      </c>
      <c r="D47" s="648">
        <v>110.3</v>
      </c>
      <c r="E47" s="648">
        <v>114.2</v>
      </c>
      <c r="F47" s="650">
        <v>107.9</v>
      </c>
      <c r="G47" s="735"/>
    </row>
    <row r="48" spans="1:10" x14ac:dyDescent="0.25">
      <c r="A48" s="879"/>
      <c r="B48" s="700" t="s">
        <v>1287</v>
      </c>
      <c r="C48" s="648">
        <v>115.6975372</v>
      </c>
      <c r="D48" s="648">
        <v>109</v>
      </c>
      <c r="E48" s="648">
        <v>114.8</v>
      </c>
      <c r="F48" s="650">
        <v>108.1</v>
      </c>
      <c r="G48" s="735"/>
    </row>
    <row r="49" spans="1:10" x14ac:dyDescent="0.25">
      <c r="A49" s="879"/>
      <c r="B49" s="700" t="s">
        <v>1292</v>
      </c>
      <c r="C49" s="435">
        <v>114.7</v>
      </c>
      <c r="D49" s="648">
        <v>107.6</v>
      </c>
      <c r="E49" s="648">
        <v>113.4</v>
      </c>
      <c r="F49" s="650">
        <v>108.3</v>
      </c>
      <c r="G49" s="735"/>
    </row>
    <row r="50" spans="1:10" x14ac:dyDescent="0.25">
      <c r="A50" s="879"/>
      <c r="B50" s="699" t="s">
        <v>1289</v>
      </c>
      <c r="C50" s="652">
        <v>106.4</v>
      </c>
      <c r="D50" s="648">
        <v>110.5</v>
      </c>
      <c r="E50" s="648">
        <v>108</v>
      </c>
      <c r="F50" s="650">
        <v>108.5</v>
      </c>
      <c r="G50" s="735"/>
    </row>
    <row r="51" spans="1:10" x14ac:dyDescent="0.25">
      <c r="A51" s="435"/>
      <c r="B51" s="699" t="s">
        <v>1290</v>
      </c>
      <c r="C51" s="652">
        <v>110.9</v>
      </c>
      <c r="D51" s="648">
        <v>106.2</v>
      </c>
      <c r="E51" s="648">
        <v>110.1</v>
      </c>
      <c r="F51" s="650">
        <v>108.6</v>
      </c>
      <c r="G51" s="735"/>
    </row>
    <row r="52" spans="1:10" x14ac:dyDescent="0.25">
      <c r="A52" s="435"/>
      <c r="B52" s="699" t="s">
        <v>1291</v>
      </c>
      <c r="C52" s="652">
        <v>116.1</v>
      </c>
      <c r="D52" s="648">
        <v>108.4</v>
      </c>
      <c r="E52" s="648">
        <v>116.3</v>
      </c>
      <c r="F52" s="650">
        <v>108.8</v>
      </c>
      <c r="G52" s="735"/>
    </row>
    <row r="53" spans="1:10" s="166" customFormat="1" x14ac:dyDescent="0.25">
      <c r="A53" s="322"/>
      <c r="B53" s="699" t="s">
        <v>1280</v>
      </c>
      <c r="C53" s="652">
        <v>115.8</v>
      </c>
      <c r="D53" s="650">
        <v>107.6</v>
      </c>
      <c r="E53" s="650">
        <v>116.5</v>
      </c>
      <c r="F53" s="650">
        <v>109.1</v>
      </c>
      <c r="G53" s="737"/>
    </row>
    <row r="55" spans="1:10" x14ac:dyDescent="0.25">
      <c r="I55" s="735"/>
      <c r="J55" s="736"/>
    </row>
    <row r="56" spans="1:10" x14ac:dyDescent="0.25">
      <c r="I56" s="735"/>
      <c r="J56" s="736"/>
    </row>
  </sheetData>
  <mergeCells count="5">
    <mergeCell ref="A5:A6"/>
    <mergeCell ref="A7:A18"/>
    <mergeCell ref="A19:A30"/>
    <mergeCell ref="A31:A42"/>
    <mergeCell ref="A43:A50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I17" sqref="I17"/>
    </sheetView>
  </sheetViews>
  <sheetFormatPr defaultRowHeight="15" x14ac:dyDescent="0.25"/>
  <cols>
    <col min="1" max="2" width="9.140625" style="164"/>
    <col min="3" max="3" width="15.7109375" style="164" customWidth="1"/>
    <col min="4" max="4" width="24" style="164" customWidth="1"/>
    <col min="5" max="5" width="34.85546875" style="164" customWidth="1"/>
    <col min="6" max="16384" width="9.140625" style="164"/>
  </cols>
  <sheetData>
    <row r="1" spans="1:6" x14ac:dyDescent="0.25">
      <c r="A1" s="157" t="s">
        <v>407</v>
      </c>
      <c r="B1" s="163"/>
      <c r="C1" s="163"/>
      <c r="D1" s="163"/>
      <c r="E1" s="163"/>
    </row>
    <row r="2" spans="1:6" x14ac:dyDescent="0.25">
      <c r="A2" s="870" t="s">
        <v>1155</v>
      </c>
      <c r="B2" s="870"/>
      <c r="C2" s="870"/>
      <c r="D2" s="870"/>
      <c r="E2" s="870"/>
    </row>
    <row r="3" spans="1:6" x14ac:dyDescent="0.25">
      <c r="A3" s="587"/>
      <c r="B3" s="163"/>
      <c r="C3" s="163"/>
      <c r="D3" s="163"/>
      <c r="E3" s="98" t="s">
        <v>1156</v>
      </c>
    </row>
    <row r="4" spans="1:6" ht="34.5" customHeight="1" x14ac:dyDescent="0.25">
      <c r="A4" s="865"/>
      <c r="B4" s="625" t="s">
        <v>327</v>
      </c>
      <c r="C4" s="625" t="s">
        <v>381</v>
      </c>
      <c r="D4" s="625" t="s">
        <v>383</v>
      </c>
      <c r="E4" s="452" t="s">
        <v>1157</v>
      </c>
    </row>
    <row r="5" spans="1:6" ht="25.5" x14ac:dyDescent="0.25">
      <c r="A5" s="867"/>
      <c r="B5" s="626" t="s">
        <v>319</v>
      </c>
      <c r="C5" s="626" t="s">
        <v>382</v>
      </c>
      <c r="D5" s="626" t="s">
        <v>384</v>
      </c>
      <c r="E5" s="304" t="s">
        <v>408</v>
      </c>
    </row>
    <row r="6" spans="1:6" x14ac:dyDescent="0.25">
      <c r="A6" s="1019">
        <v>2010</v>
      </c>
      <c r="B6" s="172">
        <v>95.2</v>
      </c>
      <c r="C6" s="172">
        <v>102.6</v>
      </c>
      <c r="D6" s="172">
        <v>93.7</v>
      </c>
      <c r="E6" s="172">
        <v>99.9</v>
      </c>
    </row>
    <row r="7" spans="1:6" x14ac:dyDescent="0.25">
      <c r="A7" s="947">
        <v>2011</v>
      </c>
      <c r="B7" s="172">
        <v>97.5</v>
      </c>
      <c r="C7" s="172">
        <v>103.1</v>
      </c>
      <c r="D7" s="172">
        <v>96.4</v>
      </c>
      <c r="E7" s="172">
        <v>100.1</v>
      </c>
    </row>
    <row r="8" spans="1:6" x14ac:dyDescent="0.25">
      <c r="A8" s="947">
        <v>2012</v>
      </c>
      <c r="B8" s="172">
        <v>98.3</v>
      </c>
      <c r="C8" s="172">
        <v>98.4</v>
      </c>
      <c r="D8" s="172">
        <v>97.8</v>
      </c>
      <c r="E8" s="172">
        <v>101.9</v>
      </c>
    </row>
    <row r="9" spans="1:6" x14ac:dyDescent="0.25">
      <c r="A9" s="947">
        <v>2013</v>
      </c>
      <c r="B9" s="172">
        <v>99.8</v>
      </c>
      <c r="C9" s="172">
        <v>100.7</v>
      </c>
      <c r="D9" s="172">
        <v>99.5</v>
      </c>
      <c r="E9" s="172">
        <v>101.4</v>
      </c>
    </row>
    <row r="10" spans="1:6" x14ac:dyDescent="0.25">
      <c r="A10" s="947">
        <v>2014</v>
      </c>
      <c r="B10" s="172">
        <v>101.7</v>
      </c>
      <c r="C10" s="172">
        <v>105.7</v>
      </c>
      <c r="D10" s="172">
        <v>100.9</v>
      </c>
      <c r="E10" s="284">
        <v>104</v>
      </c>
    </row>
    <row r="11" spans="1:6" x14ac:dyDescent="0.25">
      <c r="A11" s="947"/>
      <c r="B11" s="172"/>
      <c r="C11" s="172"/>
      <c r="D11" s="172"/>
      <c r="E11" s="172"/>
    </row>
    <row r="12" spans="1:6" x14ac:dyDescent="0.25">
      <c r="A12" s="947">
        <v>2014</v>
      </c>
      <c r="B12" s="172"/>
      <c r="C12" s="172"/>
      <c r="D12" s="172"/>
      <c r="E12" s="172"/>
    </row>
    <row r="13" spans="1:6" x14ac:dyDescent="0.25">
      <c r="A13" s="952" t="s">
        <v>933</v>
      </c>
      <c r="B13" s="309">
        <v>102.3</v>
      </c>
      <c r="C13" s="309">
        <v>106.3</v>
      </c>
      <c r="D13" s="345">
        <v>101</v>
      </c>
      <c r="E13" s="309">
        <v>107.9</v>
      </c>
      <c r="F13" s="177"/>
    </row>
    <row r="14" spans="1:6" x14ac:dyDescent="0.25">
      <c r="A14" s="952"/>
      <c r="B14" s="345"/>
      <c r="C14" s="309"/>
      <c r="D14" s="309"/>
      <c r="E14" s="309"/>
      <c r="F14" s="177"/>
    </row>
    <row r="15" spans="1:6" x14ac:dyDescent="0.25">
      <c r="A15" s="1022">
        <v>2015</v>
      </c>
      <c r="B15" s="309"/>
      <c r="C15" s="309"/>
      <c r="D15" s="309"/>
      <c r="E15" s="309"/>
    </row>
    <row r="16" spans="1:6" x14ac:dyDescent="0.25">
      <c r="A16" s="952" t="s">
        <v>934</v>
      </c>
      <c r="B16" s="309">
        <v>99.6</v>
      </c>
      <c r="C16" s="309">
        <v>100.4</v>
      </c>
      <c r="D16" s="345">
        <v>99</v>
      </c>
      <c r="E16" s="309">
        <v>102.8</v>
      </c>
    </row>
    <row r="17" spans="1:5" x14ac:dyDescent="0.25">
      <c r="A17" s="952" t="s">
        <v>935</v>
      </c>
      <c r="B17" s="309">
        <v>99.5</v>
      </c>
      <c r="C17" s="309">
        <v>100.5</v>
      </c>
      <c r="D17" s="309">
        <v>98.8</v>
      </c>
      <c r="E17" s="345">
        <v>102.7</v>
      </c>
    </row>
    <row r="18" spans="1:5" x14ac:dyDescent="0.25">
      <c r="A18" s="952" t="s">
        <v>936</v>
      </c>
      <c r="B18" s="309">
        <v>100.1</v>
      </c>
      <c r="C18" s="345">
        <v>102</v>
      </c>
      <c r="D18" s="309">
        <v>99.5</v>
      </c>
      <c r="E18" s="309">
        <v>102.5</v>
      </c>
    </row>
    <row r="19" spans="1:5" x14ac:dyDescent="0.25">
      <c r="A19" s="952" t="s">
        <v>937</v>
      </c>
      <c r="B19" s="345">
        <v>101</v>
      </c>
      <c r="C19" s="309">
        <v>101.9</v>
      </c>
      <c r="D19" s="309">
        <v>100.6</v>
      </c>
      <c r="E19" s="309">
        <v>102.8</v>
      </c>
    </row>
    <row r="20" spans="1:5" x14ac:dyDescent="0.25">
      <c r="A20" s="952" t="s">
        <v>926</v>
      </c>
      <c r="B20" s="309">
        <v>101.8</v>
      </c>
      <c r="C20" s="309">
        <v>102.1</v>
      </c>
      <c r="D20" s="309">
        <v>101.7</v>
      </c>
      <c r="E20" s="309">
        <v>102.7</v>
      </c>
    </row>
    <row r="21" spans="1:5" x14ac:dyDescent="0.25">
      <c r="A21" s="952" t="s">
        <v>927</v>
      </c>
      <c r="B21" s="309">
        <v>101.6</v>
      </c>
      <c r="C21" s="309">
        <v>102.1</v>
      </c>
      <c r="D21" s="309">
        <v>101.4</v>
      </c>
      <c r="E21" s="309">
        <v>102.6</v>
      </c>
    </row>
    <row r="22" spans="1:5" x14ac:dyDescent="0.25">
      <c r="A22" s="952" t="s">
        <v>928</v>
      </c>
      <c r="B22" s="309">
        <v>101.7</v>
      </c>
      <c r="C22" s="309">
        <v>101.8</v>
      </c>
      <c r="D22" s="309">
        <v>101.7</v>
      </c>
      <c r="E22" s="309">
        <v>102.2</v>
      </c>
    </row>
    <row r="23" spans="1:5" x14ac:dyDescent="0.25">
      <c r="A23" s="952" t="s">
        <v>929</v>
      </c>
      <c r="B23" s="309">
        <v>102.1</v>
      </c>
      <c r="C23" s="309">
        <v>101.9</v>
      </c>
      <c r="D23" s="309">
        <v>102.2</v>
      </c>
      <c r="E23" s="309">
        <v>102.1</v>
      </c>
    </row>
    <row r="24" spans="1:5" x14ac:dyDescent="0.25">
      <c r="A24" s="952" t="s">
        <v>930</v>
      </c>
      <c r="B24" s="309">
        <v>102.5</v>
      </c>
      <c r="C24" s="345">
        <v>102</v>
      </c>
      <c r="D24" s="309">
        <v>102.6</v>
      </c>
      <c r="E24" s="309">
        <v>102.2</v>
      </c>
    </row>
    <row r="25" spans="1:5" x14ac:dyDescent="0.25">
      <c r="A25" s="952" t="s">
        <v>931</v>
      </c>
      <c r="B25" s="345">
        <v>102</v>
      </c>
      <c r="C25" s="345">
        <v>102.1</v>
      </c>
      <c r="D25" s="345">
        <v>102</v>
      </c>
      <c r="E25" s="345">
        <v>102</v>
      </c>
    </row>
    <row r="26" spans="1:5" x14ac:dyDescent="0.25">
      <c r="A26" s="952" t="s">
        <v>932</v>
      </c>
      <c r="B26" s="309">
        <v>101.8</v>
      </c>
      <c r="C26" s="309">
        <v>102.2</v>
      </c>
      <c r="D26" s="309">
        <v>101.7</v>
      </c>
      <c r="E26" s="309">
        <v>101.6</v>
      </c>
    </row>
    <row r="27" spans="1:5" s="166" customFormat="1" x14ac:dyDescent="0.25">
      <c r="A27" s="952" t="s">
        <v>933</v>
      </c>
      <c r="B27" s="347">
        <v>101.3</v>
      </c>
      <c r="C27" s="347">
        <v>101.6</v>
      </c>
      <c r="D27" s="347">
        <v>101.2</v>
      </c>
      <c r="E27" s="347">
        <v>101.2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3"/>
  <sheetViews>
    <sheetView workbookViewId="0">
      <selection activeCell="K15" sqref="K15"/>
    </sheetView>
  </sheetViews>
  <sheetFormatPr defaultRowHeight="15" x14ac:dyDescent="0.2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6" x14ac:dyDescent="0.25">
      <c r="A1" s="160" t="s">
        <v>846</v>
      </c>
      <c r="B1" s="148"/>
      <c r="C1" s="148"/>
      <c r="D1" s="148"/>
      <c r="E1" s="147"/>
    </row>
    <row r="2" spans="1:6" x14ac:dyDescent="0.25">
      <c r="A2" s="156" t="s">
        <v>847</v>
      </c>
      <c r="B2" s="148"/>
      <c r="C2" s="148"/>
      <c r="D2" s="148"/>
      <c r="E2" s="147"/>
    </row>
    <row r="3" spans="1:6" x14ac:dyDescent="0.25">
      <c r="A3" s="187"/>
      <c r="B3" s="187"/>
      <c r="C3" s="187"/>
      <c r="D3" s="131"/>
    </row>
    <row r="4" spans="1:6" ht="27" customHeight="1" x14ac:dyDescent="0.25">
      <c r="A4" s="881"/>
      <c r="B4" s="880" t="s">
        <v>964</v>
      </c>
      <c r="C4" s="883" t="s">
        <v>965</v>
      </c>
      <c r="D4" s="883"/>
      <c r="E4" s="884"/>
      <c r="F4" s="186"/>
    </row>
    <row r="5" spans="1:6" ht="25.5" x14ac:dyDescent="0.25">
      <c r="A5" s="882"/>
      <c r="B5" s="880"/>
      <c r="C5" s="718" t="s">
        <v>1310</v>
      </c>
      <c r="D5" s="718" t="s">
        <v>1311</v>
      </c>
      <c r="E5" s="718" t="s">
        <v>1312</v>
      </c>
      <c r="F5" s="132"/>
    </row>
    <row r="6" spans="1:6" ht="33.75" customHeight="1" x14ac:dyDescent="0.25">
      <c r="A6" s="1023" t="s">
        <v>50</v>
      </c>
      <c r="B6" s="371">
        <v>100</v>
      </c>
      <c r="C6" s="371">
        <v>107.31277814006944</v>
      </c>
      <c r="D6" s="371">
        <v>100.14090019330348</v>
      </c>
      <c r="E6" s="371">
        <v>102.9680551835296</v>
      </c>
      <c r="F6" s="132"/>
    </row>
    <row r="7" spans="1:6" ht="32.25" customHeight="1" x14ac:dyDescent="0.25">
      <c r="A7" s="1024" t="s">
        <v>752</v>
      </c>
      <c r="B7" s="371">
        <v>35.509123090137692</v>
      </c>
      <c r="C7" s="371">
        <v>119.1371611182832</v>
      </c>
      <c r="D7" s="371">
        <v>109.37353052602444</v>
      </c>
      <c r="E7" s="371">
        <v>117.60691452417555</v>
      </c>
      <c r="F7" s="132"/>
    </row>
    <row r="8" spans="1:6" ht="32.25" customHeight="1" x14ac:dyDescent="0.25">
      <c r="A8" s="1024" t="s">
        <v>753</v>
      </c>
      <c r="B8" s="371">
        <v>64.490876909862308</v>
      </c>
      <c r="C8" s="371">
        <v>100.80219104997342</v>
      </c>
      <c r="D8" s="371">
        <v>95.057350044209585</v>
      </c>
      <c r="E8" s="371">
        <v>94.907797932682456</v>
      </c>
      <c r="F8" s="132"/>
    </row>
    <row r="9" spans="1:6" x14ac:dyDescent="0.25">
      <c r="A9" s="186"/>
      <c r="B9" s="186"/>
      <c r="C9" s="186"/>
      <c r="D9" s="186"/>
      <c r="E9" s="186"/>
      <c r="F9" s="186"/>
    </row>
    <row r="10" spans="1:6" ht="44.25" customHeight="1" x14ac:dyDescent="0.25">
      <c r="A10" s="885" t="s">
        <v>876</v>
      </c>
      <c r="B10" s="885"/>
      <c r="C10" s="885"/>
      <c r="D10" s="885"/>
      <c r="E10" s="885"/>
      <c r="F10" s="885"/>
    </row>
    <row r="11" spans="1:6" ht="27.75" customHeight="1" x14ac:dyDescent="0.25">
      <c r="A11" s="886" t="s">
        <v>877</v>
      </c>
      <c r="B11" s="886"/>
      <c r="C11" s="886"/>
      <c r="D11" s="886"/>
      <c r="E11" s="886"/>
      <c r="F11" s="886"/>
    </row>
    <row r="13" spans="1:6" x14ac:dyDescent="0.25">
      <c r="A13" s="305"/>
    </row>
  </sheetData>
  <mergeCells count="5">
    <mergeCell ref="B4:B5"/>
    <mergeCell ref="A4:A5"/>
    <mergeCell ref="C4:E4"/>
    <mergeCell ref="A10:F10"/>
    <mergeCell ref="A11:F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I32"/>
  <sheetViews>
    <sheetView workbookViewId="0">
      <selection activeCell="N19" sqref="N19"/>
    </sheetView>
  </sheetViews>
  <sheetFormatPr defaultRowHeight="12.75" x14ac:dyDescent="0.25"/>
  <cols>
    <col min="1" max="1" width="6.28515625" style="77" customWidth="1"/>
    <col min="2" max="2" width="9.5703125" style="77" customWidth="1"/>
    <col min="3" max="3" width="14" style="77" customWidth="1"/>
    <col min="4" max="4" width="14.5703125" style="77" customWidth="1"/>
    <col min="5" max="6" width="9.7109375" style="77" customWidth="1"/>
    <col min="7" max="7" width="13.140625" style="77" customWidth="1"/>
    <col min="8" max="8" width="13.7109375" style="77" customWidth="1"/>
    <col min="9" max="16384" width="9.140625" style="77"/>
  </cols>
  <sheetData>
    <row r="1" spans="1:9" ht="15" x14ac:dyDescent="0.25">
      <c r="A1" s="155" t="s">
        <v>754</v>
      </c>
      <c r="B1" s="149"/>
      <c r="C1" s="149"/>
      <c r="D1" s="149"/>
      <c r="E1" s="149"/>
      <c r="F1" s="149"/>
      <c r="G1" s="149"/>
      <c r="H1" s="149"/>
      <c r="I1" s="149"/>
    </row>
    <row r="2" spans="1:9" ht="15" x14ac:dyDescent="0.25">
      <c r="A2" s="156" t="s">
        <v>755</v>
      </c>
      <c r="B2" s="149"/>
      <c r="C2" s="151"/>
      <c r="D2" s="149"/>
      <c r="E2" s="149"/>
      <c r="F2" s="149"/>
      <c r="G2" s="149"/>
      <c r="H2" s="149"/>
      <c r="I2" s="149"/>
    </row>
    <row r="3" spans="1:9" ht="15" x14ac:dyDescent="0.25">
      <c r="A3" s="150"/>
      <c r="B3" s="149"/>
      <c r="C3" s="149"/>
      <c r="D3" s="149"/>
      <c r="E3" s="149"/>
      <c r="F3" s="149"/>
      <c r="G3" s="149"/>
      <c r="H3" s="149"/>
      <c r="I3" s="152" t="s">
        <v>741</v>
      </c>
    </row>
    <row r="4" spans="1:9" ht="26.25" customHeight="1" x14ac:dyDescent="0.25">
      <c r="A4" s="887"/>
      <c r="B4" s="791" t="s">
        <v>761</v>
      </c>
      <c r="C4" s="792"/>
      <c r="D4" s="792"/>
      <c r="E4" s="792"/>
      <c r="F4" s="792"/>
      <c r="G4" s="792"/>
      <c r="H4" s="792"/>
      <c r="I4" s="792"/>
    </row>
    <row r="5" spans="1:9" s="78" customFormat="1" ht="29.25" customHeight="1" x14ac:dyDescent="0.25">
      <c r="A5" s="887"/>
      <c r="B5" s="791" t="s">
        <v>762</v>
      </c>
      <c r="C5" s="792"/>
      <c r="D5" s="792"/>
      <c r="E5" s="887"/>
      <c r="F5" s="791" t="s">
        <v>763</v>
      </c>
      <c r="G5" s="792"/>
      <c r="H5" s="792"/>
      <c r="I5" s="792"/>
    </row>
    <row r="6" spans="1:9" s="79" customFormat="1" ht="51" x14ac:dyDescent="0.25">
      <c r="A6" s="887"/>
      <c r="B6" s="196" t="s">
        <v>781</v>
      </c>
      <c r="C6" s="196" t="s">
        <v>764</v>
      </c>
      <c r="D6" s="196" t="s">
        <v>765</v>
      </c>
      <c r="E6" s="197" t="s">
        <v>766</v>
      </c>
      <c r="F6" s="196" t="s">
        <v>781</v>
      </c>
      <c r="G6" s="196" t="s">
        <v>764</v>
      </c>
      <c r="H6" s="196" t="s">
        <v>765</v>
      </c>
      <c r="I6" s="197" t="s">
        <v>766</v>
      </c>
    </row>
    <row r="7" spans="1:9" s="79" customFormat="1" ht="13.5" x14ac:dyDescent="0.25">
      <c r="A7" s="1025">
        <v>2011</v>
      </c>
      <c r="B7" s="320"/>
      <c r="C7" s="320"/>
      <c r="D7" s="320"/>
      <c r="E7" s="320"/>
      <c r="F7" s="320"/>
      <c r="G7" s="320"/>
      <c r="H7" s="320"/>
      <c r="I7" s="320"/>
    </row>
    <row r="8" spans="1:9" s="79" customFormat="1" ht="13.5" x14ac:dyDescent="0.25">
      <c r="A8" s="930" t="s">
        <v>21</v>
      </c>
      <c r="B8" s="434">
        <v>84.872643669407225</v>
      </c>
      <c r="C8" s="434">
        <v>73.295883023693236</v>
      </c>
      <c r="D8" s="434">
        <v>84.872643669407225</v>
      </c>
      <c r="E8" s="434">
        <v>72.715110040620104</v>
      </c>
      <c r="F8" s="434">
        <v>114.50832949873364</v>
      </c>
      <c r="G8" s="434">
        <v>105.31224104545075</v>
      </c>
      <c r="H8" s="434">
        <v>114.51405012219506</v>
      </c>
      <c r="I8" s="434">
        <v>104.64147434832739</v>
      </c>
    </row>
    <row r="9" spans="1:9" s="79" customFormat="1" ht="13.5" x14ac:dyDescent="0.25">
      <c r="A9" s="930"/>
      <c r="B9" s="434"/>
      <c r="C9" s="434"/>
      <c r="D9" s="434"/>
      <c r="E9" s="434"/>
      <c r="F9" s="434"/>
      <c r="G9" s="434"/>
      <c r="H9" s="434"/>
      <c r="I9" s="434"/>
    </row>
    <row r="10" spans="1:9" s="79" customFormat="1" ht="13.5" x14ac:dyDescent="0.25">
      <c r="A10" s="930">
        <v>2012</v>
      </c>
      <c r="B10" s="434"/>
      <c r="C10" s="434"/>
      <c r="D10" s="434"/>
      <c r="E10" s="434"/>
      <c r="F10" s="434"/>
      <c r="G10" s="434"/>
      <c r="H10" s="434"/>
      <c r="I10" s="434"/>
    </row>
    <row r="11" spans="1:9" s="79" customFormat="1" ht="13.5" x14ac:dyDescent="0.25">
      <c r="A11" s="930" t="s">
        <v>18</v>
      </c>
      <c r="B11" s="434">
        <v>52.759968379237776</v>
      </c>
      <c r="C11" s="434">
        <v>71.249465427067804</v>
      </c>
      <c r="D11" s="434">
        <v>52.759968379237776</v>
      </c>
      <c r="E11" s="434">
        <v>72.379420533337694</v>
      </c>
      <c r="F11" s="434">
        <v>80.826253352936547</v>
      </c>
      <c r="G11" s="434">
        <v>104.43089699410007</v>
      </c>
      <c r="H11" s="434">
        <v>80.826253352936547</v>
      </c>
      <c r="I11" s="434">
        <v>105.46096092131206</v>
      </c>
    </row>
    <row r="12" spans="1:9" s="79" customFormat="1" ht="13.5" x14ac:dyDescent="0.25">
      <c r="A12" s="930" t="s">
        <v>19</v>
      </c>
      <c r="B12" s="434">
        <v>78.457724327024266</v>
      </c>
      <c r="C12" s="434">
        <v>73.448403010481655</v>
      </c>
      <c r="D12" s="434">
        <v>78.457724327024266</v>
      </c>
      <c r="E12" s="434">
        <v>72.95157509125481</v>
      </c>
      <c r="F12" s="434">
        <v>111.43466403295137</v>
      </c>
      <c r="G12" s="434">
        <v>108.43871538110649</v>
      </c>
      <c r="H12" s="434">
        <v>111.43466403295137</v>
      </c>
      <c r="I12" s="434">
        <v>105.86843650842951</v>
      </c>
    </row>
    <row r="13" spans="1:9" s="78" customFormat="1" ht="13.5" x14ac:dyDescent="0.25">
      <c r="A13" s="930" t="s">
        <v>20</v>
      </c>
      <c r="B13" s="434">
        <v>85.627920612381246</v>
      </c>
      <c r="C13" s="434">
        <v>74.078680450140666</v>
      </c>
      <c r="D13" s="434">
        <v>85.627920612381246</v>
      </c>
      <c r="E13" s="434">
        <v>73.36798164918207</v>
      </c>
      <c r="F13" s="434">
        <v>117.49991582586054</v>
      </c>
      <c r="G13" s="434">
        <v>104.28191586867993</v>
      </c>
      <c r="H13" s="434">
        <v>117.50563644932195</v>
      </c>
      <c r="I13" s="434">
        <v>105.1418080154283</v>
      </c>
    </row>
    <row r="14" spans="1:9" s="78" customFormat="1" ht="13.5" x14ac:dyDescent="0.25">
      <c r="A14" s="930" t="s">
        <v>21</v>
      </c>
      <c r="B14" s="434">
        <v>84.049913244953473</v>
      </c>
      <c r="C14" s="434">
        <v>73.568419594008276</v>
      </c>
      <c r="D14" s="434">
        <v>84.049913244953473</v>
      </c>
      <c r="E14" s="434">
        <v>72.446550450437229</v>
      </c>
      <c r="F14" s="434">
        <v>116.87957112340676</v>
      </c>
      <c r="G14" s="434">
        <v>105.29110419514517</v>
      </c>
      <c r="H14" s="434">
        <v>116.8772828740222</v>
      </c>
      <c r="I14" s="434">
        <v>103.49009502167243</v>
      </c>
    </row>
    <row r="15" spans="1:9" s="78" customFormat="1" ht="13.5" x14ac:dyDescent="0.25">
      <c r="A15" s="930"/>
      <c r="B15" s="434"/>
      <c r="C15" s="434"/>
      <c r="D15" s="434"/>
      <c r="E15" s="434"/>
      <c r="F15" s="434"/>
      <c r="G15" s="434"/>
      <c r="H15" s="434"/>
      <c r="I15" s="434"/>
    </row>
    <row r="16" spans="1:9" s="79" customFormat="1" ht="13.5" x14ac:dyDescent="0.25">
      <c r="A16" s="930">
        <v>2013</v>
      </c>
      <c r="B16" s="434"/>
      <c r="C16" s="434"/>
      <c r="D16" s="434"/>
      <c r="E16" s="434"/>
      <c r="F16" s="434"/>
      <c r="G16" s="434"/>
      <c r="H16" s="434"/>
      <c r="I16" s="434"/>
    </row>
    <row r="17" spans="1:9" s="79" customFormat="1" ht="13.5" x14ac:dyDescent="0.25">
      <c r="A17" s="930" t="s">
        <v>18</v>
      </c>
      <c r="B17" s="434">
        <v>53.308377617489413</v>
      </c>
      <c r="C17" s="434">
        <v>68.974442873927984</v>
      </c>
      <c r="D17" s="434">
        <v>53.308377617489413</v>
      </c>
      <c r="E17" s="434">
        <v>71.303880848002109</v>
      </c>
      <c r="F17" s="434">
        <v>78.417750642529256</v>
      </c>
      <c r="G17" s="434">
        <v>100.33918943072459</v>
      </c>
      <c r="H17" s="434">
        <v>78.420038891913819</v>
      </c>
      <c r="I17" s="434">
        <v>101.17236847973408</v>
      </c>
    </row>
    <row r="18" spans="1:9" s="79" customFormat="1" ht="13.5" x14ac:dyDescent="0.25">
      <c r="A18" s="930" t="s">
        <v>19</v>
      </c>
      <c r="B18" s="434">
        <v>76.153659497079119</v>
      </c>
      <c r="C18" s="434">
        <v>72.724906504160458</v>
      </c>
      <c r="D18" s="434">
        <v>76.153659497079119</v>
      </c>
      <c r="E18" s="434">
        <v>71.18728337049815</v>
      </c>
      <c r="F18" s="434">
        <v>94.028649135999217</v>
      </c>
      <c r="G18" s="434">
        <v>97.128849686040397</v>
      </c>
      <c r="H18" s="434">
        <v>94.028649135999217</v>
      </c>
      <c r="I18" s="434">
        <v>99.707239033831783</v>
      </c>
    </row>
    <row r="19" spans="1:9" ht="13.5" x14ac:dyDescent="0.25">
      <c r="A19" s="930" t="s">
        <v>20</v>
      </c>
      <c r="B19" s="434">
        <v>78.18542363681118</v>
      </c>
      <c r="C19" s="434">
        <v>70.840307613690015</v>
      </c>
      <c r="D19" s="434">
        <v>78.18542363681118</v>
      </c>
      <c r="E19" s="434">
        <v>71.261527350090802</v>
      </c>
      <c r="F19" s="434">
        <v>109.72589159119053</v>
      </c>
      <c r="G19" s="434">
        <v>101.06144058583644</v>
      </c>
      <c r="H19" s="434">
        <v>109.72360334180597</v>
      </c>
      <c r="I19" s="434">
        <v>99.941058240067008</v>
      </c>
    </row>
    <row r="20" spans="1:9" ht="13.5" x14ac:dyDescent="0.25">
      <c r="A20" s="930" t="s">
        <v>21</v>
      </c>
      <c r="B20" s="434">
        <v>77.676180936192935</v>
      </c>
      <c r="C20" s="434">
        <v>70.859945060565508</v>
      </c>
      <c r="D20" s="434">
        <v>77.676180936192935</v>
      </c>
      <c r="E20" s="434">
        <v>71.703759157403027</v>
      </c>
      <c r="F20" s="434">
        <v>106.20584131117121</v>
      </c>
      <c r="G20" s="434">
        <v>98.85263548954606</v>
      </c>
      <c r="H20" s="434">
        <v>106.20355306178665</v>
      </c>
      <c r="I20" s="434">
        <v>101.06430038069439</v>
      </c>
    </row>
    <row r="21" spans="1:9" ht="13.5" x14ac:dyDescent="0.25">
      <c r="A21" s="930"/>
      <c r="B21" s="434"/>
      <c r="C21" s="434"/>
      <c r="D21" s="434"/>
      <c r="E21" s="434"/>
      <c r="F21" s="434"/>
      <c r="G21" s="434"/>
      <c r="H21" s="434"/>
      <c r="I21" s="434"/>
    </row>
    <row r="22" spans="1:9" ht="13.5" x14ac:dyDescent="0.25">
      <c r="A22" s="930">
        <v>2014</v>
      </c>
      <c r="B22" s="434"/>
      <c r="C22" s="434"/>
      <c r="D22" s="434"/>
      <c r="E22" s="434"/>
      <c r="F22" s="434"/>
      <c r="G22" s="434"/>
      <c r="H22" s="434"/>
      <c r="I22" s="434"/>
    </row>
    <row r="23" spans="1:9" ht="13.5" x14ac:dyDescent="0.25">
      <c r="A23" s="930" t="s">
        <v>18</v>
      </c>
      <c r="B23" s="434">
        <v>65.842058217094916</v>
      </c>
      <c r="C23" s="434">
        <v>74.565945353057103</v>
      </c>
      <c r="D23" s="434">
        <v>65.842058217094916</v>
      </c>
      <c r="E23" s="434">
        <v>72.543307519688895</v>
      </c>
      <c r="F23" s="434">
        <v>90.052786538123414</v>
      </c>
      <c r="G23" s="434">
        <v>103.95855334969507</v>
      </c>
      <c r="H23" s="434">
        <v>90.055074787507976</v>
      </c>
      <c r="I23" s="434">
        <v>103.00841544125925</v>
      </c>
    </row>
    <row r="24" spans="1:9" ht="13.5" x14ac:dyDescent="0.25">
      <c r="A24" s="930" t="s">
        <v>19</v>
      </c>
      <c r="B24" s="434">
        <v>73.221142703163295</v>
      </c>
      <c r="C24" s="434">
        <v>71.389468953903489</v>
      </c>
      <c r="D24" s="434">
        <v>73.221142703163295</v>
      </c>
      <c r="E24" s="434">
        <v>73.389403209914903</v>
      </c>
      <c r="F24" s="434">
        <v>106.25350257946975</v>
      </c>
      <c r="G24" s="434">
        <v>105.71145037877464</v>
      </c>
      <c r="H24" s="434">
        <v>106.25350257946975</v>
      </c>
      <c r="I24" s="434">
        <v>104.7127255942335</v>
      </c>
    </row>
    <row r="25" spans="1:9" ht="13.5" x14ac:dyDescent="0.25">
      <c r="A25" s="930" t="s">
        <v>20</v>
      </c>
      <c r="B25" s="434">
        <v>78.84115229663368</v>
      </c>
      <c r="C25" s="434">
        <v>75.756991172457148</v>
      </c>
      <c r="D25" s="434">
        <v>78.84115229663368</v>
      </c>
      <c r="E25" s="434">
        <v>75.545646060293421</v>
      </c>
      <c r="F25" s="434">
        <v>113.01347160338642</v>
      </c>
      <c r="G25" s="434">
        <v>106.00060617597794</v>
      </c>
      <c r="H25" s="434">
        <v>113.01118335400186</v>
      </c>
      <c r="I25" s="434">
        <v>105.0607400817747</v>
      </c>
    </row>
    <row r="26" spans="1:9" ht="13.5" x14ac:dyDescent="0.25">
      <c r="A26" s="930" t="s">
        <v>21</v>
      </c>
      <c r="B26" s="434">
        <v>81.545275332405581</v>
      </c>
      <c r="C26" s="434">
        <v>78.608565427646639</v>
      </c>
      <c r="D26" s="434">
        <v>81.545275332405581</v>
      </c>
      <c r="E26" s="434">
        <v>79.193236749740734</v>
      </c>
      <c r="F26" s="434">
        <v>111.58580337669237</v>
      </c>
      <c r="G26" s="434">
        <v>104.35571153637058</v>
      </c>
      <c r="H26" s="434">
        <v>111.58351512730781</v>
      </c>
      <c r="I26" s="434">
        <v>104.43062475438191</v>
      </c>
    </row>
    <row r="27" spans="1:9" ht="13.5" x14ac:dyDescent="0.25">
      <c r="A27" s="930"/>
      <c r="B27" s="434"/>
      <c r="C27" s="434"/>
      <c r="D27" s="434"/>
      <c r="E27" s="434"/>
      <c r="F27" s="434"/>
      <c r="G27" s="434"/>
      <c r="H27" s="434"/>
      <c r="I27" s="434"/>
    </row>
    <row r="28" spans="1:9" ht="13.5" x14ac:dyDescent="0.25">
      <c r="A28" s="930">
        <v>2015</v>
      </c>
      <c r="B28" s="434"/>
      <c r="C28" s="434"/>
      <c r="D28" s="434"/>
      <c r="E28" s="434"/>
      <c r="F28" s="434"/>
      <c r="G28" s="434"/>
      <c r="H28" s="434"/>
      <c r="I28" s="434"/>
    </row>
    <row r="29" spans="1:9" ht="13.5" x14ac:dyDescent="0.25">
      <c r="A29" s="930" t="s">
        <v>18</v>
      </c>
      <c r="B29" s="434">
        <v>80.421912473610817</v>
      </c>
      <c r="C29" s="434">
        <v>84.055784340352332</v>
      </c>
      <c r="D29" s="434">
        <v>80.421912473610817</v>
      </c>
      <c r="E29" s="434">
        <v>83.266730781962224</v>
      </c>
      <c r="F29" s="434">
        <v>96.451198798764324</v>
      </c>
      <c r="G29" s="434">
        <v>104.12873231648534</v>
      </c>
      <c r="H29" s="434">
        <v>96.453487048148887</v>
      </c>
      <c r="I29" s="434">
        <v>103.20129961773047</v>
      </c>
    </row>
    <row r="30" spans="1:9" ht="13.5" x14ac:dyDescent="0.25">
      <c r="A30" s="930" t="s">
        <v>19</v>
      </c>
      <c r="B30" s="434">
        <v>91.326963064910814</v>
      </c>
      <c r="C30" s="434">
        <v>87.246951613227552</v>
      </c>
      <c r="D30" s="434">
        <v>91.326963064910814</v>
      </c>
      <c r="E30" s="434">
        <v>86.622301183915553</v>
      </c>
      <c r="F30" s="434">
        <v>96.7293163572037</v>
      </c>
      <c r="G30" s="434">
        <v>100.75813783325552</v>
      </c>
      <c r="H30" s="434">
        <v>96.7293163572037</v>
      </c>
      <c r="I30" s="434">
        <v>101.66862713169508</v>
      </c>
    </row>
    <row r="31" spans="1:9" s="628" customFormat="1" ht="13.5" x14ac:dyDescent="0.25">
      <c r="A31" s="930" t="s">
        <v>20</v>
      </c>
      <c r="B31" s="627">
        <v>91.23564654419252</v>
      </c>
      <c r="C31" s="627">
        <v>88.607219714314283</v>
      </c>
      <c r="D31" s="627">
        <v>91.23564654419252</v>
      </c>
      <c r="E31" s="627">
        <v>88.829616369094623</v>
      </c>
      <c r="F31" s="627">
        <v>100.22117938984185</v>
      </c>
      <c r="G31" s="627">
        <v>99.995041499337944</v>
      </c>
      <c r="H31" s="627">
        <v>100.21889114045729</v>
      </c>
      <c r="I31" s="627">
        <v>100.69025918531904</v>
      </c>
    </row>
    <row r="32" spans="1:9" ht="13.5" x14ac:dyDescent="0.25">
      <c r="A32" s="930" t="s">
        <v>21</v>
      </c>
      <c r="B32" s="434">
        <v>89.188946608219283</v>
      </c>
      <c r="C32" s="434">
        <v>89.063410470150103</v>
      </c>
      <c r="D32" s="434">
        <v>89.188946608219283</v>
      </c>
      <c r="E32" s="434">
        <v>89.266902542110188</v>
      </c>
      <c r="F32" s="434">
        <v>106.0705077154259</v>
      </c>
      <c r="G32" s="434">
        <v>99.460973046283485</v>
      </c>
      <c r="H32" s="434">
        <v>106.06820105613691</v>
      </c>
      <c r="I32" s="434">
        <v>99.691617636313453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G24"/>
  <sheetViews>
    <sheetView zoomScaleNormal="100" workbookViewId="0">
      <selection activeCell="I22" sqref="I22"/>
    </sheetView>
  </sheetViews>
  <sheetFormatPr defaultRowHeight="15" x14ac:dyDescent="0.2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7" x14ac:dyDescent="0.25">
      <c r="A1" s="14" t="s">
        <v>1276</v>
      </c>
    </row>
    <row r="2" spans="1:7" x14ac:dyDescent="0.25">
      <c r="A2" s="15" t="s">
        <v>1277</v>
      </c>
    </row>
    <row r="4" spans="1:7" ht="117" customHeight="1" x14ac:dyDescent="0.25">
      <c r="A4" s="382"/>
      <c r="B4" s="382"/>
      <c r="C4" s="383" t="s">
        <v>996</v>
      </c>
      <c r="D4" s="383" t="s">
        <v>997</v>
      </c>
      <c r="E4" s="383" t="s">
        <v>998</v>
      </c>
      <c r="F4" s="383" t="s">
        <v>999</v>
      </c>
      <c r="G4" s="35"/>
    </row>
    <row r="5" spans="1:7" x14ac:dyDescent="0.25">
      <c r="A5" s="384">
        <v>2011</v>
      </c>
      <c r="B5" s="36" t="s">
        <v>67</v>
      </c>
      <c r="C5" s="385">
        <v>73.104770643539155</v>
      </c>
      <c r="D5" s="385">
        <v>95.735513309106963</v>
      </c>
      <c r="E5" s="385">
        <v>73.485852530404387</v>
      </c>
      <c r="F5" s="385">
        <v>95.620242137229297</v>
      </c>
      <c r="G5" s="35"/>
    </row>
    <row r="6" spans="1:7" x14ac:dyDescent="0.25">
      <c r="A6" s="36"/>
      <c r="B6" s="36" t="s">
        <v>19</v>
      </c>
      <c r="C6" s="385">
        <v>98.686312767123468</v>
      </c>
      <c r="D6" s="385">
        <v>95.983550587323407</v>
      </c>
      <c r="E6" s="385">
        <v>99.209065558943834</v>
      </c>
      <c r="F6" s="385">
        <v>95.612097467515639</v>
      </c>
      <c r="G6" s="35"/>
    </row>
    <row r="7" spans="1:7" x14ac:dyDescent="0.25">
      <c r="A7" s="384"/>
      <c r="B7" s="36" t="s">
        <v>20</v>
      </c>
      <c r="C7" s="385">
        <v>103.75443776300379</v>
      </c>
      <c r="D7" s="385">
        <v>94.152099245074183</v>
      </c>
      <c r="E7" s="385">
        <v>104.31050356044544</v>
      </c>
      <c r="F7" s="385">
        <v>94.941868778248306</v>
      </c>
      <c r="G7" s="35"/>
    </row>
    <row r="8" spans="1:7" x14ac:dyDescent="0.25">
      <c r="A8" s="384"/>
      <c r="B8" s="36" t="s">
        <v>21</v>
      </c>
      <c r="C8" s="385">
        <v>105.37626168655207</v>
      </c>
      <c r="D8" s="385">
        <v>96.050202425443388</v>
      </c>
      <c r="E8" s="385">
        <v>105.9179638037171</v>
      </c>
      <c r="F8" s="385">
        <v>95.415462642679415</v>
      </c>
      <c r="G8" s="35"/>
    </row>
    <row r="9" spans="1:7" x14ac:dyDescent="0.25">
      <c r="A9" s="384">
        <v>2012</v>
      </c>
      <c r="B9" s="36" t="s">
        <v>67</v>
      </c>
      <c r="C9" s="385">
        <v>71.601206066079371</v>
      </c>
      <c r="D9" s="385">
        <v>93.986105282914181</v>
      </c>
      <c r="E9" s="385">
        <v>71.980485920795132</v>
      </c>
      <c r="F9" s="385">
        <v>95.043765123529113</v>
      </c>
      <c r="G9" s="35"/>
    </row>
    <row r="10" spans="1:7" x14ac:dyDescent="0.25">
      <c r="A10" s="36"/>
      <c r="B10" s="36" t="s">
        <v>19</v>
      </c>
      <c r="C10" s="385">
        <v>99.705057417091993</v>
      </c>
      <c r="D10" s="385">
        <v>96.564174016710297</v>
      </c>
      <c r="E10" s="385">
        <v>100.23320661693482</v>
      </c>
      <c r="F10" s="385">
        <v>94.69465983234852</v>
      </c>
      <c r="G10" s="35"/>
    </row>
    <row r="11" spans="1:7" x14ac:dyDescent="0.25">
      <c r="A11" s="384"/>
      <c r="B11" s="36" t="s">
        <v>20</v>
      </c>
      <c r="C11" s="385">
        <v>107.59984556580726</v>
      </c>
      <c r="D11" s="385">
        <v>95.437043793386977</v>
      </c>
      <c r="E11" s="385">
        <v>108.15340578016436</v>
      </c>
      <c r="F11" s="385">
        <v>95.850324594645258</v>
      </c>
      <c r="G11" s="35"/>
    </row>
    <row r="12" spans="1:7" x14ac:dyDescent="0.25">
      <c r="A12" s="384"/>
      <c r="B12" s="36" t="s">
        <v>21</v>
      </c>
      <c r="C12" s="385">
        <v>106.50760211542891</v>
      </c>
      <c r="D12" s="385">
        <v>95.841223655027534</v>
      </c>
      <c r="E12" s="385">
        <v>107.07829283272974</v>
      </c>
      <c r="F12" s="385">
        <v>94.227800524442671</v>
      </c>
      <c r="G12" s="35"/>
    </row>
    <row r="13" spans="1:7" x14ac:dyDescent="0.25">
      <c r="A13" s="384">
        <v>2013</v>
      </c>
      <c r="B13" s="36" t="s">
        <v>67</v>
      </c>
      <c r="C13" s="385">
        <v>67.411385145999887</v>
      </c>
      <c r="D13" s="385">
        <v>87.028931840535847</v>
      </c>
      <c r="E13" s="385">
        <v>67.763126803254565</v>
      </c>
      <c r="F13" s="385">
        <v>88.511020480051414</v>
      </c>
      <c r="G13" s="35"/>
    </row>
    <row r="14" spans="1:7" x14ac:dyDescent="0.25">
      <c r="A14" s="36"/>
      <c r="B14" s="36" t="s">
        <v>19</v>
      </c>
      <c r="C14" s="385">
        <v>88.026358344738142</v>
      </c>
      <c r="D14" s="385">
        <v>89.609316043045936</v>
      </c>
      <c r="E14" s="385">
        <v>88.492644127317533</v>
      </c>
      <c r="F14" s="385">
        <v>90.888543338933886</v>
      </c>
      <c r="G14" s="35"/>
    </row>
    <row r="15" spans="1:7" x14ac:dyDescent="0.25">
      <c r="A15" s="384"/>
      <c r="B15" s="36" t="s">
        <v>20</v>
      </c>
      <c r="C15" s="385">
        <v>99.199924066187009</v>
      </c>
      <c r="D15" s="385">
        <v>91.456631387871056</v>
      </c>
      <c r="E15" s="385">
        <v>99.731735150146463</v>
      </c>
      <c r="F15" s="385">
        <v>90.864858362610931</v>
      </c>
      <c r="G15" s="35"/>
    </row>
    <row r="16" spans="1:7" x14ac:dyDescent="0.25">
      <c r="A16" s="384"/>
      <c r="B16" s="36" t="s">
        <v>21</v>
      </c>
      <c r="C16" s="385">
        <v>98.254872683492096</v>
      </c>
      <c r="D16" s="385">
        <v>91.660466316277777</v>
      </c>
      <c r="E16" s="385">
        <v>98.782203160837724</v>
      </c>
      <c r="F16" s="385">
        <v>93.434949195940334</v>
      </c>
      <c r="G16" s="35"/>
    </row>
    <row r="17" spans="1:7" x14ac:dyDescent="0.25">
      <c r="A17" s="386">
        <v>2014</v>
      </c>
      <c r="B17" s="36" t="s">
        <v>67</v>
      </c>
      <c r="C17" s="385">
        <v>80.624403578161477</v>
      </c>
      <c r="D17" s="385">
        <v>92.921227157396373</v>
      </c>
      <c r="E17" s="385">
        <v>81.045650534292946</v>
      </c>
      <c r="F17" s="385">
        <v>91.697478002269335</v>
      </c>
      <c r="G17" s="35"/>
    </row>
    <row r="18" spans="1:7" x14ac:dyDescent="0.25">
      <c r="A18" s="36"/>
      <c r="B18" s="36" t="s">
        <v>19</v>
      </c>
      <c r="C18" s="385">
        <v>97.611777066091364</v>
      </c>
      <c r="D18" s="385">
        <v>97.574531764044409</v>
      </c>
      <c r="E18" s="385">
        <v>98.128837918250852</v>
      </c>
      <c r="F18" s="385">
        <v>97.010282796407409</v>
      </c>
      <c r="G18" s="35"/>
    </row>
    <row r="19" spans="1:7" x14ac:dyDescent="0.25">
      <c r="A19" s="384"/>
      <c r="B19" s="36" t="s">
        <v>20</v>
      </c>
      <c r="C19" s="385">
        <v>101.77719634590783</v>
      </c>
      <c r="D19" s="385">
        <v>96.033496103926325</v>
      </c>
      <c r="E19" s="385">
        <v>102.32269696645585</v>
      </c>
      <c r="F19" s="385">
        <v>95.819103141562451</v>
      </c>
      <c r="G19" s="35"/>
    </row>
    <row r="20" spans="1:7" x14ac:dyDescent="0.25">
      <c r="A20" s="384"/>
      <c r="B20" s="36" t="s">
        <v>21</v>
      </c>
      <c r="C20" s="385">
        <v>102.72121105391243</v>
      </c>
      <c r="D20" s="385">
        <v>97.445905007429388</v>
      </c>
      <c r="E20" s="385">
        <v>103.27204687539795</v>
      </c>
      <c r="F20" s="385">
        <v>97.76280387964043</v>
      </c>
      <c r="G20" s="35"/>
    </row>
    <row r="21" spans="1:7" x14ac:dyDescent="0.25">
      <c r="A21" s="386">
        <v>2015</v>
      </c>
      <c r="B21" s="36" t="s">
        <v>67</v>
      </c>
      <c r="C21" s="385">
        <v>89.092320907730866</v>
      </c>
      <c r="D21" s="385">
        <v>95.74404492838157</v>
      </c>
      <c r="E21" s="385">
        <v>89.087301234222906</v>
      </c>
      <c r="F21" s="385">
        <v>94.767821157649465</v>
      </c>
      <c r="G21" s="35"/>
    </row>
    <row r="22" spans="1:7" x14ac:dyDescent="0.25">
      <c r="A22" s="387"/>
      <c r="B22" s="36" t="s">
        <v>19</v>
      </c>
      <c r="C22" s="385">
        <v>94.608706064648231</v>
      </c>
      <c r="D22" s="385">
        <v>96.518023994500709</v>
      </c>
      <c r="E22" s="385">
        <v>94.608706064648231</v>
      </c>
      <c r="F22" s="385">
        <v>97.139311372054749</v>
      </c>
      <c r="G22" s="35"/>
    </row>
    <row r="23" spans="1:7" x14ac:dyDescent="0.25">
      <c r="A23" s="35"/>
      <c r="B23" s="35" t="s">
        <v>20</v>
      </c>
      <c r="C23" s="303">
        <v>101.77719634590783</v>
      </c>
      <c r="D23" s="303">
        <v>94.445937039840118</v>
      </c>
      <c r="E23" s="303">
        <v>102.40335416327733</v>
      </c>
      <c r="F23" s="303">
        <v>94.4755864530662</v>
      </c>
      <c r="G23" s="35"/>
    </row>
    <row r="24" spans="1:7" x14ac:dyDescent="0.25">
      <c r="A24" s="35"/>
      <c r="B24" s="36" t="s">
        <v>21</v>
      </c>
      <c r="C24" s="303">
        <v>102.7</v>
      </c>
      <c r="D24" s="303">
        <v>96.780754870437946</v>
      </c>
      <c r="E24" s="303">
        <v>103.35693800966412</v>
      </c>
      <c r="F24" s="303">
        <v>96.421796099841757</v>
      </c>
      <c r="G24" s="35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J21" sqref="J21"/>
    </sheetView>
  </sheetViews>
  <sheetFormatPr defaultColWidth="9.140625" defaultRowHeight="15" x14ac:dyDescent="0.25"/>
  <cols>
    <col min="1" max="1" width="9.140625" style="164"/>
    <col min="2" max="2" width="10" style="164" customWidth="1"/>
    <col min="3" max="3" width="12.42578125" style="164" customWidth="1"/>
    <col min="4" max="4" width="15.28515625" style="164" customWidth="1"/>
    <col min="5" max="5" width="17.28515625" style="164" customWidth="1"/>
    <col min="6" max="16384" width="9.140625" style="164"/>
  </cols>
  <sheetData>
    <row r="1" spans="1:13" x14ac:dyDescent="0.25">
      <c r="A1" s="157" t="s">
        <v>740</v>
      </c>
      <c r="B1" s="163"/>
      <c r="C1" s="163"/>
      <c r="D1" s="163"/>
      <c r="E1" s="163"/>
    </row>
    <row r="2" spans="1:13" x14ac:dyDescent="0.25">
      <c r="A2" s="162" t="s">
        <v>779</v>
      </c>
      <c r="B2" s="163"/>
      <c r="C2" s="163"/>
      <c r="D2" s="163"/>
      <c r="E2" s="163"/>
    </row>
    <row r="3" spans="1:13" ht="25.5" x14ac:dyDescent="0.25">
      <c r="A3" s="888"/>
      <c r="B3" s="889" t="s">
        <v>412</v>
      </c>
      <c r="C3" s="889"/>
      <c r="D3" s="451" t="s">
        <v>413</v>
      </c>
      <c r="E3" s="452" t="s">
        <v>414</v>
      </c>
    </row>
    <row r="4" spans="1:13" ht="36.75" customHeight="1" x14ac:dyDescent="0.25">
      <c r="A4" s="888"/>
      <c r="B4" s="451" t="s">
        <v>415</v>
      </c>
      <c r="C4" s="451" t="s">
        <v>416</v>
      </c>
      <c r="D4" s="589" t="s">
        <v>417</v>
      </c>
      <c r="E4" s="591" t="s">
        <v>418</v>
      </c>
    </row>
    <row r="5" spans="1:13" x14ac:dyDescent="0.25">
      <c r="A5" s="1019">
        <v>2010</v>
      </c>
      <c r="B5" s="310">
        <v>2177809</v>
      </c>
      <c r="C5" s="310">
        <v>4053084</v>
      </c>
      <c r="D5" s="310">
        <v>-1875275</v>
      </c>
      <c r="E5" s="310" t="s">
        <v>419</v>
      </c>
    </row>
    <row r="6" spans="1:13" x14ac:dyDescent="0.25">
      <c r="A6" s="947">
        <v>2011</v>
      </c>
      <c r="B6" s="171">
        <v>2560808</v>
      </c>
      <c r="C6" s="171">
        <v>4577526</v>
      </c>
      <c r="D6" s="171">
        <v>-2016718</v>
      </c>
      <c r="E6" s="171" t="s">
        <v>420</v>
      </c>
    </row>
    <row r="7" spans="1:13" x14ac:dyDescent="0.25">
      <c r="A7" s="947">
        <v>2012</v>
      </c>
      <c r="B7" s="171">
        <v>2374737</v>
      </c>
      <c r="C7" s="171">
        <v>4487548</v>
      </c>
      <c r="D7" s="171">
        <v>-2112811</v>
      </c>
      <c r="E7" s="171" t="s">
        <v>421</v>
      </c>
    </row>
    <row r="8" spans="1:13" x14ac:dyDescent="0.25">
      <c r="A8" s="947">
        <v>2013</v>
      </c>
      <c r="B8" s="171">
        <v>2604090</v>
      </c>
      <c r="C8" s="171">
        <v>4557635</v>
      </c>
      <c r="D8" s="171">
        <v>-1953545</v>
      </c>
      <c r="E8" s="171" t="s">
        <v>767</v>
      </c>
    </row>
    <row r="9" spans="1:13" x14ac:dyDescent="0.25">
      <c r="A9" s="1022">
        <v>2014</v>
      </c>
      <c r="B9" s="308">
        <v>2692013</v>
      </c>
      <c r="C9" s="349">
        <v>4946061</v>
      </c>
      <c r="D9" s="286">
        <v>-2254048</v>
      </c>
      <c r="E9" s="283" t="s">
        <v>966</v>
      </c>
      <c r="I9" s="165"/>
      <c r="J9" s="171"/>
      <c r="K9" s="172"/>
      <c r="L9" s="391"/>
      <c r="M9" s="629"/>
    </row>
    <row r="10" spans="1:13" x14ac:dyDescent="0.25">
      <c r="A10" s="1022"/>
      <c r="B10" s="308"/>
      <c r="C10" s="308"/>
      <c r="D10" s="308"/>
      <c r="E10" s="308"/>
    </row>
    <row r="11" spans="1:13" x14ac:dyDescent="0.25">
      <c r="A11" s="1022">
        <v>2014</v>
      </c>
      <c r="B11" s="308"/>
      <c r="C11" s="308"/>
      <c r="D11" s="308"/>
      <c r="E11" s="308"/>
    </row>
    <row r="12" spans="1:13" x14ac:dyDescent="0.25">
      <c r="A12" s="952" t="s">
        <v>933</v>
      </c>
      <c r="B12" s="372">
        <v>206415</v>
      </c>
      <c r="C12" s="372">
        <v>434262</v>
      </c>
      <c r="D12" s="372">
        <v>-227847</v>
      </c>
      <c r="E12" s="352" t="s">
        <v>564</v>
      </c>
    </row>
    <row r="13" spans="1:13" x14ac:dyDescent="0.25">
      <c r="A13" s="952"/>
      <c r="B13" s="373"/>
      <c r="C13" s="373"/>
      <c r="D13" s="373"/>
      <c r="E13" s="346"/>
    </row>
    <row r="14" spans="1:13" x14ac:dyDescent="0.25">
      <c r="A14" s="1022">
        <v>2015</v>
      </c>
      <c r="B14" s="373"/>
      <c r="C14" s="373"/>
      <c r="D14" s="373"/>
      <c r="E14" s="346"/>
    </row>
    <row r="15" spans="1:13" x14ac:dyDescent="0.25">
      <c r="A15" s="952" t="s">
        <v>934</v>
      </c>
      <c r="B15" s="439">
        <v>169816</v>
      </c>
      <c r="C15" s="439">
        <v>225106</v>
      </c>
      <c r="D15" s="440">
        <v>-55291</v>
      </c>
      <c r="E15" s="352" t="s">
        <v>1313</v>
      </c>
    </row>
    <row r="16" spans="1:13" x14ac:dyDescent="0.25">
      <c r="A16" s="952" t="s">
        <v>935</v>
      </c>
      <c r="B16" s="440">
        <v>201174</v>
      </c>
      <c r="C16" s="440">
        <v>345525</v>
      </c>
      <c r="D16" s="440">
        <v>-144351</v>
      </c>
      <c r="E16" s="352" t="s">
        <v>1314</v>
      </c>
    </row>
    <row r="17" spans="1:5" x14ac:dyDescent="0.25">
      <c r="A17" s="952" t="s">
        <v>936</v>
      </c>
      <c r="B17" s="440">
        <v>214811</v>
      </c>
      <c r="C17" s="440">
        <v>403648</v>
      </c>
      <c r="D17" s="440">
        <v>-188837</v>
      </c>
      <c r="E17" s="352" t="s">
        <v>817</v>
      </c>
    </row>
    <row r="18" spans="1:5" x14ac:dyDescent="0.25">
      <c r="A18" s="952" t="s">
        <v>967</v>
      </c>
      <c r="B18" s="440">
        <v>209561</v>
      </c>
      <c r="C18" s="440">
        <v>355008</v>
      </c>
      <c r="D18" s="440">
        <v>-145446</v>
      </c>
      <c r="E18" s="352" t="s">
        <v>1158</v>
      </c>
    </row>
    <row r="19" spans="1:5" x14ac:dyDescent="0.25">
      <c r="A19" s="952" t="s">
        <v>926</v>
      </c>
      <c r="B19" s="440">
        <v>207541</v>
      </c>
      <c r="C19" s="440">
        <v>393112</v>
      </c>
      <c r="D19" s="440">
        <v>-185570</v>
      </c>
      <c r="E19" s="352" t="s">
        <v>1159</v>
      </c>
    </row>
    <row r="20" spans="1:5" x14ac:dyDescent="0.25">
      <c r="A20" s="952" t="s">
        <v>927</v>
      </c>
      <c r="B20" s="440">
        <v>238678</v>
      </c>
      <c r="C20" s="440">
        <v>372846</v>
      </c>
      <c r="D20" s="440">
        <v>-134168</v>
      </c>
      <c r="E20" s="352" t="s">
        <v>858</v>
      </c>
    </row>
    <row r="21" spans="1:5" x14ac:dyDescent="0.25">
      <c r="A21" s="952" t="s">
        <v>928</v>
      </c>
      <c r="B21" s="440">
        <v>243048</v>
      </c>
      <c r="C21" s="440">
        <v>442035</v>
      </c>
      <c r="D21" s="440">
        <v>-198987</v>
      </c>
      <c r="E21" s="352" t="s">
        <v>1160</v>
      </c>
    </row>
    <row r="22" spans="1:5" x14ac:dyDescent="0.25">
      <c r="A22" s="952" t="s">
        <v>929</v>
      </c>
      <c r="B22" s="440">
        <v>201596</v>
      </c>
      <c r="C22" s="440">
        <v>336534</v>
      </c>
      <c r="D22" s="440">
        <v>-134938</v>
      </c>
      <c r="E22" s="352" t="s">
        <v>1161</v>
      </c>
    </row>
    <row r="23" spans="1:5" x14ac:dyDescent="0.25">
      <c r="A23" s="952" t="s">
        <v>930</v>
      </c>
      <c r="B23" s="440">
        <v>237628</v>
      </c>
      <c r="C23" s="440">
        <v>390519</v>
      </c>
      <c r="D23" s="440">
        <v>-152892</v>
      </c>
      <c r="E23" s="352" t="s">
        <v>1162</v>
      </c>
    </row>
    <row r="24" spans="1:5" x14ac:dyDescent="0.25">
      <c r="A24" s="952" t="s">
        <v>931</v>
      </c>
      <c r="B24" s="440">
        <v>240795</v>
      </c>
      <c r="C24" s="440">
        <v>397166</v>
      </c>
      <c r="D24" s="440">
        <v>-156370</v>
      </c>
      <c r="E24" s="352" t="s">
        <v>1315</v>
      </c>
    </row>
    <row r="25" spans="1:5" x14ac:dyDescent="0.25">
      <c r="A25" s="952" t="s">
        <v>932</v>
      </c>
      <c r="B25" s="440">
        <v>202399</v>
      </c>
      <c r="C25" s="440">
        <v>346318</v>
      </c>
      <c r="D25" s="440">
        <v>-143919</v>
      </c>
      <c r="E25" s="352" t="s">
        <v>1316</v>
      </c>
    </row>
    <row r="26" spans="1:5" x14ac:dyDescent="0.25">
      <c r="A26" s="952" t="s">
        <v>933</v>
      </c>
      <c r="B26" s="347">
        <v>146158</v>
      </c>
      <c r="C26" s="347">
        <v>288270</v>
      </c>
      <c r="D26" s="347">
        <v>-142112</v>
      </c>
      <c r="E26" s="352" t="s">
        <v>1317</v>
      </c>
    </row>
    <row r="27" spans="1:5" x14ac:dyDescent="0.25">
      <c r="A27" s="374"/>
      <c r="B27" s="347"/>
      <c r="C27" s="347"/>
      <c r="D27" s="347"/>
      <c r="E27" s="347"/>
    </row>
    <row r="28" spans="1:5" x14ac:dyDescent="0.25">
      <c r="A28" s="347"/>
      <c r="B28" s="347"/>
      <c r="C28" s="347"/>
      <c r="D28" s="347"/>
      <c r="E28" s="347"/>
    </row>
    <row r="29" spans="1:5" x14ac:dyDescent="0.25">
      <c r="A29" s="374"/>
      <c r="B29" s="347"/>
      <c r="C29" s="347"/>
      <c r="D29" s="347"/>
      <c r="E29" s="347"/>
    </row>
    <row r="30" spans="1:5" x14ac:dyDescent="0.25">
      <c r="A30" s="374"/>
      <c r="B30" s="347"/>
      <c r="C30" s="347"/>
      <c r="D30" s="347"/>
      <c r="E30" s="347"/>
    </row>
    <row r="33" spans="2:5" x14ac:dyDescent="0.25">
      <c r="B33" s="630"/>
      <c r="C33" s="630"/>
      <c r="D33" s="631"/>
      <c r="E33" s="632"/>
    </row>
    <row r="34" spans="2:5" x14ac:dyDescent="0.25">
      <c r="B34" s="631"/>
      <c r="C34" s="631"/>
      <c r="D34" s="631"/>
      <c r="E34" s="632"/>
    </row>
    <row r="35" spans="2:5" x14ac:dyDescent="0.25">
      <c r="B35" s="631"/>
      <c r="C35" s="631"/>
      <c r="D35" s="631"/>
      <c r="E35" s="632"/>
    </row>
    <row r="36" spans="2:5" x14ac:dyDescent="0.25">
      <c r="B36" s="631"/>
      <c r="C36" s="631"/>
      <c r="D36" s="631"/>
      <c r="E36" s="632"/>
    </row>
    <row r="37" spans="2:5" x14ac:dyDescent="0.25">
      <c r="B37" s="631"/>
      <c r="C37" s="631"/>
      <c r="D37" s="631"/>
      <c r="E37" s="632"/>
    </row>
    <row r="38" spans="2:5" x14ac:dyDescent="0.25">
      <c r="B38" s="631"/>
      <c r="C38" s="631"/>
      <c r="D38" s="631"/>
      <c r="E38" s="632"/>
    </row>
    <row r="39" spans="2:5" x14ac:dyDescent="0.25">
      <c r="B39" s="631"/>
      <c r="C39" s="631"/>
      <c r="D39" s="631"/>
      <c r="E39" s="632"/>
    </row>
    <row r="40" spans="2:5" x14ac:dyDescent="0.25">
      <c r="B40" s="631"/>
      <c r="C40" s="631"/>
      <c r="D40" s="631"/>
      <c r="E40" s="632"/>
    </row>
    <row r="41" spans="2:5" x14ac:dyDescent="0.25">
      <c r="B41" s="631"/>
      <c r="C41" s="631"/>
      <c r="D41" s="631"/>
      <c r="E41" s="632"/>
    </row>
    <row r="42" spans="2:5" x14ac:dyDescent="0.25">
      <c r="B42" s="631"/>
      <c r="C42" s="631"/>
      <c r="D42" s="631"/>
      <c r="E42" s="632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A5" sqref="A5"/>
    </sheetView>
  </sheetViews>
  <sheetFormatPr defaultColWidth="9.140625" defaultRowHeight="15" x14ac:dyDescent="0.25"/>
  <cols>
    <col min="1" max="1" width="12.85546875" style="164" customWidth="1"/>
    <col min="2" max="16384" width="9.140625" style="186"/>
  </cols>
  <sheetData>
    <row r="1" spans="1:16" x14ac:dyDescent="0.25">
      <c r="A1" s="159" t="s">
        <v>1274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6" x14ac:dyDescent="0.25">
      <c r="A2" s="170" t="s">
        <v>1275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6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6" x14ac:dyDescent="0.25">
      <c r="A4" s="435"/>
      <c r="B4" s="436">
        <v>2014</v>
      </c>
      <c r="C4" s="437"/>
      <c r="D4" s="436">
        <v>2015</v>
      </c>
      <c r="E4" s="437"/>
      <c r="F4" s="35"/>
      <c r="G4" s="436"/>
      <c r="H4" s="436"/>
      <c r="I4" s="436"/>
      <c r="J4" s="436"/>
      <c r="K4" s="436"/>
      <c r="L4" s="436"/>
      <c r="M4" s="436"/>
      <c r="N4" s="435"/>
    </row>
    <row r="5" spans="1:16" ht="26.25" x14ac:dyDescent="0.25">
      <c r="A5" s="435"/>
      <c r="B5" s="516" t="s">
        <v>140</v>
      </c>
      <c r="C5" s="516" t="s">
        <v>141</v>
      </c>
      <c r="D5" s="516" t="s">
        <v>130</v>
      </c>
      <c r="E5" s="437" t="s">
        <v>131</v>
      </c>
      <c r="F5" s="437" t="s">
        <v>132</v>
      </c>
      <c r="G5" s="437" t="s">
        <v>133</v>
      </c>
      <c r="H5" s="437" t="s">
        <v>134</v>
      </c>
      <c r="I5" s="437" t="s">
        <v>135</v>
      </c>
      <c r="J5" s="437" t="s">
        <v>136</v>
      </c>
      <c r="K5" s="516" t="s">
        <v>137</v>
      </c>
      <c r="L5" s="516" t="s">
        <v>138</v>
      </c>
      <c r="M5" s="516" t="s">
        <v>139</v>
      </c>
      <c r="N5" s="516" t="s">
        <v>140</v>
      </c>
      <c r="O5" s="164"/>
      <c r="P5" s="164"/>
    </row>
    <row r="6" spans="1:16" ht="26.25" x14ac:dyDescent="0.25">
      <c r="A6" s="436" t="s">
        <v>1163</v>
      </c>
      <c r="B6" s="633">
        <v>229828</v>
      </c>
      <c r="C6" s="633">
        <v>206415</v>
      </c>
      <c r="D6" s="634">
        <v>169611</v>
      </c>
      <c r="E6" s="523">
        <v>201203</v>
      </c>
      <c r="F6" s="523">
        <v>214811</v>
      </c>
      <c r="G6" s="523">
        <v>209561</v>
      </c>
      <c r="H6" s="523">
        <v>207541</v>
      </c>
      <c r="I6" s="523">
        <v>238678</v>
      </c>
      <c r="J6" s="523">
        <v>243048</v>
      </c>
      <c r="K6" s="523">
        <v>201596</v>
      </c>
      <c r="L6" s="523">
        <v>237616</v>
      </c>
      <c r="M6" s="523">
        <v>240797</v>
      </c>
      <c r="N6" s="523">
        <v>202399</v>
      </c>
      <c r="O6" s="164"/>
      <c r="P6" s="164"/>
    </row>
    <row r="7" spans="1:16" ht="26.25" x14ac:dyDescent="0.25">
      <c r="A7" s="436" t="s">
        <v>1164</v>
      </c>
      <c r="B7" s="633">
        <v>432236</v>
      </c>
      <c r="C7" s="633">
        <v>434262</v>
      </c>
      <c r="D7" s="634">
        <v>223273</v>
      </c>
      <c r="E7" s="435">
        <v>345220</v>
      </c>
      <c r="F7" s="435">
        <v>403648</v>
      </c>
      <c r="G7" s="435">
        <v>355008</v>
      </c>
      <c r="H7" s="435">
        <v>393112</v>
      </c>
      <c r="I7" s="435">
        <v>372846</v>
      </c>
      <c r="J7" s="435">
        <v>442035</v>
      </c>
      <c r="K7" s="435">
        <v>336534</v>
      </c>
      <c r="L7" s="435">
        <v>390519</v>
      </c>
      <c r="M7" s="435">
        <v>389912</v>
      </c>
      <c r="N7" s="435">
        <v>344727</v>
      </c>
      <c r="O7" s="164"/>
      <c r="P7" s="164"/>
    </row>
    <row r="8" spans="1:16" ht="26.25" x14ac:dyDescent="0.25">
      <c r="A8" s="436" t="s">
        <v>1163</v>
      </c>
      <c r="B8" s="633">
        <v>229828</v>
      </c>
      <c r="C8" s="633">
        <v>206415</v>
      </c>
      <c r="D8" s="634">
        <v>169611</v>
      </c>
      <c r="E8" s="523">
        <v>201203</v>
      </c>
      <c r="F8" s="523">
        <v>214811</v>
      </c>
      <c r="G8" s="523">
        <v>209561</v>
      </c>
      <c r="H8" s="523">
        <v>207541</v>
      </c>
      <c r="I8" s="523">
        <v>238678</v>
      </c>
      <c r="J8" s="523">
        <v>243048</v>
      </c>
      <c r="K8" s="523">
        <v>201596</v>
      </c>
      <c r="L8" s="523">
        <v>237616</v>
      </c>
      <c r="M8" s="523">
        <v>240797</v>
      </c>
      <c r="N8" s="523">
        <v>202399</v>
      </c>
      <c r="O8" s="164"/>
      <c r="P8" s="164"/>
    </row>
    <row r="9" spans="1:16" ht="63.75" x14ac:dyDescent="0.25">
      <c r="A9" s="635" t="s">
        <v>1165</v>
      </c>
      <c r="B9" s="634">
        <v>202408</v>
      </c>
      <c r="C9" s="634">
        <v>227847</v>
      </c>
      <c r="D9" s="634">
        <v>53662</v>
      </c>
      <c r="E9" s="435">
        <v>144017</v>
      </c>
      <c r="F9" s="435">
        <v>188837</v>
      </c>
      <c r="G9" s="435">
        <v>145446</v>
      </c>
      <c r="H9" s="435">
        <v>185570</v>
      </c>
      <c r="I9" s="435">
        <v>134168</v>
      </c>
      <c r="J9" s="435">
        <v>198987</v>
      </c>
      <c r="K9" s="435">
        <v>134938</v>
      </c>
      <c r="L9" s="435">
        <v>152904</v>
      </c>
      <c r="M9" s="435">
        <v>149115</v>
      </c>
      <c r="N9" s="435">
        <v>142329</v>
      </c>
      <c r="O9" s="164"/>
      <c r="P9" s="164"/>
    </row>
    <row r="10" spans="1:16" x14ac:dyDescent="0.25"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</row>
    <row r="11" spans="1:16" x14ac:dyDescent="0.25"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</row>
    <row r="12" spans="1:16" x14ac:dyDescent="0.25"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</row>
    <row r="13" spans="1:16" x14ac:dyDescent="0.25"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</row>
    <row r="14" spans="1:16" x14ac:dyDescent="0.25"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</row>
    <row r="15" spans="1:16" x14ac:dyDescent="0.25"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</row>
    <row r="16" spans="1:16" x14ac:dyDescent="0.25"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</row>
    <row r="17" spans="2:16" x14ac:dyDescent="0.25"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</row>
    <row r="18" spans="2:16" x14ac:dyDescent="0.25"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2:16" x14ac:dyDescent="0.25"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</row>
    <row r="20" spans="2:16" x14ac:dyDescent="0.25"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</row>
    <row r="21" spans="2:16" x14ac:dyDescent="0.25">
      <c r="B21" s="164"/>
      <c r="C21" s="164"/>
    </row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zoomScaleNormal="100" workbookViewId="0">
      <selection activeCell="L21" sqref="L21"/>
    </sheetView>
  </sheetViews>
  <sheetFormatPr defaultColWidth="9.140625" defaultRowHeight="15" x14ac:dyDescent="0.25"/>
  <cols>
    <col min="1" max="2" width="9.140625" style="164"/>
    <col min="3" max="3" width="14.85546875" style="164" customWidth="1"/>
    <col min="4" max="4" width="9.140625" style="164"/>
    <col min="5" max="5" width="12.85546875" style="164" customWidth="1"/>
    <col min="6" max="6" width="17.85546875" style="164" customWidth="1"/>
    <col min="7" max="7" width="19.7109375" style="164" customWidth="1"/>
    <col min="8" max="8" width="14.42578125" style="164" customWidth="1"/>
    <col min="9" max="9" width="17.42578125" style="164" customWidth="1"/>
    <col min="10" max="10" width="13.7109375" style="164" customWidth="1"/>
    <col min="11" max="16384" width="9.140625" style="164"/>
  </cols>
  <sheetData>
    <row r="1" spans="1:23" x14ac:dyDescent="0.25">
      <c r="A1" s="157" t="s">
        <v>739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23" x14ac:dyDescent="0.25">
      <c r="A2" s="162" t="s">
        <v>423</v>
      </c>
      <c r="B2" s="163"/>
      <c r="C2" s="163"/>
      <c r="D2" s="163"/>
      <c r="E2" s="163"/>
      <c r="F2" s="163"/>
      <c r="G2" s="163"/>
      <c r="H2" s="163"/>
      <c r="I2" s="163"/>
    </row>
    <row r="3" spans="1:23" x14ac:dyDescent="0.25">
      <c r="A3" s="162"/>
      <c r="B3" s="163"/>
      <c r="C3" s="163"/>
      <c r="D3" s="163"/>
      <c r="E3" s="163"/>
      <c r="F3" s="163"/>
      <c r="G3" s="163"/>
      <c r="H3" s="163"/>
      <c r="I3" s="163"/>
      <c r="J3" s="167" t="s">
        <v>424</v>
      </c>
    </row>
    <row r="4" spans="1:23" ht="81.75" customHeight="1" x14ac:dyDescent="0.25">
      <c r="A4" s="449"/>
      <c r="B4" s="458" t="s">
        <v>425</v>
      </c>
      <c r="C4" s="458" t="s">
        <v>426</v>
      </c>
      <c r="D4" s="458" t="s">
        <v>427</v>
      </c>
      <c r="E4" s="458" t="s">
        <v>428</v>
      </c>
      <c r="F4" s="458" t="s">
        <v>429</v>
      </c>
      <c r="G4" s="458" t="s">
        <v>430</v>
      </c>
      <c r="H4" s="458" t="s">
        <v>431</v>
      </c>
      <c r="I4" s="458" t="s">
        <v>432</v>
      </c>
      <c r="J4" s="455" t="s">
        <v>433</v>
      </c>
      <c r="K4" s="163"/>
    </row>
    <row r="5" spans="1:23" x14ac:dyDescent="0.25">
      <c r="A5" s="1019">
        <v>2010</v>
      </c>
      <c r="B5" s="195">
        <v>2177809</v>
      </c>
      <c r="C5" s="195">
        <v>91724</v>
      </c>
      <c r="D5" s="195">
        <v>47953</v>
      </c>
      <c r="E5" s="195">
        <v>1699792</v>
      </c>
      <c r="F5" s="195">
        <v>258773</v>
      </c>
      <c r="G5" s="195">
        <v>76385</v>
      </c>
      <c r="H5" s="195">
        <v>3181</v>
      </c>
      <c r="I5" s="195" t="s">
        <v>189</v>
      </c>
      <c r="J5" s="195">
        <v>2</v>
      </c>
      <c r="K5" s="163"/>
    </row>
    <row r="6" spans="1:23" x14ac:dyDescent="0.25">
      <c r="A6" s="947">
        <v>2011</v>
      </c>
      <c r="B6" s="195">
        <v>2560808</v>
      </c>
      <c r="C6" s="195">
        <v>95515</v>
      </c>
      <c r="D6" s="195">
        <v>77937</v>
      </c>
      <c r="E6" s="195">
        <v>2111891</v>
      </c>
      <c r="F6" s="195">
        <v>165611</v>
      </c>
      <c r="G6" s="195">
        <v>106772</v>
      </c>
      <c r="H6" s="195">
        <v>3083</v>
      </c>
      <c r="I6" s="195" t="s">
        <v>189</v>
      </c>
      <c r="J6" s="195">
        <v>0</v>
      </c>
      <c r="K6" s="163"/>
    </row>
    <row r="7" spans="1:23" x14ac:dyDescent="0.25">
      <c r="A7" s="947">
        <v>2012</v>
      </c>
      <c r="B7" s="195">
        <v>2374737</v>
      </c>
      <c r="C7" s="195">
        <v>86758</v>
      </c>
      <c r="D7" s="195">
        <v>96218</v>
      </c>
      <c r="E7" s="195">
        <v>2033375</v>
      </c>
      <c r="F7" s="195">
        <v>47736</v>
      </c>
      <c r="G7" s="195">
        <v>108041</v>
      </c>
      <c r="H7" s="195">
        <v>1826</v>
      </c>
      <c r="I7" s="195">
        <v>782</v>
      </c>
      <c r="J7" s="195" t="s">
        <v>189</v>
      </c>
      <c r="K7" s="163"/>
    </row>
    <row r="8" spans="1:23" x14ac:dyDescent="0.25">
      <c r="A8" s="947">
        <v>2013</v>
      </c>
      <c r="B8" s="195">
        <v>2604090</v>
      </c>
      <c r="C8" s="195">
        <v>100345</v>
      </c>
      <c r="D8" s="195">
        <v>71008</v>
      </c>
      <c r="E8" s="195">
        <v>2130882</v>
      </c>
      <c r="F8" s="195">
        <v>171925</v>
      </c>
      <c r="G8" s="195">
        <v>128248</v>
      </c>
      <c r="H8" s="195">
        <v>1673</v>
      </c>
      <c r="I8" s="195">
        <v>8</v>
      </c>
      <c r="J8" s="195">
        <v>2</v>
      </c>
      <c r="K8" s="163"/>
    </row>
    <row r="9" spans="1:23" x14ac:dyDescent="0.25">
      <c r="A9" s="947">
        <v>2014</v>
      </c>
      <c r="B9" s="171">
        <v>2692013</v>
      </c>
      <c r="C9" s="195">
        <v>105316</v>
      </c>
      <c r="D9" s="195">
        <v>71240</v>
      </c>
      <c r="E9" s="195">
        <v>2303461</v>
      </c>
      <c r="F9" s="195">
        <v>114094</v>
      </c>
      <c r="G9" s="195">
        <v>95356</v>
      </c>
      <c r="H9" s="195">
        <v>2395</v>
      </c>
      <c r="I9" s="195">
        <v>151</v>
      </c>
      <c r="J9" s="195" t="s">
        <v>189</v>
      </c>
      <c r="K9" s="163"/>
    </row>
    <row r="10" spans="1:23" x14ac:dyDescent="0.25">
      <c r="A10" s="947"/>
      <c r="B10" s="195"/>
      <c r="C10" s="195"/>
      <c r="D10" s="195"/>
      <c r="E10" s="195"/>
      <c r="F10" s="195"/>
      <c r="G10" s="195"/>
      <c r="H10" s="195"/>
      <c r="I10" s="195"/>
      <c r="J10" s="195"/>
      <c r="K10" s="163"/>
    </row>
    <row r="11" spans="1:23" x14ac:dyDescent="0.25">
      <c r="A11" s="947">
        <v>2014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63"/>
    </row>
    <row r="12" spans="1:23" x14ac:dyDescent="0.25">
      <c r="A12" s="951" t="s">
        <v>575</v>
      </c>
      <c r="B12" s="312">
        <v>206415</v>
      </c>
      <c r="C12" s="312">
        <v>12000</v>
      </c>
      <c r="D12" s="312">
        <v>5430</v>
      </c>
      <c r="E12" s="312">
        <v>176939</v>
      </c>
      <c r="F12" s="312">
        <v>6164</v>
      </c>
      <c r="G12" s="312">
        <v>5838</v>
      </c>
      <c r="H12" s="312">
        <v>44</v>
      </c>
      <c r="I12" s="312" t="s">
        <v>189</v>
      </c>
      <c r="J12" s="312" t="s">
        <v>189</v>
      </c>
      <c r="K12" s="163"/>
      <c r="L12" s="636"/>
      <c r="M12" s="636"/>
      <c r="N12" s="636"/>
      <c r="O12" s="636"/>
      <c r="P12" s="636"/>
      <c r="Q12" s="636"/>
      <c r="R12" s="49"/>
      <c r="S12" s="49"/>
      <c r="T12" s="49"/>
      <c r="U12" s="49"/>
      <c r="V12" s="49"/>
      <c r="W12" s="49"/>
    </row>
    <row r="13" spans="1:23" x14ac:dyDescent="0.25">
      <c r="A13" s="951"/>
      <c r="B13" s="312"/>
      <c r="C13" s="312"/>
      <c r="D13" s="312"/>
      <c r="E13" s="312"/>
      <c r="F13" s="312"/>
      <c r="G13" s="312"/>
      <c r="H13" s="312"/>
      <c r="I13" s="312"/>
      <c r="J13" s="312"/>
      <c r="K13" s="163"/>
      <c r="L13" s="636"/>
      <c r="M13" s="636"/>
      <c r="N13" s="636"/>
      <c r="O13" s="636"/>
      <c r="P13" s="636"/>
      <c r="Q13" s="636"/>
      <c r="R13" s="49"/>
      <c r="S13" s="49"/>
      <c r="T13" s="49"/>
      <c r="U13" s="49"/>
      <c r="V13" s="49"/>
      <c r="W13" s="49"/>
    </row>
    <row r="14" spans="1:23" x14ac:dyDescent="0.25">
      <c r="A14" s="947">
        <v>2015</v>
      </c>
      <c r="B14" s="312"/>
      <c r="C14" s="312"/>
      <c r="D14" s="312"/>
      <c r="E14" s="312"/>
      <c r="F14" s="312"/>
      <c r="G14" s="312"/>
      <c r="H14" s="312"/>
      <c r="I14" s="312"/>
      <c r="J14" s="312"/>
      <c r="K14" s="163"/>
    </row>
    <row r="15" spans="1:23" x14ac:dyDescent="0.25">
      <c r="A15" s="1026" t="s">
        <v>556</v>
      </c>
      <c r="B15" s="311">
        <v>169816</v>
      </c>
      <c r="C15" s="311">
        <v>7571</v>
      </c>
      <c r="D15" s="311">
        <v>4787</v>
      </c>
      <c r="E15" s="311">
        <v>142973</v>
      </c>
      <c r="F15" s="311">
        <v>8533</v>
      </c>
      <c r="G15" s="311">
        <v>5832</v>
      </c>
      <c r="H15" s="311">
        <v>119</v>
      </c>
      <c r="I15" s="312" t="s">
        <v>189</v>
      </c>
      <c r="J15" s="312" t="s">
        <v>189</v>
      </c>
      <c r="K15" s="163"/>
    </row>
    <row r="16" spans="1:23" x14ac:dyDescent="0.25">
      <c r="A16" s="1026" t="s">
        <v>576</v>
      </c>
      <c r="B16" s="311">
        <v>201174</v>
      </c>
      <c r="C16" s="321">
        <v>8136</v>
      </c>
      <c r="D16" s="321">
        <v>4558</v>
      </c>
      <c r="E16" s="321">
        <v>170580</v>
      </c>
      <c r="F16" s="321">
        <v>12122.071520000001</v>
      </c>
      <c r="G16" s="321">
        <v>5720</v>
      </c>
      <c r="H16" s="321">
        <v>59</v>
      </c>
      <c r="I16" s="312" t="s">
        <v>189</v>
      </c>
      <c r="J16" s="312" t="s">
        <v>189</v>
      </c>
      <c r="K16" s="163"/>
    </row>
    <row r="17" spans="1:11" x14ac:dyDescent="0.25">
      <c r="A17" s="951" t="s">
        <v>566</v>
      </c>
      <c r="B17" s="311">
        <v>214811</v>
      </c>
      <c r="C17" s="321">
        <v>8013</v>
      </c>
      <c r="D17" s="321">
        <v>6000</v>
      </c>
      <c r="E17" s="321">
        <v>183100</v>
      </c>
      <c r="F17" s="321">
        <v>10215</v>
      </c>
      <c r="G17" s="321">
        <v>7346</v>
      </c>
      <c r="H17" s="321">
        <v>137</v>
      </c>
      <c r="I17" s="312" t="s">
        <v>189</v>
      </c>
      <c r="J17" s="312" t="s">
        <v>189</v>
      </c>
      <c r="K17" s="163"/>
    </row>
    <row r="18" spans="1:11" x14ac:dyDescent="0.25">
      <c r="A18" s="1026" t="s">
        <v>884</v>
      </c>
      <c r="B18" s="311">
        <v>209561</v>
      </c>
      <c r="C18" s="321">
        <v>7585</v>
      </c>
      <c r="D18" s="321">
        <v>4439</v>
      </c>
      <c r="E18" s="321">
        <v>186313</v>
      </c>
      <c r="F18" s="321">
        <v>4209</v>
      </c>
      <c r="G18" s="321">
        <v>6837</v>
      </c>
      <c r="H18" s="321">
        <v>179</v>
      </c>
      <c r="I18" s="312" t="s">
        <v>189</v>
      </c>
      <c r="J18" s="312" t="s">
        <v>189</v>
      </c>
      <c r="K18" s="163"/>
    </row>
    <row r="19" spans="1:11" x14ac:dyDescent="0.25">
      <c r="A19" s="951" t="s">
        <v>568</v>
      </c>
      <c r="B19" s="311">
        <v>207541</v>
      </c>
      <c r="C19" s="321">
        <v>7624</v>
      </c>
      <c r="D19" s="321">
        <v>5018</v>
      </c>
      <c r="E19" s="321">
        <v>184532</v>
      </c>
      <c r="F19" s="321">
        <v>3937</v>
      </c>
      <c r="G19" s="321">
        <v>6395</v>
      </c>
      <c r="H19" s="321">
        <v>36</v>
      </c>
      <c r="I19" s="312" t="s">
        <v>189</v>
      </c>
      <c r="J19" s="312" t="s">
        <v>189</v>
      </c>
      <c r="K19" s="163"/>
    </row>
    <row r="20" spans="1:11" x14ac:dyDescent="0.25">
      <c r="A20" s="951" t="s">
        <v>569</v>
      </c>
      <c r="B20" s="311">
        <v>238678</v>
      </c>
      <c r="C20" s="321">
        <v>9874</v>
      </c>
      <c r="D20" s="321">
        <v>3967</v>
      </c>
      <c r="E20" s="321">
        <v>216515</v>
      </c>
      <c r="F20" s="321">
        <v>2612</v>
      </c>
      <c r="G20" s="321">
        <v>5505</v>
      </c>
      <c r="H20" s="321">
        <v>206</v>
      </c>
      <c r="I20" s="312" t="s">
        <v>189</v>
      </c>
      <c r="J20" s="312" t="s">
        <v>189</v>
      </c>
      <c r="K20" s="163"/>
    </row>
    <row r="21" spans="1:11" x14ac:dyDescent="0.25">
      <c r="A21" s="1026" t="s">
        <v>570</v>
      </c>
      <c r="B21" s="311">
        <v>243048</v>
      </c>
      <c r="C21" s="321">
        <v>9579</v>
      </c>
      <c r="D21" s="321">
        <v>4310</v>
      </c>
      <c r="E21" s="321">
        <v>222969</v>
      </c>
      <c r="F21" s="321">
        <v>459</v>
      </c>
      <c r="G21" s="321">
        <v>5606</v>
      </c>
      <c r="H21" s="321">
        <v>124</v>
      </c>
      <c r="I21" s="312" t="s">
        <v>189</v>
      </c>
      <c r="J21" s="312" t="s">
        <v>189</v>
      </c>
      <c r="K21" s="163"/>
    </row>
    <row r="22" spans="1:11" x14ac:dyDescent="0.25">
      <c r="A22" s="951" t="s">
        <v>571</v>
      </c>
      <c r="B22" s="311">
        <v>201596</v>
      </c>
      <c r="C22" s="311">
        <v>10632</v>
      </c>
      <c r="D22" s="311">
        <v>4649</v>
      </c>
      <c r="E22" s="311">
        <v>180514</v>
      </c>
      <c r="F22" s="311">
        <v>456</v>
      </c>
      <c r="G22" s="311">
        <v>5182</v>
      </c>
      <c r="H22" s="311">
        <v>163</v>
      </c>
      <c r="I22" s="311" t="s">
        <v>189</v>
      </c>
      <c r="J22" s="311" t="s">
        <v>189</v>
      </c>
      <c r="K22" s="163"/>
    </row>
    <row r="23" spans="1:11" x14ac:dyDescent="0.25">
      <c r="A23" s="951" t="s">
        <v>572</v>
      </c>
      <c r="B23" s="311">
        <v>237628</v>
      </c>
      <c r="C23" s="321">
        <v>11406</v>
      </c>
      <c r="D23" s="321">
        <v>4862</v>
      </c>
      <c r="E23" s="321">
        <v>211078</v>
      </c>
      <c r="F23" s="321">
        <v>4916</v>
      </c>
      <c r="G23" s="321">
        <v>5311</v>
      </c>
      <c r="H23" s="321">
        <v>55</v>
      </c>
      <c r="I23" s="312" t="s">
        <v>189</v>
      </c>
      <c r="J23" s="312" t="s">
        <v>189</v>
      </c>
      <c r="K23" s="163"/>
    </row>
    <row r="24" spans="1:11" x14ac:dyDescent="0.25">
      <c r="A24" s="951" t="s">
        <v>573</v>
      </c>
      <c r="B24" s="311">
        <v>240795</v>
      </c>
      <c r="C24" s="321">
        <v>13470</v>
      </c>
      <c r="D24" s="321">
        <v>4935</v>
      </c>
      <c r="E24" s="321">
        <v>211821</v>
      </c>
      <c r="F24" s="321">
        <v>4534</v>
      </c>
      <c r="G24" s="321">
        <v>5880</v>
      </c>
      <c r="H24" s="321">
        <v>155</v>
      </c>
      <c r="I24" s="312" t="s">
        <v>189</v>
      </c>
      <c r="J24" s="312">
        <v>1</v>
      </c>
      <c r="K24" s="163"/>
    </row>
    <row r="25" spans="1:11" ht="15" customHeight="1" x14ac:dyDescent="0.25">
      <c r="A25" s="951" t="s">
        <v>574</v>
      </c>
      <c r="B25" s="311">
        <v>202399</v>
      </c>
      <c r="C25" s="321">
        <v>11210</v>
      </c>
      <c r="D25" s="321">
        <v>4433</v>
      </c>
      <c r="E25" s="321">
        <v>179152</v>
      </c>
      <c r="F25" s="321">
        <v>2939</v>
      </c>
      <c r="G25" s="321">
        <v>4552</v>
      </c>
      <c r="H25" s="321">
        <v>113</v>
      </c>
      <c r="I25" s="312">
        <v>0</v>
      </c>
      <c r="J25" s="312" t="s">
        <v>189</v>
      </c>
      <c r="K25" s="163"/>
    </row>
    <row r="26" spans="1:11" ht="15" customHeight="1" x14ac:dyDescent="0.25">
      <c r="A26" s="951" t="s">
        <v>575</v>
      </c>
      <c r="B26" s="311">
        <v>146158</v>
      </c>
      <c r="C26" s="321">
        <v>11968</v>
      </c>
      <c r="D26" s="321">
        <v>3162</v>
      </c>
      <c r="E26" s="321">
        <v>122065</v>
      </c>
      <c r="F26" s="321">
        <v>5831</v>
      </c>
      <c r="G26" s="321">
        <v>2777</v>
      </c>
      <c r="H26" s="321">
        <v>356</v>
      </c>
      <c r="I26" s="312" t="s">
        <v>189</v>
      </c>
      <c r="J26" s="312" t="s">
        <v>189</v>
      </c>
      <c r="K26" s="163"/>
    </row>
    <row r="27" spans="1:11" x14ac:dyDescent="0.25">
      <c r="A27" s="1027" t="s">
        <v>256</v>
      </c>
      <c r="B27" s="313"/>
      <c r="C27" s="313"/>
      <c r="D27" s="313"/>
      <c r="E27" s="313"/>
      <c r="F27" s="313"/>
      <c r="G27" s="313"/>
      <c r="H27" s="313"/>
      <c r="I27" s="313"/>
      <c r="J27" s="313"/>
      <c r="K27" s="163"/>
    </row>
    <row r="28" spans="1:11" x14ac:dyDescent="0.25">
      <c r="A28" s="1028" t="s">
        <v>257</v>
      </c>
      <c r="B28" s="314"/>
      <c r="C28" s="314"/>
      <c r="D28" s="314"/>
      <c r="E28" s="314"/>
      <c r="F28" s="314"/>
      <c r="G28" s="314"/>
      <c r="H28" s="314"/>
      <c r="I28" s="314"/>
      <c r="J28" s="314"/>
      <c r="K28" s="163"/>
    </row>
    <row r="29" spans="1:11" x14ac:dyDescent="0.25">
      <c r="A29" s="947">
        <v>2010</v>
      </c>
      <c r="B29" s="290" t="s">
        <v>434</v>
      </c>
      <c r="C29" s="290" t="s">
        <v>435</v>
      </c>
      <c r="D29" s="290" t="s">
        <v>852</v>
      </c>
      <c r="E29" s="290" t="s">
        <v>853</v>
      </c>
      <c r="F29" s="290" t="s">
        <v>375</v>
      </c>
      <c r="G29" s="290" t="s">
        <v>854</v>
      </c>
      <c r="H29" s="290" t="s">
        <v>436</v>
      </c>
      <c r="I29" s="290" t="s">
        <v>189</v>
      </c>
      <c r="J29" s="290" t="s">
        <v>855</v>
      </c>
      <c r="K29" s="163"/>
    </row>
    <row r="30" spans="1:11" x14ac:dyDescent="0.25">
      <c r="A30" s="947">
        <v>2011</v>
      </c>
      <c r="B30" s="290" t="s">
        <v>437</v>
      </c>
      <c r="C30" s="290" t="s">
        <v>438</v>
      </c>
      <c r="D30" s="290" t="s">
        <v>856</v>
      </c>
      <c r="E30" s="290" t="s">
        <v>857</v>
      </c>
      <c r="F30" s="290" t="s">
        <v>858</v>
      </c>
      <c r="G30" s="290" t="s">
        <v>859</v>
      </c>
      <c r="H30" s="290" t="s">
        <v>860</v>
      </c>
      <c r="I30" s="290" t="s">
        <v>189</v>
      </c>
      <c r="J30" s="290" t="s">
        <v>861</v>
      </c>
      <c r="K30" s="163"/>
    </row>
    <row r="31" spans="1:11" x14ac:dyDescent="0.25">
      <c r="A31" s="947">
        <v>2012</v>
      </c>
      <c r="B31" s="290" t="s">
        <v>439</v>
      </c>
      <c r="C31" s="290" t="s">
        <v>862</v>
      </c>
      <c r="D31" s="290" t="s">
        <v>863</v>
      </c>
      <c r="E31" s="290" t="s">
        <v>864</v>
      </c>
      <c r="F31" s="290" t="s">
        <v>865</v>
      </c>
      <c r="G31" s="290" t="s">
        <v>121</v>
      </c>
      <c r="H31" s="290" t="s">
        <v>440</v>
      </c>
      <c r="I31" s="290" t="s">
        <v>189</v>
      </c>
      <c r="J31" s="290" t="s">
        <v>189</v>
      </c>
      <c r="K31" s="163"/>
    </row>
    <row r="32" spans="1:11" x14ac:dyDescent="0.25">
      <c r="A32" s="1029">
        <v>2013</v>
      </c>
      <c r="B32" s="290" t="s">
        <v>504</v>
      </c>
      <c r="C32" s="290" t="s">
        <v>866</v>
      </c>
      <c r="D32" s="290" t="s">
        <v>867</v>
      </c>
      <c r="E32" s="290" t="s">
        <v>354</v>
      </c>
      <c r="F32" s="290" t="s">
        <v>868</v>
      </c>
      <c r="G32" s="290" t="s">
        <v>768</v>
      </c>
      <c r="H32" s="290" t="s">
        <v>869</v>
      </c>
      <c r="I32" s="290" t="s">
        <v>870</v>
      </c>
      <c r="J32" s="290" t="s">
        <v>189</v>
      </c>
      <c r="K32" s="163"/>
    </row>
    <row r="33" spans="1:11" x14ac:dyDescent="0.25">
      <c r="A33" s="1029">
        <v>2014</v>
      </c>
      <c r="B33" s="315" t="s">
        <v>799</v>
      </c>
      <c r="C33" s="315" t="s">
        <v>827</v>
      </c>
      <c r="D33" s="315" t="s">
        <v>123</v>
      </c>
      <c r="E33" s="315" t="s">
        <v>370</v>
      </c>
      <c r="F33" s="315" t="s">
        <v>968</v>
      </c>
      <c r="G33" s="315" t="s">
        <v>969</v>
      </c>
      <c r="H33" s="315" t="s">
        <v>970</v>
      </c>
      <c r="I33" s="316" t="s">
        <v>385</v>
      </c>
      <c r="J33" s="290" t="s">
        <v>189</v>
      </c>
      <c r="K33" s="163"/>
    </row>
    <row r="34" spans="1:11" x14ac:dyDescent="0.25">
      <c r="A34" s="947"/>
      <c r="B34" s="290"/>
      <c r="C34" s="290"/>
      <c r="D34" s="290"/>
      <c r="E34" s="290"/>
      <c r="F34" s="290"/>
      <c r="G34" s="290"/>
      <c r="H34" s="290"/>
      <c r="I34" s="290"/>
      <c r="J34" s="290"/>
      <c r="K34" s="163"/>
    </row>
    <row r="35" spans="1:11" x14ac:dyDescent="0.25">
      <c r="A35" s="947">
        <v>2014</v>
      </c>
      <c r="B35" s="290"/>
      <c r="C35" s="290"/>
      <c r="D35" s="290"/>
      <c r="E35" s="290"/>
      <c r="F35" s="290"/>
      <c r="G35" s="290"/>
      <c r="H35" s="290"/>
      <c r="I35" s="290"/>
      <c r="J35" s="290"/>
      <c r="K35" s="163"/>
    </row>
    <row r="36" spans="1:11" x14ac:dyDescent="0.25">
      <c r="A36" s="951" t="s">
        <v>575</v>
      </c>
      <c r="B36" s="318" t="s">
        <v>972</v>
      </c>
      <c r="C36" s="357" t="s">
        <v>942</v>
      </c>
      <c r="D36" s="357" t="s">
        <v>852</v>
      </c>
      <c r="E36" s="357" t="s">
        <v>864</v>
      </c>
      <c r="F36" s="357" t="s">
        <v>944</v>
      </c>
      <c r="G36" s="357" t="s">
        <v>945</v>
      </c>
      <c r="H36" s="357" t="s">
        <v>946</v>
      </c>
      <c r="I36" s="318" t="s">
        <v>189</v>
      </c>
      <c r="J36" s="318" t="s">
        <v>189</v>
      </c>
      <c r="K36" s="163"/>
    </row>
    <row r="37" spans="1:11" x14ac:dyDescent="0.25">
      <c r="A37" s="951"/>
      <c r="B37" s="317"/>
      <c r="C37" s="317"/>
      <c r="D37" s="317"/>
      <c r="E37" s="317"/>
      <c r="F37" s="317"/>
      <c r="G37" s="317"/>
      <c r="H37" s="317"/>
      <c r="I37" s="317"/>
      <c r="J37" s="317"/>
      <c r="K37" s="163"/>
    </row>
    <row r="38" spans="1:11" x14ac:dyDescent="0.25">
      <c r="A38" s="947">
        <v>2015</v>
      </c>
      <c r="B38" s="317"/>
      <c r="C38" s="317"/>
      <c r="D38" s="317"/>
      <c r="E38" s="317"/>
      <c r="F38" s="317"/>
      <c r="G38" s="317"/>
      <c r="H38" s="317"/>
      <c r="I38" s="317"/>
      <c r="J38" s="317"/>
      <c r="K38" s="163"/>
    </row>
    <row r="39" spans="1:11" x14ac:dyDescent="0.25">
      <c r="A39" s="951" t="s">
        <v>556</v>
      </c>
      <c r="B39" s="319" t="s">
        <v>777</v>
      </c>
      <c r="C39" s="319" t="s">
        <v>453</v>
      </c>
      <c r="D39" s="319" t="s">
        <v>1318</v>
      </c>
      <c r="E39" s="319" t="s">
        <v>1166</v>
      </c>
      <c r="F39" s="319" t="s">
        <v>886</v>
      </c>
      <c r="G39" s="319" t="s">
        <v>748</v>
      </c>
      <c r="H39" s="319" t="s">
        <v>887</v>
      </c>
      <c r="I39" s="317" t="s">
        <v>189</v>
      </c>
      <c r="J39" s="317" t="s">
        <v>189</v>
      </c>
      <c r="K39" s="163"/>
    </row>
    <row r="40" spans="1:11" x14ac:dyDescent="0.25">
      <c r="A40" s="951" t="s">
        <v>576</v>
      </c>
      <c r="B40" s="331" t="s">
        <v>750</v>
      </c>
      <c r="C40" s="332" t="s">
        <v>888</v>
      </c>
      <c r="D40" s="332" t="s">
        <v>889</v>
      </c>
      <c r="E40" s="332" t="s">
        <v>498</v>
      </c>
      <c r="F40" s="332" t="s">
        <v>839</v>
      </c>
      <c r="G40" s="332" t="s">
        <v>890</v>
      </c>
      <c r="H40" s="332" t="s">
        <v>891</v>
      </c>
      <c r="I40" s="414" t="s">
        <v>189</v>
      </c>
      <c r="J40" s="414" t="s">
        <v>189</v>
      </c>
      <c r="K40" s="163"/>
    </row>
    <row r="41" spans="1:11" x14ac:dyDescent="0.25">
      <c r="A41" s="951" t="s">
        <v>566</v>
      </c>
      <c r="B41" s="331" t="s">
        <v>1167</v>
      </c>
      <c r="C41" s="332" t="s">
        <v>1068</v>
      </c>
      <c r="D41" s="332" t="s">
        <v>973</v>
      </c>
      <c r="E41" s="332" t="s">
        <v>1168</v>
      </c>
      <c r="F41" s="332" t="s">
        <v>892</v>
      </c>
      <c r="G41" s="332" t="s">
        <v>827</v>
      </c>
      <c r="H41" s="332" t="s">
        <v>893</v>
      </c>
      <c r="I41" s="414" t="s">
        <v>189</v>
      </c>
      <c r="J41" s="414" t="s">
        <v>189</v>
      </c>
      <c r="K41" s="163"/>
    </row>
    <row r="42" spans="1:11" x14ac:dyDescent="0.25">
      <c r="A42" s="951" t="s">
        <v>885</v>
      </c>
      <c r="B42" s="331" t="s">
        <v>1169</v>
      </c>
      <c r="C42" s="332" t="s">
        <v>1069</v>
      </c>
      <c r="D42" s="332" t="s">
        <v>1070</v>
      </c>
      <c r="E42" s="332" t="s">
        <v>106</v>
      </c>
      <c r="F42" s="332" t="s">
        <v>894</v>
      </c>
      <c r="G42" s="332" t="s">
        <v>809</v>
      </c>
      <c r="H42" s="332" t="s">
        <v>109</v>
      </c>
      <c r="I42" s="414" t="s">
        <v>189</v>
      </c>
      <c r="J42" s="414" t="s">
        <v>189</v>
      </c>
      <c r="K42" s="163"/>
    </row>
    <row r="43" spans="1:11" x14ac:dyDescent="0.25">
      <c r="A43" s="951" t="s">
        <v>926</v>
      </c>
      <c r="B43" s="331" t="s">
        <v>183</v>
      </c>
      <c r="C43" s="332" t="s">
        <v>805</v>
      </c>
      <c r="D43" s="332" t="s">
        <v>443</v>
      </c>
      <c r="E43" s="332" t="s">
        <v>376</v>
      </c>
      <c r="F43" s="332" t="s">
        <v>947</v>
      </c>
      <c r="G43" s="332" t="s">
        <v>948</v>
      </c>
      <c r="H43" s="332" t="s">
        <v>949</v>
      </c>
      <c r="I43" s="414" t="s">
        <v>189</v>
      </c>
      <c r="J43" s="414" t="s">
        <v>189</v>
      </c>
      <c r="K43" s="163"/>
    </row>
    <row r="44" spans="1:11" x14ac:dyDescent="0.25">
      <c r="A44" s="951" t="s">
        <v>927</v>
      </c>
      <c r="B44" s="331" t="s">
        <v>102</v>
      </c>
      <c r="C44" s="332" t="s">
        <v>1060</v>
      </c>
      <c r="D44" s="332" t="s">
        <v>1071</v>
      </c>
      <c r="E44" s="332" t="s">
        <v>438</v>
      </c>
      <c r="F44" s="332" t="s">
        <v>974</v>
      </c>
      <c r="G44" s="332" t="s">
        <v>975</v>
      </c>
      <c r="H44" s="332" t="s">
        <v>976</v>
      </c>
      <c r="I44" s="414" t="s">
        <v>189</v>
      </c>
      <c r="J44" s="414" t="s">
        <v>189</v>
      </c>
      <c r="K44" s="163"/>
    </row>
    <row r="45" spans="1:11" x14ac:dyDescent="0.25">
      <c r="A45" s="951" t="s">
        <v>1027</v>
      </c>
      <c r="B45" s="331" t="s">
        <v>889</v>
      </c>
      <c r="C45" s="332" t="s">
        <v>1072</v>
      </c>
      <c r="D45" s="332" t="s">
        <v>1059</v>
      </c>
      <c r="E45" s="332" t="s">
        <v>187</v>
      </c>
      <c r="F45" s="332" t="s">
        <v>896</v>
      </c>
      <c r="G45" s="332" t="s">
        <v>845</v>
      </c>
      <c r="H45" s="332" t="s">
        <v>1024</v>
      </c>
      <c r="I45" s="414" t="s">
        <v>189</v>
      </c>
      <c r="J45" s="414" t="s">
        <v>189</v>
      </c>
      <c r="K45" s="163"/>
    </row>
    <row r="46" spans="1:11" x14ac:dyDescent="0.25">
      <c r="A46" s="951" t="s">
        <v>571</v>
      </c>
      <c r="B46" s="331" t="s">
        <v>503</v>
      </c>
      <c r="C46" s="332" t="s">
        <v>1073</v>
      </c>
      <c r="D46" s="332" t="s">
        <v>1108</v>
      </c>
      <c r="E46" s="332" t="s">
        <v>1069</v>
      </c>
      <c r="F46" s="332" t="s">
        <v>1045</v>
      </c>
      <c r="G46" s="332" t="s">
        <v>1046</v>
      </c>
      <c r="H46" s="332" t="s">
        <v>1047</v>
      </c>
      <c r="I46" s="414" t="s">
        <v>189</v>
      </c>
      <c r="J46" s="414" t="s">
        <v>189</v>
      </c>
      <c r="K46" s="163"/>
    </row>
    <row r="47" spans="1:11" x14ac:dyDescent="0.25">
      <c r="A47" s="951" t="s">
        <v>572</v>
      </c>
      <c r="B47" s="331" t="s">
        <v>903</v>
      </c>
      <c r="C47" s="332" t="s">
        <v>1060</v>
      </c>
      <c r="D47" s="332" t="s">
        <v>1319</v>
      </c>
      <c r="E47" s="332" t="s">
        <v>105</v>
      </c>
      <c r="F47" s="332" t="s">
        <v>1061</v>
      </c>
      <c r="G47" s="332" t="s">
        <v>913</v>
      </c>
      <c r="H47" s="332" t="s">
        <v>1062</v>
      </c>
      <c r="I47" s="414" t="s">
        <v>189</v>
      </c>
      <c r="J47" s="414" t="s">
        <v>189</v>
      </c>
      <c r="K47" s="163"/>
    </row>
    <row r="48" spans="1:11" x14ac:dyDescent="0.25">
      <c r="A48" s="951" t="s">
        <v>931</v>
      </c>
      <c r="B48" s="331" t="s">
        <v>498</v>
      </c>
      <c r="C48" s="332" t="s">
        <v>1074</v>
      </c>
      <c r="D48" s="332" t="s">
        <v>1320</v>
      </c>
      <c r="E48" s="332" t="s">
        <v>369</v>
      </c>
      <c r="F48" s="332" t="s">
        <v>1075</v>
      </c>
      <c r="G48" s="332" t="s">
        <v>798</v>
      </c>
      <c r="H48" s="332" t="s">
        <v>1076</v>
      </c>
      <c r="I48" s="414" t="s">
        <v>189</v>
      </c>
      <c r="J48" s="414" t="s">
        <v>189</v>
      </c>
      <c r="K48" s="163"/>
    </row>
    <row r="49" spans="1:11" x14ac:dyDescent="0.25">
      <c r="A49" s="951" t="s">
        <v>574</v>
      </c>
      <c r="B49" s="331" t="s">
        <v>1170</v>
      </c>
      <c r="C49" s="332" t="s">
        <v>1105</v>
      </c>
      <c r="D49" s="332" t="s">
        <v>915</v>
      </c>
      <c r="E49" s="332" t="s">
        <v>1171</v>
      </c>
      <c r="F49" s="332" t="s">
        <v>1172</v>
      </c>
      <c r="G49" s="332" t="s">
        <v>1173</v>
      </c>
      <c r="H49" s="332" t="s">
        <v>1174</v>
      </c>
      <c r="I49" s="332">
        <v>92.6</v>
      </c>
      <c r="J49" s="414" t="s">
        <v>189</v>
      </c>
      <c r="K49" s="163"/>
    </row>
    <row r="50" spans="1:11" s="166" customFormat="1" x14ac:dyDescent="0.25">
      <c r="A50" s="951" t="s">
        <v>575</v>
      </c>
      <c r="B50" s="331" t="s">
        <v>459</v>
      </c>
      <c r="C50" s="332" t="s">
        <v>179</v>
      </c>
      <c r="D50" s="332" t="s">
        <v>1314</v>
      </c>
      <c r="E50" s="332" t="s">
        <v>1206</v>
      </c>
      <c r="F50" s="332" t="s">
        <v>1321</v>
      </c>
      <c r="G50" s="332" t="s">
        <v>1322</v>
      </c>
      <c r="H50" s="332" t="s">
        <v>1323</v>
      </c>
      <c r="I50" s="332" t="s">
        <v>189</v>
      </c>
      <c r="J50" s="414" t="s">
        <v>189</v>
      </c>
    </row>
    <row r="51" spans="1:11" x14ac:dyDescent="0.25">
      <c r="A51" s="175"/>
      <c r="C51" s="166"/>
      <c r="D51" s="166"/>
      <c r="E51" s="166"/>
      <c r="F51" s="166"/>
      <c r="G51" s="166"/>
      <c r="H51" s="166"/>
      <c r="I51" s="166"/>
      <c r="J51" s="166"/>
    </row>
    <row r="52" spans="1:11" x14ac:dyDescent="0.25">
      <c r="A52" s="361" t="s">
        <v>1025</v>
      </c>
      <c r="C52" s="166"/>
      <c r="D52" s="166"/>
      <c r="E52" s="166"/>
      <c r="F52" s="166"/>
      <c r="G52" s="166"/>
      <c r="H52" s="166"/>
      <c r="I52" s="166"/>
      <c r="J52" s="166"/>
    </row>
    <row r="53" spans="1:11" x14ac:dyDescent="0.25">
      <c r="A53" s="175" t="s">
        <v>449</v>
      </c>
      <c r="C53" s="166"/>
      <c r="D53" s="166"/>
      <c r="E53" s="166"/>
      <c r="F53" s="166"/>
      <c r="G53" s="166"/>
      <c r="H53" s="166"/>
      <c r="I53" s="166"/>
      <c r="J53" s="166"/>
    </row>
    <row r="54" spans="1:11" ht="15.75" x14ac:dyDescent="0.25">
      <c r="A54" s="637"/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>
      <selection activeCell="O22" sqref="O22"/>
    </sheetView>
  </sheetViews>
  <sheetFormatPr defaultColWidth="9.140625" defaultRowHeight="15" x14ac:dyDescent="0.25"/>
  <cols>
    <col min="1" max="2" width="9.140625" style="186"/>
    <col min="3" max="3" width="13.140625" style="186" customWidth="1"/>
    <col min="4" max="4" width="9.140625" style="186"/>
    <col min="5" max="5" width="11.7109375" style="186" customWidth="1"/>
    <col min="6" max="6" width="15.85546875" style="186" customWidth="1"/>
    <col min="7" max="7" width="19.5703125" style="186" customWidth="1"/>
    <col min="8" max="9" width="14.140625" style="186" customWidth="1"/>
    <col min="10" max="10" width="15" style="186" customWidth="1"/>
    <col min="11" max="16384" width="9.140625" style="186"/>
  </cols>
  <sheetData>
    <row r="1" spans="1:12" x14ac:dyDescent="0.25">
      <c r="A1" s="160" t="s">
        <v>738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2" x14ac:dyDescent="0.25">
      <c r="A2" s="162" t="s">
        <v>450</v>
      </c>
      <c r="B2" s="163"/>
      <c r="C2" s="163"/>
      <c r="D2" s="163"/>
      <c r="E2" s="163"/>
      <c r="F2" s="163"/>
      <c r="G2" s="163"/>
      <c r="H2" s="163"/>
      <c r="I2" s="163"/>
      <c r="J2" s="164"/>
      <c r="K2" s="164"/>
      <c r="L2" s="164"/>
    </row>
    <row r="3" spans="1:12" x14ac:dyDescent="0.25">
      <c r="A3" s="162"/>
      <c r="B3" s="163"/>
      <c r="C3" s="163"/>
      <c r="D3" s="163"/>
      <c r="E3" s="163"/>
      <c r="F3" s="163"/>
      <c r="G3" s="163"/>
      <c r="H3" s="163"/>
      <c r="I3" s="163"/>
      <c r="J3" s="158" t="s">
        <v>424</v>
      </c>
      <c r="K3" s="164"/>
      <c r="L3" s="164"/>
    </row>
    <row r="4" spans="1:12" ht="43.5" customHeight="1" x14ac:dyDescent="0.25">
      <c r="A4" s="808"/>
      <c r="B4" s="803" t="s">
        <v>425</v>
      </c>
      <c r="C4" s="803" t="s">
        <v>426</v>
      </c>
      <c r="D4" s="803" t="s">
        <v>427</v>
      </c>
      <c r="E4" s="803" t="s">
        <v>428</v>
      </c>
      <c r="F4" s="803" t="s">
        <v>429</v>
      </c>
      <c r="G4" s="803" t="s">
        <v>430</v>
      </c>
      <c r="H4" s="803" t="s">
        <v>431</v>
      </c>
      <c r="I4" s="803" t="s">
        <v>432</v>
      </c>
      <c r="J4" s="805" t="s">
        <v>433</v>
      </c>
      <c r="K4" s="163"/>
      <c r="L4" s="164"/>
    </row>
    <row r="5" spans="1:12" ht="33.75" customHeight="1" x14ac:dyDescent="0.25">
      <c r="A5" s="809"/>
      <c r="B5" s="804"/>
      <c r="C5" s="804"/>
      <c r="D5" s="804"/>
      <c r="E5" s="804"/>
      <c r="F5" s="804"/>
      <c r="G5" s="804"/>
      <c r="H5" s="804"/>
      <c r="I5" s="804"/>
      <c r="J5" s="806"/>
      <c r="K5" s="163"/>
      <c r="L5" s="164"/>
    </row>
    <row r="6" spans="1:12" x14ac:dyDescent="0.25">
      <c r="A6" s="1019">
        <v>2010</v>
      </c>
      <c r="B6" s="482">
        <v>4053084</v>
      </c>
      <c r="C6" s="482">
        <v>200325</v>
      </c>
      <c r="D6" s="482">
        <v>965852</v>
      </c>
      <c r="E6" s="482">
        <v>2749315</v>
      </c>
      <c r="F6" s="482">
        <v>108680</v>
      </c>
      <c r="G6" s="482">
        <v>1633</v>
      </c>
      <c r="H6" s="482">
        <v>27223</v>
      </c>
      <c r="I6" s="482">
        <v>15</v>
      </c>
      <c r="J6" s="482">
        <v>41</v>
      </c>
      <c r="K6" s="163"/>
      <c r="L6" s="164"/>
    </row>
    <row r="7" spans="1:12" x14ac:dyDescent="0.25">
      <c r="A7" s="947">
        <v>2011</v>
      </c>
      <c r="B7" s="482">
        <v>4577526</v>
      </c>
      <c r="C7" s="482">
        <v>223391</v>
      </c>
      <c r="D7" s="482">
        <v>1317377</v>
      </c>
      <c r="E7" s="482">
        <v>2968159</v>
      </c>
      <c r="F7" s="482">
        <v>40350</v>
      </c>
      <c r="G7" s="482">
        <v>4778</v>
      </c>
      <c r="H7" s="482">
        <v>22908</v>
      </c>
      <c r="I7" s="482">
        <v>535</v>
      </c>
      <c r="J7" s="482">
        <v>28</v>
      </c>
      <c r="K7" s="163"/>
      <c r="L7" s="164"/>
    </row>
    <row r="8" spans="1:12" x14ac:dyDescent="0.25">
      <c r="A8" s="947">
        <v>2012</v>
      </c>
      <c r="B8" s="482">
        <v>4487548</v>
      </c>
      <c r="C8" s="482">
        <v>209333</v>
      </c>
      <c r="D8" s="482">
        <v>1211699</v>
      </c>
      <c r="E8" s="482">
        <v>2996290</v>
      </c>
      <c r="F8" s="482">
        <v>39057</v>
      </c>
      <c r="G8" s="482">
        <v>9472</v>
      </c>
      <c r="H8" s="482">
        <v>18802</v>
      </c>
      <c r="I8" s="482">
        <v>2856</v>
      </c>
      <c r="J8" s="482">
        <v>39</v>
      </c>
      <c r="K8" s="163"/>
      <c r="L8" s="164"/>
    </row>
    <row r="9" spans="1:12" x14ac:dyDescent="0.25">
      <c r="A9" s="1029">
        <v>2013</v>
      </c>
      <c r="B9" s="482">
        <v>4557635</v>
      </c>
      <c r="C9" s="482">
        <v>207477.31314999997</v>
      </c>
      <c r="D9" s="482">
        <v>1225880.6148399999</v>
      </c>
      <c r="E9" s="482">
        <v>3074468.3754199981</v>
      </c>
      <c r="F9" s="482">
        <v>13497.138299999999</v>
      </c>
      <c r="G9" s="482">
        <v>18536.380519999995</v>
      </c>
      <c r="H9" s="482">
        <v>16262.185599999997</v>
      </c>
      <c r="I9" s="482">
        <v>1415</v>
      </c>
      <c r="J9" s="482">
        <v>98</v>
      </c>
      <c r="K9" s="163"/>
      <c r="L9" s="164"/>
    </row>
    <row r="10" spans="1:12" x14ac:dyDescent="0.25">
      <c r="A10" s="1029">
        <v>2014</v>
      </c>
      <c r="B10" s="482">
        <v>4946061</v>
      </c>
      <c r="C10" s="482">
        <v>220662</v>
      </c>
      <c r="D10" s="482">
        <v>1066122</v>
      </c>
      <c r="E10" s="482">
        <v>3599918</v>
      </c>
      <c r="F10" s="482">
        <v>35558</v>
      </c>
      <c r="G10" s="482">
        <v>6385</v>
      </c>
      <c r="H10" s="482">
        <v>16541</v>
      </c>
      <c r="I10" s="482">
        <v>811</v>
      </c>
      <c r="J10" s="482">
        <v>64</v>
      </c>
      <c r="K10" s="163"/>
      <c r="L10" s="164"/>
    </row>
    <row r="11" spans="1:12" x14ac:dyDescent="0.25">
      <c r="A11" s="947"/>
      <c r="B11" s="195"/>
      <c r="C11" s="195"/>
      <c r="D11" s="195"/>
      <c r="E11" s="195"/>
      <c r="F11" s="195"/>
      <c r="G11" s="195"/>
      <c r="H11" s="195"/>
      <c r="I11" s="195"/>
      <c r="J11" s="195"/>
      <c r="K11" s="163"/>
      <c r="L11" s="164"/>
    </row>
    <row r="12" spans="1:12" x14ac:dyDescent="0.25">
      <c r="A12" s="947">
        <v>2014</v>
      </c>
      <c r="B12" s="482"/>
      <c r="C12" s="482"/>
      <c r="D12" s="482"/>
      <c r="E12" s="482"/>
      <c r="F12" s="482"/>
      <c r="G12" s="482"/>
      <c r="H12" s="482"/>
      <c r="I12" s="482"/>
      <c r="J12" s="482"/>
      <c r="K12" s="163"/>
      <c r="L12" s="164"/>
    </row>
    <row r="13" spans="1:12" x14ac:dyDescent="0.25">
      <c r="A13" s="951" t="s">
        <v>575</v>
      </c>
      <c r="B13" s="482">
        <v>434262</v>
      </c>
      <c r="C13" s="482">
        <v>18579</v>
      </c>
      <c r="D13" s="482">
        <v>80934</v>
      </c>
      <c r="E13" s="482">
        <v>328408</v>
      </c>
      <c r="F13" s="482">
        <v>3649</v>
      </c>
      <c r="G13" s="482">
        <v>335</v>
      </c>
      <c r="H13" s="482">
        <v>2350</v>
      </c>
      <c r="I13" s="482">
        <v>7</v>
      </c>
      <c r="J13" s="482">
        <v>0</v>
      </c>
      <c r="K13" s="163"/>
      <c r="L13" s="164"/>
    </row>
    <row r="14" spans="1:12" x14ac:dyDescent="0.25">
      <c r="A14" s="951"/>
      <c r="B14" s="195"/>
      <c r="C14" s="195"/>
      <c r="D14" s="195"/>
      <c r="E14" s="195"/>
      <c r="F14" s="195"/>
      <c r="G14" s="195"/>
      <c r="H14" s="195"/>
      <c r="I14" s="195"/>
      <c r="J14" s="195"/>
      <c r="K14" s="163"/>
      <c r="L14" s="164"/>
    </row>
    <row r="15" spans="1:12" x14ac:dyDescent="0.25">
      <c r="A15" s="947">
        <v>2015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63"/>
      <c r="L15" s="164"/>
    </row>
    <row r="16" spans="1:12" x14ac:dyDescent="0.25">
      <c r="A16" s="951" t="s">
        <v>556</v>
      </c>
      <c r="B16" s="195">
        <v>225106</v>
      </c>
      <c r="C16" s="195">
        <v>16076</v>
      </c>
      <c r="D16" s="195">
        <v>3160</v>
      </c>
      <c r="E16" s="195">
        <v>203330</v>
      </c>
      <c r="F16" s="195">
        <v>990</v>
      </c>
      <c r="G16" s="195">
        <v>489</v>
      </c>
      <c r="H16" s="195">
        <v>1033</v>
      </c>
      <c r="I16" s="195">
        <v>25</v>
      </c>
      <c r="J16" s="195">
        <v>4</v>
      </c>
      <c r="K16" s="163"/>
      <c r="L16" s="164"/>
    </row>
    <row r="17" spans="1:12" x14ac:dyDescent="0.25">
      <c r="A17" s="951" t="s">
        <v>576</v>
      </c>
      <c r="B17" s="195">
        <v>345525</v>
      </c>
      <c r="C17" s="195">
        <v>21298</v>
      </c>
      <c r="D17" s="195">
        <v>57689</v>
      </c>
      <c r="E17" s="195">
        <v>262097</v>
      </c>
      <c r="F17" s="195">
        <v>2580</v>
      </c>
      <c r="G17" s="195">
        <v>299</v>
      </c>
      <c r="H17" s="195">
        <v>1560</v>
      </c>
      <c r="I17" s="195">
        <v>0</v>
      </c>
      <c r="J17" s="195">
        <v>2</v>
      </c>
      <c r="K17" s="163"/>
      <c r="L17" s="164"/>
    </row>
    <row r="18" spans="1:12" x14ac:dyDescent="0.25">
      <c r="A18" s="951" t="s">
        <v>742</v>
      </c>
      <c r="B18" s="195">
        <v>403648</v>
      </c>
      <c r="C18" s="195">
        <v>25712</v>
      </c>
      <c r="D18" s="195">
        <v>70563</v>
      </c>
      <c r="E18" s="195">
        <v>304136</v>
      </c>
      <c r="F18" s="195">
        <v>1752</v>
      </c>
      <c r="G18" s="195">
        <v>259</v>
      </c>
      <c r="H18" s="195">
        <v>1225</v>
      </c>
      <c r="I18" s="195">
        <v>0</v>
      </c>
      <c r="J18" s="195" t="s">
        <v>189</v>
      </c>
      <c r="K18" s="163"/>
      <c r="L18" s="164"/>
    </row>
    <row r="19" spans="1:12" x14ac:dyDescent="0.25">
      <c r="A19" s="951" t="s">
        <v>567</v>
      </c>
      <c r="B19" s="195">
        <v>355008</v>
      </c>
      <c r="C19" s="195">
        <v>20400</v>
      </c>
      <c r="D19" s="195">
        <v>15823</v>
      </c>
      <c r="E19" s="195">
        <v>315225</v>
      </c>
      <c r="F19" s="195">
        <v>768</v>
      </c>
      <c r="G19" s="195">
        <v>226</v>
      </c>
      <c r="H19" s="195">
        <v>2540</v>
      </c>
      <c r="I19" s="195">
        <v>23</v>
      </c>
      <c r="J19" s="195">
        <v>4</v>
      </c>
      <c r="K19" s="163"/>
      <c r="L19" s="164"/>
    </row>
    <row r="20" spans="1:12" x14ac:dyDescent="0.25">
      <c r="A20" s="951" t="s">
        <v>568</v>
      </c>
      <c r="B20" s="195">
        <v>393112</v>
      </c>
      <c r="C20" s="195">
        <v>17743</v>
      </c>
      <c r="D20" s="195">
        <v>90806</v>
      </c>
      <c r="E20" s="195">
        <v>282613</v>
      </c>
      <c r="F20" s="195">
        <v>501</v>
      </c>
      <c r="G20" s="195">
        <v>350</v>
      </c>
      <c r="H20" s="195">
        <v>1093</v>
      </c>
      <c r="I20" s="195">
        <v>6</v>
      </c>
      <c r="J20" s="195">
        <v>0</v>
      </c>
      <c r="K20" s="163"/>
      <c r="L20" s="164"/>
    </row>
    <row r="21" spans="1:12" x14ac:dyDescent="0.25">
      <c r="A21" s="951" t="s">
        <v>569</v>
      </c>
      <c r="B21" s="195">
        <v>372846</v>
      </c>
      <c r="C21" s="195">
        <v>17005</v>
      </c>
      <c r="D21" s="195">
        <v>64140</v>
      </c>
      <c r="E21" s="195">
        <v>289526</v>
      </c>
      <c r="F21" s="195">
        <v>638</v>
      </c>
      <c r="G21" s="195">
        <v>313</v>
      </c>
      <c r="H21" s="195">
        <v>1224</v>
      </c>
      <c r="I21" s="195">
        <v>1</v>
      </c>
      <c r="J21" s="195" t="s">
        <v>189</v>
      </c>
      <c r="K21" s="163"/>
      <c r="L21" s="164"/>
    </row>
    <row r="22" spans="1:12" x14ac:dyDescent="0.25">
      <c r="A22" s="951" t="s">
        <v>570</v>
      </c>
      <c r="B22" s="195">
        <v>442035</v>
      </c>
      <c r="C22" s="195">
        <v>23188</v>
      </c>
      <c r="D22" s="195">
        <v>120752</v>
      </c>
      <c r="E22" s="195">
        <v>291316</v>
      </c>
      <c r="F22" s="195">
        <v>5057</v>
      </c>
      <c r="G22" s="195">
        <v>217</v>
      </c>
      <c r="H22" s="195">
        <v>1434</v>
      </c>
      <c r="I22" s="195">
        <v>54</v>
      </c>
      <c r="J22" s="195">
        <v>17</v>
      </c>
      <c r="K22" s="163"/>
      <c r="L22" s="164"/>
    </row>
    <row r="23" spans="1:12" x14ac:dyDescent="0.25">
      <c r="A23" s="951" t="s">
        <v>571</v>
      </c>
      <c r="B23" s="195">
        <v>336534</v>
      </c>
      <c r="C23" s="195">
        <v>18952</v>
      </c>
      <c r="D23" s="195">
        <v>63361</v>
      </c>
      <c r="E23" s="195">
        <v>246936</v>
      </c>
      <c r="F23" s="195">
        <v>5657</v>
      </c>
      <c r="G23" s="195">
        <v>212</v>
      </c>
      <c r="H23" s="195">
        <v>1400</v>
      </c>
      <c r="I23" s="195">
        <v>0</v>
      </c>
      <c r="J23" s="195">
        <v>16</v>
      </c>
      <c r="K23" s="163"/>
      <c r="L23" s="164"/>
    </row>
    <row r="24" spans="1:12" x14ac:dyDescent="0.25">
      <c r="A24" s="951" t="s">
        <v>572</v>
      </c>
      <c r="B24" s="195">
        <v>390519</v>
      </c>
      <c r="C24" s="195">
        <v>22611</v>
      </c>
      <c r="D24" s="195">
        <v>43022</v>
      </c>
      <c r="E24" s="195">
        <v>322704</v>
      </c>
      <c r="F24" s="195">
        <v>640</v>
      </c>
      <c r="G24" s="195">
        <v>185</v>
      </c>
      <c r="H24" s="195">
        <v>1358</v>
      </c>
      <c r="I24" s="195">
        <v>0</v>
      </c>
      <c r="J24" s="195" t="s">
        <v>189</v>
      </c>
      <c r="K24" s="163"/>
      <c r="L24" s="164"/>
    </row>
    <row r="25" spans="1:12" x14ac:dyDescent="0.25">
      <c r="A25" s="951" t="s">
        <v>573</v>
      </c>
      <c r="B25" s="195">
        <v>397166</v>
      </c>
      <c r="C25" s="195">
        <v>21043</v>
      </c>
      <c r="D25" s="195">
        <v>64613</v>
      </c>
      <c r="E25" s="195">
        <v>307970</v>
      </c>
      <c r="F25" s="195">
        <v>463</v>
      </c>
      <c r="G25" s="195">
        <v>252</v>
      </c>
      <c r="H25" s="195">
        <v>2035</v>
      </c>
      <c r="I25" s="195">
        <v>789</v>
      </c>
      <c r="J25" s="195">
        <v>1</v>
      </c>
      <c r="K25" s="163"/>
      <c r="L25" s="164"/>
    </row>
    <row r="26" spans="1:12" x14ac:dyDescent="0.25">
      <c r="A26" s="951" t="s">
        <v>574</v>
      </c>
      <c r="B26" s="195">
        <v>346318</v>
      </c>
      <c r="C26" s="195">
        <v>16115</v>
      </c>
      <c r="D26" s="195">
        <v>63249</v>
      </c>
      <c r="E26" s="195">
        <v>265263</v>
      </c>
      <c r="F26" s="195">
        <v>524</v>
      </c>
      <c r="G26" s="195">
        <v>213</v>
      </c>
      <c r="H26" s="195">
        <v>951</v>
      </c>
      <c r="I26" s="195">
        <v>1</v>
      </c>
      <c r="J26" s="195">
        <v>1</v>
      </c>
      <c r="K26" s="163"/>
      <c r="L26" s="164"/>
    </row>
    <row r="27" spans="1:12" x14ac:dyDescent="0.25">
      <c r="A27" s="951" t="s">
        <v>575</v>
      </c>
      <c r="B27" s="195">
        <v>288270</v>
      </c>
      <c r="C27" s="195">
        <v>16019</v>
      </c>
      <c r="D27" s="195">
        <v>23706</v>
      </c>
      <c r="E27" s="195">
        <v>247078</v>
      </c>
      <c r="F27" s="195">
        <v>638</v>
      </c>
      <c r="G27" s="195">
        <v>151</v>
      </c>
      <c r="H27" s="195">
        <v>678</v>
      </c>
      <c r="I27" s="195">
        <v>0</v>
      </c>
      <c r="J27" s="195">
        <v>0</v>
      </c>
      <c r="K27" s="163"/>
      <c r="L27" s="164"/>
    </row>
    <row r="28" spans="1:12" ht="15" customHeight="1" x14ac:dyDescent="0.25">
      <c r="A28" s="1027" t="s">
        <v>256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3"/>
      <c r="L28" s="164"/>
    </row>
    <row r="29" spans="1:12" ht="15" customHeight="1" x14ac:dyDescent="0.25">
      <c r="A29" s="1028" t="s">
        <v>257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3"/>
      <c r="L29" s="164"/>
    </row>
    <row r="30" spans="1:12" x14ac:dyDescent="0.25">
      <c r="A30" s="947">
        <v>2010</v>
      </c>
      <c r="B30" s="171" t="s">
        <v>452</v>
      </c>
      <c r="C30" s="171" t="s">
        <v>379</v>
      </c>
      <c r="D30" s="171" t="s">
        <v>453</v>
      </c>
      <c r="E30" s="171" t="s">
        <v>454</v>
      </c>
      <c r="F30" s="171" t="s">
        <v>455</v>
      </c>
      <c r="G30" s="171" t="s">
        <v>456</v>
      </c>
      <c r="H30" s="171" t="s">
        <v>457</v>
      </c>
      <c r="I30" s="171" t="s">
        <v>458</v>
      </c>
      <c r="J30" s="171" t="s">
        <v>459</v>
      </c>
      <c r="K30" s="163"/>
      <c r="L30" s="164"/>
    </row>
    <row r="31" spans="1:12" x14ac:dyDescent="0.25">
      <c r="A31" s="947">
        <v>2011</v>
      </c>
      <c r="B31" s="171" t="s">
        <v>441</v>
      </c>
      <c r="C31" s="171" t="s">
        <v>460</v>
      </c>
      <c r="D31" s="171" t="s">
        <v>461</v>
      </c>
      <c r="E31" s="171" t="s">
        <v>462</v>
      </c>
      <c r="F31" s="171" t="s">
        <v>463</v>
      </c>
      <c r="G31" s="171" t="s">
        <v>464</v>
      </c>
      <c r="H31" s="171" t="s">
        <v>465</v>
      </c>
      <c r="I31" s="208" t="s">
        <v>385</v>
      </c>
      <c r="J31" s="171" t="s">
        <v>466</v>
      </c>
      <c r="K31" s="163"/>
      <c r="L31" s="164"/>
    </row>
    <row r="32" spans="1:12" x14ac:dyDescent="0.25">
      <c r="A32" s="947">
        <v>2012</v>
      </c>
      <c r="B32" s="171" t="s">
        <v>105</v>
      </c>
      <c r="C32" s="171" t="s">
        <v>467</v>
      </c>
      <c r="D32" s="171" t="s">
        <v>468</v>
      </c>
      <c r="E32" s="171" t="s">
        <v>111</v>
      </c>
      <c r="F32" s="171" t="s">
        <v>356</v>
      </c>
      <c r="G32" s="171" t="s">
        <v>469</v>
      </c>
      <c r="H32" s="171" t="s">
        <v>470</v>
      </c>
      <c r="I32" s="171" t="s">
        <v>471</v>
      </c>
      <c r="J32" s="171" t="s">
        <v>472</v>
      </c>
      <c r="K32" s="163"/>
      <c r="L32" s="164"/>
    </row>
    <row r="33" spans="1:12" x14ac:dyDescent="0.25">
      <c r="A33" s="1029">
        <v>2013</v>
      </c>
      <c r="B33" s="171" t="s">
        <v>180</v>
      </c>
      <c r="C33" s="171" t="s">
        <v>100</v>
      </c>
      <c r="D33" s="171" t="s">
        <v>121</v>
      </c>
      <c r="E33" s="171" t="s">
        <v>191</v>
      </c>
      <c r="F33" s="171" t="s">
        <v>473</v>
      </c>
      <c r="G33" s="171" t="s">
        <v>474</v>
      </c>
      <c r="H33" s="171" t="s">
        <v>553</v>
      </c>
      <c r="I33" s="171" t="s">
        <v>475</v>
      </c>
      <c r="J33" s="171" t="s">
        <v>476</v>
      </c>
      <c r="K33" s="163"/>
      <c r="L33" s="164"/>
    </row>
    <row r="34" spans="1:12" x14ac:dyDescent="0.25">
      <c r="A34" s="1029">
        <v>2014</v>
      </c>
      <c r="B34" s="48" t="s">
        <v>943</v>
      </c>
      <c r="C34" s="48" t="s">
        <v>810</v>
      </c>
      <c r="D34" s="48" t="s">
        <v>977</v>
      </c>
      <c r="E34" s="48" t="s">
        <v>978</v>
      </c>
      <c r="F34" s="48" t="s">
        <v>979</v>
      </c>
      <c r="G34" s="48" t="s">
        <v>980</v>
      </c>
      <c r="H34" s="48" t="s">
        <v>981</v>
      </c>
      <c r="I34" s="48" t="s">
        <v>982</v>
      </c>
      <c r="J34" s="48" t="s">
        <v>983</v>
      </c>
      <c r="K34" s="163"/>
      <c r="L34" s="164"/>
    </row>
    <row r="35" spans="1:12" x14ac:dyDescent="0.25">
      <c r="A35" s="947"/>
      <c r="B35" s="171"/>
      <c r="C35" s="171"/>
      <c r="D35" s="171"/>
      <c r="E35" s="171"/>
      <c r="F35" s="171"/>
      <c r="G35" s="171"/>
      <c r="H35" s="171"/>
      <c r="I35" s="171"/>
      <c r="J35" s="171"/>
      <c r="K35" s="163"/>
      <c r="L35" s="164"/>
    </row>
    <row r="36" spans="1:12" x14ac:dyDescent="0.25">
      <c r="A36" s="947">
        <v>2014</v>
      </c>
      <c r="B36" s="50"/>
      <c r="C36" s="50"/>
      <c r="D36" s="50"/>
      <c r="E36" s="50"/>
      <c r="F36" s="50"/>
      <c r="G36" s="50"/>
      <c r="H36" s="50"/>
      <c r="I36" s="50"/>
      <c r="J36" s="50"/>
      <c r="K36" s="163"/>
      <c r="L36" s="164"/>
    </row>
    <row r="37" spans="1:12" x14ac:dyDescent="0.25">
      <c r="A37" s="951" t="s">
        <v>575</v>
      </c>
      <c r="B37" s="108" t="s">
        <v>818</v>
      </c>
      <c r="C37" s="108" t="s">
        <v>819</v>
      </c>
      <c r="D37" s="108" t="s">
        <v>563</v>
      </c>
      <c r="E37" s="108" t="s">
        <v>807</v>
      </c>
      <c r="F37" s="108" t="s">
        <v>820</v>
      </c>
      <c r="G37" s="108" t="s">
        <v>821</v>
      </c>
      <c r="H37" s="108" t="s">
        <v>822</v>
      </c>
      <c r="I37" s="108" t="s">
        <v>823</v>
      </c>
      <c r="J37" s="108" t="s">
        <v>824</v>
      </c>
      <c r="K37" s="163"/>
      <c r="L37" s="164"/>
    </row>
    <row r="38" spans="1:12" x14ac:dyDescent="0.25">
      <c r="A38" s="951"/>
      <c r="B38" s="108"/>
      <c r="C38" s="164"/>
      <c r="D38" s="164"/>
      <c r="E38" s="164"/>
      <c r="F38" s="164"/>
      <c r="G38" s="164"/>
      <c r="H38" s="164"/>
      <c r="I38" s="108"/>
      <c r="J38" s="288"/>
      <c r="K38" s="163"/>
      <c r="L38" s="164"/>
    </row>
    <row r="39" spans="1:12" x14ac:dyDescent="0.25">
      <c r="A39" s="947">
        <v>2015</v>
      </c>
      <c r="B39" s="108"/>
      <c r="C39" s="164"/>
      <c r="D39" s="164"/>
      <c r="E39" s="164"/>
      <c r="F39" s="164"/>
      <c r="G39" s="164"/>
      <c r="H39" s="164"/>
      <c r="I39" s="288"/>
      <c r="J39" s="108"/>
      <c r="K39" s="163"/>
      <c r="L39" s="164"/>
    </row>
    <row r="40" spans="1:12" x14ac:dyDescent="0.25">
      <c r="A40" s="951" t="s">
        <v>556</v>
      </c>
      <c r="B40" s="108" t="s">
        <v>1195</v>
      </c>
      <c r="C40" s="108" t="s">
        <v>895</v>
      </c>
      <c r="D40" s="108" t="s">
        <v>1324</v>
      </c>
      <c r="E40" s="108" t="s">
        <v>1175</v>
      </c>
      <c r="F40" s="108" t="s">
        <v>897</v>
      </c>
      <c r="G40" s="108" t="s">
        <v>898</v>
      </c>
      <c r="H40" s="108" t="s">
        <v>806</v>
      </c>
      <c r="I40" s="108" t="s">
        <v>189</v>
      </c>
      <c r="J40" s="108" t="s">
        <v>189</v>
      </c>
      <c r="K40" s="163"/>
      <c r="L40" s="164"/>
    </row>
    <row r="41" spans="1:12" x14ac:dyDescent="0.25">
      <c r="A41" s="951" t="s">
        <v>576</v>
      </c>
      <c r="B41" s="108" t="s">
        <v>1325</v>
      </c>
      <c r="C41" s="108" t="s">
        <v>899</v>
      </c>
      <c r="D41" s="108" t="s">
        <v>900</v>
      </c>
      <c r="E41" s="108" t="s">
        <v>354</v>
      </c>
      <c r="F41" s="108" t="s">
        <v>839</v>
      </c>
      <c r="G41" s="108" t="s">
        <v>749</v>
      </c>
      <c r="H41" s="108" t="s">
        <v>1176</v>
      </c>
      <c r="I41" s="108" t="s">
        <v>901</v>
      </c>
      <c r="J41" s="108" t="s">
        <v>902</v>
      </c>
      <c r="K41" s="163"/>
      <c r="L41" s="164"/>
    </row>
    <row r="42" spans="1:12" x14ac:dyDescent="0.25">
      <c r="A42" s="951" t="s">
        <v>566</v>
      </c>
      <c r="B42" s="108" t="s">
        <v>1177</v>
      </c>
      <c r="C42" s="108" t="s">
        <v>1077</v>
      </c>
      <c r="D42" s="108" t="s">
        <v>108</v>
      </c>
      <c r="E42" s="108" t="s">
        <v>1089</v>
      </c>
      <c r="F42" s="108" t="s">
        <v>905</v>
      </c>
      <c r="G42" s="108" t="s">
        <v>906</v>
      </c>
      <c r="H42" s="108" t="s">
        <v>950</v>
      </c>
      <c r="I42" s="108" t="s">
        <v>907</v>
      </c>
      <c r="J42" s="108" t="s">
        <v>189</v>
      </c>
      <c r="K42" s="163"/>
      <c r="L42" s="164"/>
    </row>
    <row r="43" spans="1:12" x14ac:dyDescent="0.25">
      <c r="A43" s="951" t="s">
        <v>885</v>
      </c>
      <c r="B43" s="108" t="s">
        <v>500</v>
      </c>
      <c r="C43" s="108" t="s">
        <v>1079</v>
      </c>
      <c r="D43" s="108" t="s">
        <v>814</v>
      </c>
      <c r="E43" s="108" t="s">
        <v>1178</v>
      </c>
      <c r="F43" s="108" t="s">
        <v>908</v>
      </c>
      <c r="G43" s="108" t="s">
        <v>909</v>
      </c>
      <c r="H43" s="108" t="s">
        <v>1179</v>
      </c>
      <c r="I43" s="288" t="s">
        <v>385</v>
      </c>
      <c r="J43" s="108" t="s">
        <v>910</v>
      </c>
      <c r="K43" s="163"/>
      <c r="L43" s="164"/>
    </row>
    <row r="44" spans="1:12" x14ac:dyDescent="0.25">
      <c r="A44" s="951" t="s">
        <v>926</v>
      </c>
      <c r="B44" s="108" t="s">
        <v>840</v>
      </c>
      <c r="C44" s="108" t="s">
        <v>1080</v>
      </c>
      <c r="D44" s="108" t="s">
        <v>951</v>
      </c>
      <c r="E44" s="108" t="s">
        <v>1180</v>
      </c>
      <c r="F44" s="108" t="s">
        <v>952</v>
      </c>
      <c r="G44" s="108" t="s">
        <v>953</v>
      </c>
      <c r="H44" s="108" t="s">
        <v>903</v>
      </c>
      <c r="I44" s="288" t="s">
        <v>385</v>
      </c>
      <c r="J44" s="108" t="s">
        <v>954</v>
      </c>
      <c r="K44" s="163"/>
      <c r="L44" s="164"/>
    </row>
    <row r="45" spans="1:12" x14ac:dyDescent="0.25">
      <c r="A45" s="951" t="s">
        <v>927</v>
      </c>
      <c r="B45" s="108" t="s">
        <v>920</v>
      </c>
      <c r="C45" s="108" t="s">
        <v>1081</v>
      </c>
      <c r="D45" s="108" t="s">
        <v>1026</v>
      </c>
      <c r="E45" s="108" t="s">
        <v>113</v>
      </c>
      <c r="F45" s="108" t="s">
        <v>984</v>
      </c>
      <c r="G45" s="108" t="s">
        <v>1181</v>
      </c>
      <c r="H45" s="108" t="s">
        <v>1182</v>
      </c>
      <c r="I45" s="108" t="s">
        <v>985</v>
      </c>
      <c r="J45" s="108" t="s">
        <v>189</v>
      </c>
      <c r="K45" s="163"/>
      <c r="L45" s="164"/>
    </row>
    <row r="46" spans="1:12" x14ac:dyDescent="0.25">
      <c r="A46" s="951" t="s">
        <v>1027</v>
      </c>
      <c r="B46" s="108" t="s">
        <v>794</v>
      </c>
      <c r="C46" s="108" t="s">
        <v>504</v>
      </c>
      <c r="D46" s="108" t="s">
        <v>1063</v>
      </c>
      <c r="E46" s="108" t="s">
        <v>436</v>
      </c>
      <c r="F46" s="108" t="s">
        <v>1028</v>
      </c>
      <c r="G46" s="108" t="s">
        <v>1029</v>
      </c>
      <c r="H46" s="108" t="s">
        <v>803</v>
      </c>
      <c r="I46" s="108" t="s">
        <v>1030</v>
      </c>
      <c r="J46" s="108" t="s">
        <v>1031</v>
      </c>
      <c r="K46" s="163"/>
      <c r="L46" s="164"/>
    </row>
    <row r="47" spans="1:12" x14ac:dyDescent="0.25">
      <c r="A47" s="951" t="s">
        <v>571</v>
      </c>
      <c r="B47" s="108" t="s">
        <v>1183</v>
      </c>
      <c r="C47" s="108" t="s">
        <v>495</v>
      </c>
      <c r="D47" s="108" t="s">
        <v>1047</v>
      </c>
      <c r="E47" s="108" t="s">
        <v>1184</v>
      </c>
      <c r="F47" s="108" t="s">
        <v>1048</v>
      </c>
      <c r="G47" s="108" t="s">
        <v>1049</v>
      </c>
      <c r="H47" s="108" t="s">
        <v>492</v>
      </c>
      <c r="I47" s="108" t="s">
        <v>1050</v>
      </c>
      <c r="J47" s="108" t="s">
        <v>1051</v>
      </c>
      <c r="K47" s="163"/>
      <c r="L47" s="164"/>
    </row>
    <row r="48" spans="1:12" x14ac:dyDescent="0.25">
      <c r="A48" s="951" t="s">
        <v>572</v>
      </c>
      <c r="B48" s="108" t="s">
        <v>439</v>
      </c>
      <c r="C48" s="108" t="s">
        <v>971</v>
      </c>
      <c r="D48" s="108" t="s">
        <v>1185</v>
      </c>
      <c r="E48" s="108" t="s">
        <v>115</v>
      </c>
      <c r="F48" s="108" t="s">
        <v>1064</v>
      </c>
      <c r="G48" s="108" t="s">
        <v>1065</v>
      </c>
      <c r="H48" s="108" t="s">
        <v>972</v>
      </c>
      <c r="I48" s="108" t="s">
        <v>1066</v>
      </c>
      <c r="J48" s="108" t="s">
        <v>189</v>
      </c>
      <c r="K48" s="163"/>
      <c r="L48" s="164"/>
    </row>
    <row r="49" spans="1:12" x14ac:dyDescent="0.25">
      <c r="A49" s="951" t="s">
        <v>931</v>
      </c>
      <c r="B49" s="108" t="s">
        <v>1326</v>
      </c>
      <c r="C49" s="108" t="s">
        <v>991</v>
      </c>
      <c r="D49" s="108" t="s">
        <v>1104</v>
      </c>
      <c r="E49" s="108" t="s">
        <v>897</v>
      </c>
      <c r="F49" s="108" t="s">
        <v>1082</v>
      </c>
      <c r="G49" s="108" t="s">
        <v>1083</v>
      </c>
      <c r="H49" s="108" t="s">
        <v>987</v>
      </c>
      <c r="I49" s="288" t="s">
        <v>385</v>
      </c>
      <c r="J49" s="108" t="s">
        <v>1084</v>
      </c>
      <c r="K49" s="163"/>
      <c r="L49" s="164"/>
    </row>
    <row r="50" spans="1:12" x14ac:dyDescent="0.25">
      <c r="A50" s="951" t="s">
        <v>574</v>
      </c>
      <c r="B50" s="108" t="s">
        <v>1327</v>
      </c>
      <c r="C50" s="108" t="s">
        <v>108</v>
      </c>
      <c r="D50" s="108" t="s">
        <v>1328</v>
      </c>
      <c r="E50" s="108" t="s">
        <v>1186</v>
      </c>
      <c r="F50" s="108" t="s">
        <v>507</v>
      </c>
      <c r="G50" s="108" t="s">
        <v>1187</v>
      </c>
      <c r="H50" s="108" t="s">
        <v>1188</v>
      </c>
      <c r="I50" s="108" t="s">
        <v>1189</v>
      </c>
      <c r="J50" s="108" t="s">
        <v>1190</v>
      </c>
      <c r="K50" s="163"/>
      <c r="L50" s="164"/>
    </row>
    <row r="51" spans="1:12" s="132" customFormat="1" ht="17.25" customHeight="1" x14ac:dyDescent="0.25">
      <c r="A51" s="951" t="s">
        <v>575</v>
      </c>
      <c r="B51" s="108" t="s">
        <v>968</v>
      </c>
      <c r="C51" s="108" t="s">
        <v>1329</v>
      </c>
      <c r="D51" s="108" t="s">
        <v>1172</v>
      </c>
      <c r="E51" s="108" t="s">
        <v>1330</v>
      </c>
      <c r="F51" s="108" t="s">
        <v>1331</v>
      </c>
      <c r="G51" s="108" t="s">
        <v>1332</v>
      </c>
      <c r="H51" s="108" t="s">
        <v>1333</v>
      </c>
      <c r="I51" s="108" t="s">
        <v>1334</v>
      </c>
      <c r="J51" s="108" t="s">
        <v>1335</v>
      </c>
      <c r="K51" s="166"/>
      <c r="L51" s="166"/>
    </row>
    <row r="52" spans="1:12" x14ac:dyDescent="0.25">
      <c r="A52" s="176"/>
      <c r="B52" s="16"/>
      <c r="C52" s="375"/>
      <c r="D52" s="375"/>
      <c r="E52" s="375"/>
      <c r="F52" s="375"/>
      <c r="G52" s="375"/>
      <c r="H52" s="375"/>
      <c r="I52" s="329"/>
      <c r="J52" s="329"/>
      <c r="K52" s="164"/>
      <c r="L52" s="164"/>
    </row>
    <row r="53" spans="1:12" x14ac:dyDescent="0.25">
      <c r="A53" s="361" t="s">
        <v>1025</v>
      </c>
      <c r="B53" s="16"/>
      <c r="C53" s="375"/>
      <c r="D53" s="375"/>
      <c r="E53" s="375"/>
      <c r="F53" s="375"/>
      <c r="G53" s="375"/>
      <c r="H53" s="375"/>
      <c r="I53" s="329"/>
      <c r="J53" s="329"/>
      <c r="K53" s="164"/>
      <c r="L53" s="164"/>
    </row>
    <row r="54" spans="1:12" x14ac:dyDescent="0.25">
      <c r="A54" s="175" t="s">
        <v>449</v>
      </c>
      <c r="B54" s="16"/>
      <c r="C54" s="375"/>
      <c r="D54" s="375"/>
      <c r="E54" s="375"/>
      <c r="F54" s="375"/>
      <c r="G54" s="375"/>
      <c r="H54" s="375"/>
      <c r="I54" s="329"/>
      <c r="J54" s="329"/>
      <c r="K54" s="164"/>
      <c r="L54" s="164"/>
    </row>
    <row r="55" spans="1:12" ht="15.75" x14ac:dyDescent="0.25">
      <c r="A55" s="376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</row>
    <row r="56" spans="1:12" x14ac:dyDescent="0.25">
      <c r="A56" s="175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</row>
    <row r="57" spans="1:12" x14ac:dyDescent="0.25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</row>
    <row r="58" spans="1:12" x14ac:dyDescent="0.25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</row>
    <row r="59" spans="1:12" x14ac:dyDescent="0.25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</row>
    <row r="60" spans="1:12" x14ac:dyDescent="0.25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</row>
    <row r="61" spans="1:12" x14ac:dyDescent="0.25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</row>
    <row r="62" spans="1:12" x14ac:dyDescent="0.25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</row>
    <row r="63" spans="1:12" x14ac:dyDescent="0.25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</row>
    <row r="64" spans="1:12" x14ac:dyDescent="0.25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</row>
    <row r="65" spans="1:12" x14ac:dyDescent="0.25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</row>
    <row r="66" spans="1:12" x14ac:dyDescent="0.25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</row>
    <row r="67" spans="1:12" x14ac:dyDescent="0.25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</row>
    <row r="68" spans="1:12" x14ac:dyDescent="0.25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</row>
    <row r="69" spans="1:12" x14ac:dyDescent="0.25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</row>
    <row r="70" spans="1:12" x14ac:dyDescent="0.25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</row>
    <row r="71" spans="1:12" x14ac:dyDescent="0.25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</row>
    <row r="72" spans="1:12" x14ac:dyDescent="0.25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activeCell="O17" sqref="O17"/>
    </sheetView>
  </sheetViews>
  <sheetFormatPr defaultColWidth="9.140625" defaultRowHeight="15" x14ac:dyDescent="0.25"/>
  <cols>
    <col min="1" max="9" width="9.140625" style="186"/>
    <col min="10" max="10" width="12.42578125" style="186" customWidth="1"/>
    <col min="11" max="16384" width="9.140625" style="186"/>
  </cols>
  <sheetData>
    <row r="1" spans="1:13" x14ac:dyDescent="0.25">
      <c r="A1" s="160" t="s">
        <v>1191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" x14ac:dyDescent="0.25">
      <c r="A2" s="162" t="s">
        <v>795</v>
      </c>
      <c r="B2" s="163"/>
      <c r="C2" s="163"/>
      <c r="D2" s="163"/>
      <c r="E2" s="163"/>
      <c r="F2" s="163"/>
      <c r="G2" s="163"/>
      <c r="H2" s="163"/>
      <c r="I2" s="163"/>
    </row>
    <row r="3" spans="1:13" x14ac:dyDescent="0.25">
      <c r="A3" s="162"/>
      <c r="B3" s="163"/>
      <c r="C3" s="163"/>
      <c r="D3" s="163"/>
      <c r="E3" s="163"/>
      <c r="F3" s="163"/>
      <c r="G3" s="163"/>
      <c r="H3" s="163"/>
      <c r="I3" s="163"/>
      <c r="J3" s="158" t="s">
        <v>424</v>
      </c>
    </row>
    <row r="4" spans="1:13" ht="37.5" customHeight="1" x14ac:dyDescent="0.25">
      <c r="A4" s="449"/>
      <c r="B4" s="458" t="s">
        <v>480</v>
      </c>
      <c r="C4" s="458" t="s">
        <v>481</v>
      </c>
      <c r="D4" s="458" t="s">
        <v>482</v>
      </c>
      <c r="E4" s="458" t="s">
        <v>483</v>
      </c>
      <c r="F4" s="458" t="s">
        <v>560</v>
      </c>
      <c r="G4" s="458" t="s">
        <v>484</v>
      </c>
      <c r="H4" s="458" t="s">
        <v>485</v>
      </c>
      <c r="I4" s="458" t="s">
        <v>486</v>
      </c>
      <c r="J4" s="455" t="s">
        <v>487</v>
      </c>
      <c r="K4" s="161"/>
    </row>
    <row r="5" spans="1:13" x14ac:dyDescent="0.25">
      <c r="A5" s="1019">
        <v>2010</v>
      </c>
      <c r="B5" s="195">
        <v>2177809</v>
      </c>
      <c r="C5" s="195">
        <v>130415</v>
      </c>
      <c r="D5" s="195">
        <v>340505</v>
      </c>
      <c r="E5" s="195">
        <v>181613</v>
      </c>
      <c r="F5" s="195">
        <v>3552</v>
      </c>
      <c r="G5" s="195">
        <v>210368</v>
      </c>
      <c r="H5" s="195">
        <v>383884</v>
      </c>
      <c r="I5" s="195">
        <v>287923</v>
      </c>
      <c r="J5" s="195">
        <v>639550</v>
      </c>
      <c r="K5" s="161"/>
      <c r="M5"/>
    </row>
    <row r="6" spans="1:13" x14ac:dyDescent="0.25">
      <c r="A6" s="947">
        <v>2011</v>
      </c>
      <c r="B6" s="195">
        <v>2560808</v>
      </c>
      <c r="C6" s="195">
        <v>198558</v>
      </c>
      <c r="D6" s="195">
        <v>372771</v>
      </c>
      <c r="E6" s="195">
        <v>208726</v>
      </c>
      <c r="F6" s="195">
        <v>4037</v>
      </c>
      <c r="G6" s="195">
        <v>198811</v>
      </c>
      <c r="H6" s="195">
        <v>477502</v>
      </c>
      <c r="I6" s="195">
        <v>332876</v>
      </c>
      <c r="J6" s="195">
        <v>767527</v>
      </c>
      <c r="K6" s="161"/>
      <c r="M6"/>
    </row>
    <row r="7" spans="1:13" x14ac:dyDescent="0.25">
      <c r="A7" s="947">
        <v>2012</v>
      </c>
      <c r="B7" s="195">
        <v>2374737</v>
      </c>
      <c r="C7" s="195">
        <v>225532</v>
      </c>
      <c r="D7" s="195">
        <v>380676</v>
      </c>
      <c r="E7" s="195">
        <v>197076</v>
      </c>
      <c r="F7" s="195">
        <v>4169</v>
      </c>
      <c r="G7" s="195">
        <v>196130</v>
      </c>
      <c r="H7" s="195">
        <v>371103</v>
      </c>
      <c r="I7" s="195">
        <v>320170</v>
      </c>
      <c r="J7" s="195">
        <v>679881</v>
      </c>
      <c r="K7" s="161"/>
      <c r="M7"/>
    </row>
    <row r="8" spans="1:13" x14ac:dyDescent="0.25">
      <c r="A8" s="947">
        <v>2013</v>
      </c>
      <c r="B8" s="195">
        <v>2604090</v>
      </c>
      <c r="C8" s="195">
        <v>213769</v>
      </c>
      <c r="D8" s="195">
        <v>413354</v>
      </c>
      <c r="E8" s="195">
        <v>263328</v>
      </c>
      <c r="F8" s="195">
        <v>4915</v>
      </c>
      <c r="G8" s="195">
        <v>233285</v>
      </c>
      <c r="H8" s="195">
        <v>414095</v>
      </c>
      <c r="I8" s="195">
        <v>324049</v>
      </c>
      <c r="J8" s="195">
        <v>737295</v>
      </c>
      <c r="K8" s="161"/>
      <c r="L8" s="638"/>
      <c r="M8"/>
    </row>
    <row r="9" spans="1:13" x14ac:dyDescent="0.25">
      <c r="A9" s="947">
        <v>2014</v>
      </c>
      <c r="B9" s="289">
        <v>2692013</v>
      </c>
      <c r="C9" s="289">
        <v>212166</v>
      </c>
      <c r="D9" s="289">
        <v>492792</v>
      </c>
      <c r="E9" s="289">
        <v>251181</v>
      </c>
      <c r="F9" s="289">
        <v>9924</v>
      </c>
      <c r="G9" s="289">
        <v>236902</v>
      </c>
      <c r="H9" s="289">
        <v>400165</v>
      </c>
      <c r="I9" s="289">
        <v>278421</v>
      </c>
      <c r="J9" s="289">
        <v>810462</v>
      </c>
      <c r="K9" s="161"/>
      <c r="L9" s="638"/>
      <c r="M9"/>
    </row>
    <row r="10" spans="1:13" x14ac:dyDescent="0.25">
      <c r="A10" s="947"/>
      <c r="B10" s="195"/>
      <c r="C10" s="195"/>
      <c r="D10" s="195"/>
      <c r="E10" s="195"/>
      <c r="F10" s="195"/>
      <c r="G10" s="195"/>
      <c r="H10" s="195"/>
      <c r="I10" s="195"/>
      <c r="J10" s="195"/>
      <c r="K10" s="161"/>
      <c r="M10"/>
    </row>
    <row r="11" spans="1:13" x14ac:dyDescent="0.25">
      <c r="A11" s="947">
        <v>2014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61"/>
    </row>
    <row r="12" spans="1:13" x14ac:dyDescent="0.25">
      <c r="A12" s="951" t="s">
        <v>575</v>
      </c>
      <c r="B12" s="195">
        <v>206415</v>
      </c>
      <c r="C12" s="195">
        <v>13903</v>
      </c>
      <c r="D12" s="195">
        <v>38484</v>
      </c>
      <c r="E12" s="195">
        <v>18489</v>
      </c>
      <c r="F12" s="195">
        <v>1285</v>
      </c>
      <c r="G12" s="195">
        <v>20033</v>
      </c>
      <c r="H12" s="195">
        <v>30826</v>
      </c>
      <c r="I12" s="195">
        <v>16887</v>
      </c>
      <c r="J12" s="195">
        <v>66507</v>
      </c>
      <c r="K12" s="161"/>
    </row>
    <row r="13" spans="1:13" x14ac:dyDescent="0.25">
      <c r="A13" s="951"/>
      <c r="B13" s="195"/>
      <c r="C13" s="195"/>
      <c r="D13" s="195"/>
      <c r="E13" s="195"/>
      <c r="F13" s="195"/>
      <c r="G13" s="195"/>
      <c r="H13" s="195"/>
      <c r="I13" s="195"/>
      <c r="J13" s="195"/>
      <c r="K13" s="161"/>
    </row>
    <row r="14" spans="1:13" x14ac:dyDescent="0.25">
      <c r="A14" s="947">
        <v>2015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61"/>
    </row>
    <row r="15" spans="1:13" x14ac:dyDescent="0.25">
      <c r="A15" s="951" t="s">
        <v>556</v>
      </c>
      <c r="B15" s="195">
        <v>169816</v>
      </c>
      <c r="C15" s="195">
        <v>16432</v>
      </c>
      <c r="D15" s="195">
        <v>32218</v>
      </c>
      <c r="E15" s="195">
        <v>20177</v>
      </c>
      <c r="F15" s="195">
        <v>1496</v>
      </c>
      <c r="G15" s="195">
        <v>14711</v>
      </c>
      <c r="H15" s="195">
        <v>18886</v>
      </c>
      <c r="I15" s="195">
        <v>13168</v>
      </c>
      <c r="J15" s="195">
        <v>52727</v>
      </c>
      <c r="K15" s="161"/>
    </row>
    <row r="16" spans="1:13" x14ac:dyDescent="0.25">
      <c r="A16" s="951" t="s">
        <v>576</v>
      </c>
      <c r="B16" s="195">
        <v>201174</v>
      </c>
      <c r="C16" s="195">
        <v>16317</v>
      </c>
      <c r="D16" s="195">
        <v>38903</v>
      </c>
      <c r="E16" s="195">
        <v>19602</v>
      </c>
      <c r="F16" s="195">
        <v>3188</v>
      </c>
      <c r="G16" s="195">
        <v>19458</v>
      </c>
      <c r="H16" s="195">
        <v>28181</v>
      </c>
      <c r="I16" s="195">
        <v>15654</v>
      </c>
      <c r="J16" s="195">
        <v>59871</v>
      </c>
      <c r="K16" s="163"/>
      <c r="L16" s="164"/>
    </row>
    <row r="17" spans="1:12" x14ac:dyDescent="0.25">
      <c r="A17" s="951" t="s">
        <v>566</v>
      </c>
      <c r="B17" s="195">
        <v>214811</v>
      </c>
      <c r="C17" s="195">
        <v>19668</v>
      </c>
      <c r="D17" s="195">
        <v>38550</v>
      </c>
      <c r="E17" s="195">
        <v>20740</v>
      </c>
      <c r="F17" s="195">
        <v>2403</v>
      </c>
      <c r="G17" s="195">
        <v>23380</v>
      </c>
      <c r="H17" s="195">
        <v>30732</v>
      </c>
      <c r="I17" s="195">
        <v>15500</v>
      </c>
      <c r="J17" s="195">
        <v>63837</v>
      </c>
      <c r="K17" s="163"/>
      <c r="L17" s="164"/>
    </row>
    <row r="18" spans="1:12" x14ac:dyDescent="0.25">
      <c r="A18" s="951" t="s">
        <v>567</v>
      </c>
      <c r="B18" s="195">
        <v>209561</v>
      </c>
      <c r="C18" s="195">
        <v>19083</v>
      </c>
      <c r="D18" s="195">
        <v>40997</v>
      </c>
      <c r="E18" s="195">
        <v>19488</v>
      </c>
      <c r="F18" s="195">
        <v>1442</v>
      </c>
      <c r="G18" s="195">
        <v>18375</v>
      </c>
      <c r="H18" s="195">
        <v>29687</v>
      </c>
      <c r="I18" s="195">
        <v>15996</v>
      </c>
      <c r="J18" s="195">
        <v>64493</v>
      </c>
      <c r="K18" s="163"/>
      <c r="L18" s="164"/>
    </row>
    <row r="19" spans="1:12" x14ac:dyDescent="0.25">
      <c r="A19" s="951" t="s">
        <v>568</v>
      </c>
      <c r="B19" s="195">
        <v>207541</v>
      </c>
      <c r="C19" s="195">
        <v>19917</v>
      </c>
      <c r="D19" s="195">
        <v>40024</v>
      </c>
      <c r="E19" s="195">
        <v>19727</v>
      </c>
      <c r="F19" s="195">
        <v>2063</v>
      </c>
      <c r="G19" s="195">
        <v>21079</v>
      </c>
      <c r="H19" s="195">
        <v>24929</v>
      </c>
      <c r="I19" s="195">
        <v>18539</v>
      </c>
      <c r="J19" s="195">
        <v>61264</v>
      </c>
      <c r="K19" s="163"/>
      <c r="L19" s="164"/>
    </row>
    <row r="20" spans="1:12" x14ac:dyDescent="0.25">
      <c r="A20" s="951" t="s">
        <v>569</v>
      </c>
      <c r="B20" s="195">
        <v>238678</v>
      </c>
      <c r="C20" s="195">
        <v>20361</v>
      </c>
      <c r="D20" s="195">
        <v>47303</v>
      </c>
      <c r="E20" s="195">
        <v>24643</v>
      </c>
      <c r="F20" s="195">
        <v>604</v>
      </c>
      <c r="G20" s="195">
        <v>22207</v>
      </c>
      <c r="H20" s="195">
        <v>30605</v>
      </c>
      <c r="I20" s="195">
        <v>23831</v>
      </c>
      <c r="J20" s="195">
        <v>69125</v>
      </c>
      <c r="K20" s="163"/>
      <c r="L20" s="164"/>
    </row>
    <row r="21" spans="1:12" x14ac:dyDescent="0.25">
      <c r="A21" s="951" t="s">
        <v>570</v>
      </c>
      <c r="B21" s="195">
        <v>243048</v>
      </c>
      <c r="C21" s="195">
        <v>17832</v>
      </c>
      <c r="D21" s="195">
        <v>47984</v>
      </c>
      <c r="E21" s="195">
        <v>27288</v>
      </c>
      <c r="F21" s="195">
        <v>914</v>
      </c>
      <c r="G21" s="195">
        <v>20952</v>
      </c>
      <c r="H21" s="195">
        <v>31752</v>
      </c>
      <c r="I21" s="195">
        <v>30687</v>
      </c>
      <c r="J21" s="195">
        <v>65636</v>
      </c>
      <c r="K21" s="163"/>
      <c r="L21" s="164"/>
    </row>
    <row r="22" spans="1:12" x14ac:dyDescent="0.25">
      <c r="A22" s="951" t="s">
        <v>571</v>
      </c>
      <c r="B22" s="195">
        <v>201596</v>
      </c>
      <c r="C22" s="195">
        <v>18146</v>
      </c>
      <c r="D22" s="195">
        <v>28570</v>
      </c>
      <c r="E22" s="195">
        <v>23377</v>
      </c>
      <c r="F22" s="195">
        <v>558</v>
      </c>
      <c r="G22" s="195">
        <v>20913</v>
      </c>
      <c r="H22" s="195">
        <v>29533</v>
      </c>
      <c r="I22" s="195">
        <v>19125</v>
      </c>
      <c r="J22" s="195">
        <v>61374</v>
      </c>
      <c r="K22" s="163"/>
      <c r="L22" s="164"/>
    </row>
    <row r="23" spans="1:12" x14ac:dyDescent="0.25">
      <c r="A23" s="951" t="s">
        <v>572</v>
      </c>
      <c r="B23" s="195">
        <v>237628</v>
      </c>
      <c r="C23" s="195">
        <v>22105</v>
      </c>
      <c r="D23" s="195">
        <v>41838</v>
      </c>
      <c r="E23" s="195">
        <v>27193</v>
      </c>
      <c r="F23" s="195">
        <v>1365</v>
      </c>
      <c r="G23" s="195">
        <v>24975</v>
      </c>
      <c r="H23" s="195">
        <v>31859</v>
      </c>
      <c r="I23" s="195">
        <v>21734</v>
      </c>
      <c r="J23" s="195">
        <v>66558</v>
      </c>
      <c r="K23" s="163"/>
      <c r="L23" s="164"/>
    </row>
    <row r="24" spans="1:12" x14ac:dyDescent="0.25">
      <c r="A24" s="951" t="s">
        <v>573</v>
      </c>
      <c r="B24" s="195">
        <v>240795</v>
      </c>
      <c r="C24" s="195">
        <v>18498</v>
      </c>
      <c r="D24" s="195">
        <v>42491</v>
      </c>
      <c r="E24" s="195">
        <v>24490</v>
      </c>
      <c r="F24" s="195">
        <v>1765</v>
      </c>
      <c r="G24" s="195">
        <v>23792</v>
      </c>
      <c r="H24" s="195">
        <v>29929</v>
      </c>
      <c r="I24" s="195">
        <v>19931</v>
      </c>
      <c r="J24" s="195">
        <v>79901</v>
      </c>
      <c r="K24" s="163"/>
      <c r="L24" s="164"/>
    </row>
    <row r="25" spans="1:12" x14ac:dyDescent="0.25">
      <c r="A25" s="951" t="s">
        <v>574</v>
      </c>
      <c r="B25" s="195">
        <v>202399</v>
      </c>
      <c r="C25" s="195">
        <v>17294</v>
      </c>
      <c r="D25" s="195">
        <v>32687</v>
      </c>
      <c r="E25" s="195">
        <v>23400</v>
      </c>
      <c r="F25" s="195">
        <v>2251</v>
      </c>
      <c r="G25" s="195">
        <v>21535</v>
      </c>
      <c r="H25" s="195">
        <v>23709</v>
      </c>
      <c r="I25" s="195">
        <v>17573</v>
      </c>
      <c r="J25" s="195">
        <v>63949</v>
      </c>
      <c r="K25" s="163"/>
      <c r="L25" s="164"/>
    </row>
    <row r="26" spans="1:12" x14ac:dyDescent="0.25">
      <c r="A26" s="951" t="s">
        <v>575</v>
      </c>
      <c r="B26" s="195">
        <v>146158</v>
      </c>
      <c r="C26" s="195">
        <v>10525</v>
      </c>
      <c r="D26" s="195">
        <v>19621</v>
      </c>
      <c r="E26" s="195">
        <v>18894</v>
      </c>
      <c r="F26" s="195">
        <v>4617</v>
      </c>
      <c r="G26" s="195">
        <v>16671</v>
      </c>
      <c r="H26" s="195">
        <v>17593</v>
      </c>
      <c r="I26" s="195">
        <v>8089</v>
      </c>
      <c r="J26" s="195">
        <v>50148</v>
      </c>
      <c r="K26" s="163"/>
      <c r="L26" s="164"/>
    </row>
    <row r="27" spans="1:12" ht="15" customHeight="1" x14ac:dyDescent="0.25">
      <c r="A27" s="1027" t="s">
        <v>256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3"/>
      <c r="L27" s="164"/>
    </row>
    <row r="28" spans="1:12" ht="15" customHeight="1" x14ac:dyDescent="0.25">
      <c r="A28" s="1028" t="s">
        <v>257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3"/>
      <c r="L28" s="164"/>
    </row>
    <row r="29" spans="1:12" x14ac:dyDescent="0.25">
      <c r="A29" s="947">
        <v>2010</v>
      </c>
      <c r="B29" s="171" t="s">
        <v>434</v>
      </c>
      <c r="C29" s="171" t="s">
        <v>447</v>
      </c>
      <c r="D29" s="171" t="s">
        <v>489</v>
      </c>
      <c r="E29" s="171" t="s">
        <v>490</v>
      </c>
      <c r="F29" s="171" t="s">
        <v>479</v>
      </c>
      <c r="G29" s="171" t="s">
        <v>491</v>
      </c>
      <c r="H29" s="171" t="s">
        <v>492</v>
      </c>
      <c r="I29" s="171" t="s">
        <v>378</v>
      </c>
      <c r="J29" s="171" t="s">
        <v>493</v>
      </c>
      <c r="K29" s="163"/>
      <c r="L29" s="164"/>
    </row>
    <row r="30" spans="1:12" x14ac:dyDescent="0.25">
      <c r="A30" s="947">
        <v>2011</v>
      </c>
      <c r="B30" s="171" t="s">
        <v>437</v>
      </c>
      <c r="C30" s="171" t="s">
        <v>494</v>
      </c>
      <c r="D30" s="171" t="s">
        <v>495</v>
      </c>
      <c r="E30" s="171" t="s">
        <v>496</v>
      </c>
      <c r="F30" s="171" t="s">
        <v>497</v>
      </c>
      <c r="G30" s="171" t="s">
        <v>498</v>
      </c>
      <c r="H30" s="171" t="s">
        <v>445</v>
      </c>
      <c r="I30" s="171" t="s">
        <v>365</v>
      </c>
      <c r="J30" s="171" t="s">
        <v>499</v>
      </c>
      <c r="K30" s="161"/>
    </row>
    <row r="31" spans="1:12" x14ac:dyDescent="0.25">
      <c r="A31" s="947">
        <v>2012</v>
      </c>
      <c r="B31" s="171" t="s">
        <v>439</v>
      </c>
      <c r="C31" s="171" t="s">
        <v>452</v>
      </c>
      <c r="D31" s="171" t="s">
        <v>500</v>
      </c>
      <c r="E31" s="171" t="s">
        <v>478</v>
      </c>
      <c r="F31" s="171" t="s">
        <v>192</v>
      </c>
      <c r="G31" s="171" t="s">
        <v>110</v>
      </c>
      <c r="H31" s="171" t="s">
        <v>422</v>
      </c>
      <c r="I31" s="171" t="s">
        <v>501</v>
      </c>
      <c r="J31" s="171" t="s">
        <v>367</v>
      </c>
      <c r="K31" s="161"/>
    </row>
    <row r="32" spans="1:12" x14ac:dyDescent="0.25">
      <c r="A32" s="947">
        <v>2013</v>
      </c>
      <c r="B32" s="171" t="s">
        <v>504</v>
      </c>
      <c r="C32" s="171" t="s">
        <v>353</v>
      </c>
      <c r="D32" s="171" t="s">
        <v>769</v>
      </c>
      <c r="E32" s="171" t="s">
        <v>774</v>
      </c>
      <c r="F32" s="171" t="s">
        <v>502</v>
      </c>
      <c r="G32" s="171" t="s">
        <v>770</v>
      </c>
      <c r="H32" s="171" t="s">
        <v>771</v>
      </c>
      <c r="I32" s="171" t="s">
        <v>121</v>
      </c>
      <c r="J32" s="171" t="s">
        <v>775</v>
      </c>
      <c r="K32" s="161"/>
    </row>
    <row r="33" spans="1:11" x14ac:dyDescent="0.25">
      <c r="A33" s="947">
        <v>2014</v>
      </c>
      <c r="B33" s="48" t="s">
        <v>799</v>
      </c>
      <c r="C33" s="48" t="s">
        <v>117</v>
      </c>
      <c r="D33" s="48" t="s">
        <v>372</v>
      </c>
      <c r="E33" s="48" t="s">
        <v>773</v>
      </c>
      <c r="F33" s="48" t="s">
        <v>986</v>
      </c>
      <c r="G33" s="48" t="s">
        <v>180</v>
      </c>
      <c r="H33" s="48" t="s">
        <v>987</v>
      </c>
      <c r="I33" s="48" t="s">
        <v>988</v>
      </c>
      <c r="J33" s="48" t="s">
        <v>803</v>
      </c>
      <c r="K33" s="161"/>
    </row>
    <row r="34" spans="1:11" x14ac:dyDescent="0.25">
      <c r="A34" s="947"/>
      <c r="B34" s="171"/>
      <c r="C34" s="171"/>
      <c r="D34" s="171"/>
      <c r="E34" s="171"/>
      <c r="F34" s="171"/>
      <c r="G34" s="171"/>
      <c r="H34" s="171"/>
      <c r="I34" s="171"/>
      <c r="J34" s="171"/>
      <c r="K34" s="161"/>
    </row>
    <row r="35" spans="1:11" x14ac:dyDescent="0.25">
      <c r="A35" s="947">
        <v>2014</v>
      </c>
      <c r="B35" s="290"/>
      <c r="C35" s="171"/>
      <c r="D35" s="171"/>
      <c r="E35" s="171"/>
      <c r="F35" s="171"/>
      <c r="G35" s="171"/>
      <c r="H35" s="171"/>
      <c r="I35" s="171"/>
      <c r="J35" s="171"/>
      <c r="K35" s="161"/>
    </row>
    <row r="36" spans="1:11" x14ac:dyDescent="0.25">
      <c r="A36" s="951" t="s">
        <v>575</v>
      </c>
      <c r="B36" s="50" t="s">
        <v>972</v>
      </c>
      <c r="C36" s="50" t="s">
        <v>840</v>
      </c>
      <c r="D36" s="50" t="s">
        <v>841</v>
      </c>
      <c r="E36" s="50" t="s">
        <v>842</v>
      </c>
      <c r="F36" s="50" t="s">
        <v>843</v>
      </c>
      <c r="G36" s="50" t="s">
        <v>115</v>
      </c>
      <c r="H36" s="50" t="s">
        <v>844</v>
      </c>
      <c r="I36" s="50" t="s">
        <v>845</v>
      </c>
      <c r="J36" s="50" t="s">
        <v>800</v>
      </c>
      <c r="K36" s="161"/>
    </row>
    <row r="37" spans="1:11" x14ac:dyDescent="0.25">
      <c r="A37" s="951"/>
      <c r="B37" s="50"/>
      <c r="C37" s="50"/>
      <c r="D37" s="50"/>
      <c r="E37" s="50"/>
      <c r="F37" s="50"/>
      <c r="G37" s="50"/>
      <c r="H37" s="50"/>
      <c r="I37" s="50"/>
      <c r="J37" s="50"/>
      <c r="K37" s="161"/>
    </row>
    <row r="38" spans="1:11" x14ac:dyDescent="0.25">
      <c r="A38" s="947">
        <v>2015</v>
      </c>
      <c r="B38" s="50"/>
      <c r="C38" s="50"/>
      <c r="D38" s="50"/>
      <c r="E38" s="50"/>
      <c r="F38" s="50"/>
      <c r="G38" s="50"/>
      <c r="H38" s="50"/>
      <c r="I38" s="50"/>
      <c r="J38" s="50"/>
      <c r="K38" s="161"/>
    </row>
    <row r="39" spans="1:11" x14ac:dyDescent="0.25">
      <c r="A39" s="1030" t="s">
        <v>556</v>
      </c>
      <c r="B39" s="272" t="s">
        <v>777</v>
      </c>
      <c r="C39" s="272" t="s">
        <v>1192</v>
      </c>
      <c r="D39" s="272" t="s">
        <v>498</v>
      </c>
      <c r="E39" s="272" t="s">
        <v>773</v>
      </c>
      <c r="F39" s="272" t="s">
        <v>911</v>
      </c>
      <c r="G39" s="272" t="s">
        <v>912</v>
      </c>
      <c r="H39" s="272" t="s">
        <v>1336</v>
      </c>
      <c r="I39" s="272" t="s">
        <v>1193</v>
      </c>
      <c r="J39" s="272" t="s">
        <v>799</v>
      </c>
      <c r="K39" s="161"/>
    </row>
    <row r="40" spans="1:11" ht="15.75" x14ac:dyDescent="0.25">
      <c r="A40" s="1030" t="s">
        <v>576</v>
      </c>
      <c r="B40" s="272" t="s">
        <v>750</v>
      </c>
      <c r="C40" s="272" t="s">
        <v>1194</v>
      </c>
      <c r="D40" s="272" t="s">
        <v>366</v>
      </c>
      <c r="E40" s="272" t="s">
        <v>1195</v>
      </c>
      <c r="F40" s="639" t="s">
        <v>385</v>
      </c>
      <c r="G40" s="272" t="s">
        <v>794</v>
      </c>
      <c r="H40" s="272" t="s">
        <v>757</v>
      </c>
      <c r="I40" s="272" t="s">
        <v>940</v>
      </c>
      <c r="J40" s="272" t="s">
        <v>1196</v>
      </c>
      <c r="K40" s="161"/>
    </row>
    <row r="41" spans="1:11" ht="15.75" x14ac:dyDescent="0.25">
      <c r="A41" s="1030" t="s">
        <v>566</v>
      </c>
      <c r="B41" s="272" t="s">
        <v>1167</v>
      </c>
      <c r="C41" s="272" t="s">
        <v>757</v>
      </c>
      <c r="D41" s="272" t="s">
        <v>1168</v>
      </c>
      <c r="E41" s="272" t="s">
        <v>915</v>
      </c>
      <c r="F41" s="639" t="s">
        <v>385</v>
      </c>
      <c r="G41" s="272" t="s">
        <v>916</v>
      </c>
      <c r="H41" s="272" t="s">
        <v>917</v>
      </c>
      <c r="I41" s="272" t="s">
        <v>1086</v>
      </c>
      <c r="J41" s="272" t="s">
        <v>812</v>
      </c>
      <c r="K41" s="161"/>
    </row>
    <row r="42" spans="1:11" x14ac:dyDescent="0.25">
      <c r="A42" s="1030" t="s">
        <v>567</v>
      </c>
      <c r="B42" s="272" t="s">
        <v>1169</v>
      </c>
      <c r="C42" s="272" t="s">
        <v>771</v>
      </c>
      <c r="D42" s="272" t="s">
        <v>190</v>
      </c>
      <c r="E42" s="272" t="s">
        <v>468</v>
      </c>
      <c r="F42" s="272" t="s">
        <v>918</v>
      </c>
      <c r="G42" s="272" t="s">
        <v>113</v>
      </c>
      <c r="H42" s="272" t="s">
        <v>904</v>
      </c>
      <c r="I42" s="272" t="s">
        <v>1044</v>
      </c>
      <c r="J42" s="272" t="s">
        <v>939</v>
      </c>
      <c r="K42" s="161"/>
    </row>
    <row r="43" spans="1:11" ht="15.75" x14ac:dyDescent="0.25">
      <c r="A43" s="1030" t="s">
        <v>568</v>
      </c>
      <c r="B43" s="272" t="s">
        <v>183</v>
      </c>
      <c r="C43" s="272" t="s">
        <v>955</v>
      </c>
      <c r="D43" s="272" t="s">
        <v>109</v>
      </c>
      <c r="E43" s="272" t="s">
        <v>914</v>
      </c>
      <c r="F43" s="639" t="s">
        <v>385</v>
      </c>
      <c r="G43" s="272" t="s">
        <v>506</v>
      </c>
      <c r="H43" s="272" t="s">
        <v>113</v>
      </c>
      <c r="I43" s="272" t="s">
        <v>1087</v>
      </c>
      <c r="J43" s="272" t="s">
        <v>120</v>
      </c>
      <c r="K43" s="161"/>
    </row>
    <row r="44" spans="1:11" x14ac:dyDescent="0.25">
      <c r="A44" s="1030" t="s">
        <v>569</v>
      </c>
      <c r="B44" s="272" t="s">
        <v>102</v>
      </c>
      <c r="C44" s="272" t="s">
        <v>113</v>
      </c>
      <c r="D44" s="272" t="s">
        <v>105</v>
      </c>
      <c r="E44" s="272" t="s">
        <v>1197</v>
      </c>
      <c r="F44" s="272" t="s">
        <v>990</v>
      </c>
      <c r="G44" s="272" t="s">
        <v>120</v>
      </c>
      <c r="H44" s="272" t="s">
        <v>1088</v>
      </c>
      <c r="I44" s="272" t="s">
        <v>1106</v>
      </c>
      <c r="J44" s="272" t="s">
        <v>109</v>
      </c>
      <c r="K44" s="161"/>
    </row>
    <row r="45" spans="1:11" x14ac:dyDescent="0.25">
      <c r="A45" s="1030" t="s">
        <v>1034</v>
      </c>
      <c r="B45" s="272" t="s">
        <v>889</v>
      </c>
      <c r="C45" s="272" t="s">
        <v>809</v>
      </c>
      <c r="D45" s="272" t="s">
        <v>1198</v>
      </c>
      <c r="E45" s="272" t="s">
        <v>895</v>
      </c>
      <c r="F45" s="272" t="s">
        <v>1032</v>
      </c>
      <c r="G45" s="272" t="s">
        <v>117</v>
      </c>
      <c r="H45" s="272" t="s">
        <v>994</v>
      </c>
      <c r="I45" s="272" t="s">
        <v>914</v>
      </c>
      <c r="J45" s="272" t="s">
        <v>1199</v>
      </c>
      <c r="K45" s="161"/>
    </row>
    <row r="46" spans="1:11" x14ac:dyDescent="0.25">
      <c r="A46" s="1030" t="s">
        <v>571</v>
      </c>
      <c r="B46" s="272" t="s">
        <v>503</v>
      </c>
      <c r="C46" s="272" t="s">
        <v>1052</v>
      </c>
      <c r="D46" s="272" t="s">
        <v>1093</v>
      </c>
      <c r="E46" s="272" t="s">
        <v>1200</v>
      </c>
      <c r="F46" s="272" t="s">
        <v>1054</v>
      </c>
      <c r="G46" s="272" t="s">
        <v>837</v>
      </c>
      <c r="H46" s="272" t="s">
        <v>1085</v>
      </c>
      <c r="I46" s="272" t="s">
        <v>367</v>
      </c>
      <c r="J46" s="272" t="s">
        <v>99</v>
      </c>
      <c r="K46" s="161"/>
    </row>
    <row r="47" spans="1:11" x14ac:dyDescent="0.25">
      <c r="A47" s="1030" t="s">
        <v>1090</v>
      </c>
      <c r="B47" s="272" t="s">
        <v>903</v>
      </c>
      <c r="C47" s="272" t="s">
        <v>452</v>
      </c>
      <c r="D47" s="272" t="s">
        <v>1201</v>
      </c>
      <c r="E47" s="272" t="s">
        <v>813</v>
      </c>
      <c r="F47" s="272" t="s">
        <v>553</v>
      </c>
      <c r="G47" s="272" t="s">
        <v>916</v>
      </c>
      <c r="H47" s="272" t="s">
        <v>1067</v>
      </c>
      <c r="I47" s="272" t="s">
        <v>1091</v>
      </c>
      <c r="J47" s="272" t="s">
        <v>501</v>
      </c>
      <c r="K47" s="161"/>
    </row>
    <row r="48" spans="1:11" x14ac:dyDescent="0.25">
      <c r="A48" s="1030" t="s">
        <v>573</v>
      </c>
      <c r="B48" s="272" t="s">
        <v>498</v>
      </c>
      <c r="C48" s="272" t="s">
        <v>467</v>
      </c>
      <c r="D48" s="272" t="s">
        <v>1198</v>
      </c>
      <c r="E48" s="272" t="s">
        <v>1202</v>
      </c>
      <c r="F48" s="272" t="s">
        <v>1092</v>
      </c>
      <c r="G48" s="272" t="s">
        <v>1093</v>
      </c>
      <c r="H48" s="272" t="s">
        <v>1033</v>
      </c>
      <c r="I48" s="272" t="s">
        <v>1094</v>
      </c>
      <c r="J48" s="272" t="s">
        <v>776</v>
      </c>
      <c r="K48" s="161"/>
    </row>
    <row r="49" spans="1:12" x14ac:dyDescent="0.25">
      <c r="A49" s="1030" t="s">
        <v>574</v>
      </c>
      <c r="B49" s="272" t="s">
        <v>1170</v>
      </c>
      <c r="C49" s="272" t="s">
        <v>1203</v>
      </c>
      <c r="D49" s="272" t="s">
        <v>1204</v>
      </c>
      <c r="E49" s="272" t="s">
        <v>955</v>
      </c>
      <c r="F49" s="272" t="s">
        <v>1205</v>
      </c>
      <c r="G49" s="272" t="s">
        <v>467</v>
      </c>
      <c r="H49" s="272" t="s">
        <v>1206</v>
      </c>
      <c r="I49" s="272" t="s">
        <v>1207</v>
      </c>
      <c r="J49" s="272" t="s">
        <v>1081</v>
      </c>
      <c r="K49" s="161"/>
    </row>
    <row r="50" spans="1:12" s="132" customFormat="1" x14ac:dyDescent="0.25">
      <c r="A50" s="951" t="s">
        <v>575</v>
      </c>
      <c r="B50" s="272" t="s">
        <v>459</v>
      </c>
      <c r="C50" s="272" t="s">
        <v>1183</v>
      </c>
      <c r="D50" s="272" t="s">
        <v>1337</v>
      </c>
      <c r="E50" s="272" t="s">
        <v>1073</v>
      </c>
      <c r="F50" s="272" t="s">
        <v>1338</v>
      </c>
      <c r="G50" s="272" t="s">
        <v>1339</v>
      </c>
      <c r="H50" s="272" t="s">
        <v>767</v>
      </c>
      <c r="I50" s="272" t="s">
        <v>1340</v>
      </c>
      <c r="J50" s="272" t="s">
        <v>1313</v>
      </c>
      <c r="K50" s="140"/>
    </row>
    <row r="51" spans="1:12" x14ac:dyDescent="0.25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4"/>
      <c r="L51" s="164"/>
    </row>
    <row r="52" spans="1:12" x14ac:dyDescent="0.25">
      <c r="A52" s="361" t="s">
        <v>1025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4"/>
      <c r="L52" s="164"/>
    </row>
    <row r="53" spans="1:12" x14ac:dyDescent="0.25">
      <c r="A53" s="175" t="s">
        <v>449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4"/>
      <c r="L53" s="164"/>
    </row>
    <row r="54" spans="1:12" ht="15.75" x14ac:dyDescent="0.25">
      <c r="A54" s="376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</row>
    <row r="55" spans="1:12" x14ac:dyDescent="0.25">
      <c r="A55" s="175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</row>
    <row r="56" spans="1:12" x14ac:dyDescent="0.25">
      <c r="C56" s="164"/>
      <c r="D56" s="164"/>
      <c r="E56" s="164"/>
      <c r="F56" s="164"/>
      <c r="G56" s="164"/>
      <c r="H56" s="164"/>
      <c r="I56" s="164"/>
      <c r="J56" s="164"/>
    </row>
    <row r="58" spans="1:12" x14ac:dyDescent="0.25">
      <c r="F58" s="434"/>
      <c r="G58" s="434"/>
      <c r="H58" s="434"/>
      <c r="I58" s="434"/>
      <c r="J58" s="434"/>
      <c r="K58" s="434"/>
      <c r="L58" s="434"/>
    </row>
    <row r="59" spans="1:12" x14ac:dyDescent="0.25">
      <c r="F59" s="434"/>
      <c r="G59" s="434"/>
      <c r="H59" s="434"/>
      <c r="I59" s="287"/>
      <c r="J59" s="264"/>
      <c r="K59" s="287"/>
      <c r="L59" s="287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>
      <selection activeCell="G24" sqref="G24"/>
    </sheetView>
  </sheetViews>
  <sheetFormatPr defaultColWidth="9.140625" defaultRowHeight="15" x14ac:dyDescent="0.25"/>
  <cols>
    <col min="1" max="1" width="9.28515625" style="164" customWidth="1"/>
    <col min="2" max="2" width="8.5703125" style="164" customWidth="1"/>
    <col min="3" max="3" width="8.7109375" style="164" customWidth="1"/>
    <col min="4" max="16384" width="9.140625" style="164"/>
  </cols>
  <sheetData>
    <row r="1" spans="1:2" x14ac:dyDescent="0.25">
      <c r="A1" s="159" t="s">
        <v>1341</v>
      </c>
    </row>
    <row r="2" spans="1:2" x14ac:dyDescent="0.25">
      <c r="A2" s="170" t="s">
        <v>1342</v>
      </c>
    </row>
    <row r="4" spans="1:2" ht="25.5" customHeight="1" x14ac:dyDescent="0.25">
      <c r="A4" s="177"/>
      <c r="B4" s="425" t="s">
        <v>1095</v>
      </c>
    </row>
    <row r="5" spans="1:2" ht="25.5" customHeight="1" x14ac:dyDescent="0.25">
      <c r="A5" s="426" t="s">
        <v>1096</v>
      </c>
      <c r="B5" s="427">
        <v>19621</v>
      </c>
    </row>
    <row r="6" spans="1:2" ht="25.5" customHeight="1" x14ac:dyDescent="0.25">
      <c r="A6" s="426" t="s">
        <v>1343</v>
      </c>
      <c r="B6" s="427">
        <v>18894</v>
      </c>
    </row>
    <row r="7" spans="1:2" ht="25.5" customHeight="1" x14ac:dyDescent="0.25">
      <c r="A7" s="426" t="s">
        <v>1344</v>
      </c>
      <c r="B7" s="428">
        <v>17593</v>
      </c>
    </row>
    <row r="8" spans="1:2" ht="25.5" customHeight="1" x14ac:dyDescent="0.25">
      <c r="A8" s="426" t="s">
        <v>1097</v>
      </c>
      <c r="B8" s="427">
        <v>16671</v>
      </c>
    </row>
    <row r="9" spans="1:2" ht="25.5" customHeight="1" x14ac:dyDescent="0.25">
      <c r="A9" s="426" t="s">
        <v>1345</v>
      </c>
      <c r="B9" s="427">
        <v>10525</v>
      </c>
    </row>
    <row r="10" spans="1:2" ht="25.5" customHeight="1" x14ac:dyDescent="0.25">
      <c r="A10" s="426" t="s">
        <v>1346</v>
      </c>
      <c r="B10" s="427">
        <v>8089</v>
      </c>
    </row>
    <row r="11" spans="1:2" ht="42" customHeight="1" x14ac:dyDescent="0.25">
      <c r="A11" s="429" t="s">
        <v>1098</v>
      </c>
      <c r="B11" s="427">
        <v>4617</v>
      </c>
    </row>
    <row r="12" spans="1:2" ht="39" customHeight="1" x14ac:dyDescent="0.25">
      <c r="A12" s="417"/>
      <c r="B12" s="419"/>
    </row>
    <row r="13" spans="1:2" x14ac:dyDescent="0.25">
      <c r="A13" s="166"/>
      <c r="B13" s="166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zoomScaleSheetLayoutView="202" workbookViewId="0">
      <selection activeCell="P28" sqref="P28"/>
    </sheetView>
  </sheetViews>
  <sheetFormatPr defaultColWidth="9.140625" defaultRowHeight="15" x14ac:dyDescent="0.25"/>
  <cols>
    <col min="1" max="5" width="9.140625" style="186"/>
    <col min="6" max="6" width="10" style="186" customWidth="1"/>
    <col min="7" max="9" width="9.140625" style="186"/>
    <col min="10" max="10" width="11.5703125" style="186" customWidth="1"/>
    <col min="11" max="16384" width="9.140625" style="186"/>
  </cols>
  <sheetData>
    <row r="1" spans="1:11" x14ac:dyDescent="0.25">
      <c r="A1" s="160" t="s">
        <v>737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x14ac:dyDescent="0.25">
      <c r="A2" s="162" t="s">
        <v>505</v>
      </c>
      <c r="B2" s="163"/>
      <c r="C2" s="163"/>
      <c r="D2" s="163"/>
      <c r="E2" s="163"/>
      <c r="F2" s="163"/>
      <c r="G2" s="163"/>
      <c r="H2" s="163"/>
      <c r="I2" s="163"/>
      <c r="K2" s="164"/>
    </row>
    <row r="3" spans="1:11" x14ac:dyDescent="0.25">
      <c r="A3" s="162"/>
      <c r="B3" s="163"/>
      <c r="C3" s="163"/>
      <c r="D3" s="163"/>
      <c r="E3" s="163"/>
      <c r="F3" s="163"/>
      <c r="G3" s="163"/>
      <c r="H3" s="163"/>
      <c r="I3" s="163"/>
      <c r="J3" s="167" t="s">
        <v>424</v>
      </c>
      <c r="K3" s="164"/>
    </row>
    <row r="4" spans="1:11" ht="18.75" customHeight="1" x14ac:dyDescent="0.25">
      <c r="A4" s="808"/>
      <c r="B4" s="803" t="s">
        <v>480</v>
      </c>
      <c r="C4" s="803" t="s">
        <v>481</v>
      </c>
      <c r="D4" s="803" t="s">
        <v>482</v>
      </c>
      <c r="E4" s="803" t="s">
        <v>483</v>
      </c>
      <c r="F4" s="803" t="s">
        <v>560</v>
      </c>
      <c r="G4" s="803" t="s">
        <v>484</v>
      </c>
      <c r="H4" s="803" t="s">
        <v>485</v>
      </c>
      <c r="I4" s="803" t="s">
        <v>486</v>
      </c>
      <c r="J4" s="805" t="s">
        <v>487</v>
      </c>
      <c r="K4" s="163"/>
    </row>
    <row r="5" spans="1:11" ht="18.75" customHeight="1" x14ac:dyDescent="0.25">
      <c r="A5" s="809"/>
      <c r="B5" s="804"/>
      <c r="C5" s="804"/>
      <c r="D5" s="804"/>
      <c r="E5" s="804"/>
      <c r="F5" s="804"/>
      <c r="G5" s="804"/>
      <c r="H5" s="804"/>
      <c r="I5" s="804"/>
      <c r="J5" s="806"/>
      <c r="K5" s="163"/>
    </row>
    <row r="6" spans="1:11" x14ac:dyDescent="0.25">
      <c r="A6" s="1019">
        <v>2010</v>
      </c>
      <c r="B6" s="195">
        <v>4053084</v>
      </c>
      <c r="C6" s="195">
        <v>123940</v>
      </c>
      <c r="D6" s="195">
        <v>356359</v>
      </c>
      <c r="E6" s="195">
        <v>233041</v>
      </c>
      <c r="F6" s="195">
        <v>947698</v>
      </c>
      <c r="G6" s="195">
        <v>202918</v>
      </c>
      <c r="H6" s="195">
        <v>850953</v>
      </c>
      <c r="I6" s="195">
        <v>333271</v>
      </c>
      <c r="J6" s="195">
        <v>1004903</v>
      </c>
      <c r="K6" s="163"/>
    </row>
    <row r="7" spans="1:11" x14ac:dyDescent="0.25">
      <c r="A7" s="947">
        <v>2011</v>
      </c>
      <c r="B7" s="195">
        <v>4577526</v>
      </c>
      <c r="C7" s="195">
        <v>132605</v>
      </c>
      <c r="D7" s="195">
        <v>386057</v>
      </c>
      <c r="E7" s="195">
        <v>238888</v>
      </c>
      <c r="F7" s="195">
        <v>1308920</v>
      </c>
      <c r="G7" s="195">
        <v>206574</v>
      </c>
      <c r="H7" s="195">
        <v>823095</v>
      </c>
      <c r="I7" s="195">
        <v>283374</v>
      </c>
      <c r="J7" s="195">
        <v>1198013</v>
      </c>
      <c r="K7" s="163"/>
    </row>
    <row r="8" spans="1:11" x14ac:dyDescent="0.25">
      <c r="A8" s="947">
        <v>2012</v>
      </c>
      <c r="B8" s="195">
        <v>4487548</v>
      </c>
      <c r="C8" s="195">
        <v>129757</v>
      </c>
      <c r="D8" s="195">
        <v>411748</v>
      </c>
      <c r="E8" s="195">
        <v>270356</v>
      </c>
      <c r="F8" s="195">
        <v>1165178</v>
      </c>
      <c r="G8" s="195">
        <v>202605</v>
      </c>
      <c r="H8" s="195">
        <v>770018</v>
      </c>
      <c r="I8" s="195">
        <v>241290</v>
      </c>
      <c r="J8" s="195">
        <v>1296595</v>
      </c>
      <c r="K8" s="163"/>
    </row>
    <row r="9" spans="1:11" x14ac:dyDescent="0.25">
      <c r="A9" s="1029">
        <v>2013</v>
      </c>
      <c r="B9" s="195">
        <v>4557635</v>
      </c>
      <c r="C9" s="195">
        <v>122058</v>
      </c>
      <c r="D9" s="195">
        <v>444571</v>
      </c>
      <c r="E9" s="195">
        <v>286109</v>
      </c>
      <c r="F9" s="195">
        <v>1222278</v>
      </c>
      <c r="G9" s="195">
        <v>192686</v>
      </c>
      <c r="H9" s="195">
        <v>764879</v>
      </c>
      <c r="I9" s="195">
        <v>190719</v>
      </c>
      <c r="J9" s="195">
        <v>1334336</v>
      </c>
      <c r="K9" s="163"/>
    </row>
    <row r="10" spans="1:11" x14ac:dyDescent="0.25">
      <c r="A10" s="1029">
        <v>2014</v>
      </c>
      <c r="B10" s="195">
        <v>4946061</v>
      </c>
      <c r="C10" s="195">
        <v>119866</v>
      </c>
      <c r="D10" s="195">
        <v>497981</v>
      </c>
      <c r="E10" s="195">
        <v>334424</v>
      </c>
      <c r="F10" s="195">
        <v>1063353</v>
      </c>
      <c r="G10" s="195">
        <v>207887</v>
      </c>
      <c r="H10" s="195">
        <v>792584</v>
      </c>
      <c r="I10" s="195">
        <v>198275</v>
      </c>
      <c r="J10" s="195">
        <v>1731692</v>
      </c>
      <c r="K10" s="163"/>
    </row>
    <row r="11" spans="1:11" ht="9" customHeight="1" x14ac:dyDescent="0.25">
      <c r="A11" s="947"/>
      <c r="B11" s="195"/>
      <c r="C11" s="195"/>
      <c r="D11" s="195"/>
      <c r="E11" s="195"/>
      <c r="F11" s="195"/>
      <c r="G11" s="195"/>
      <c r="H11" s="195"/>
      <c r="I11" s="195"/>
      <c r="J11" s="195"/>
      <c r="K11" s="163"/>
    </row>
    <row r="12" spans="1:11" x14ac:dyDescent="0.25">
      <c r="A12" s="947">
        <v>2014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63"/>
    </row>
    <row r="13" spans="1:11" x14ac:dyDescent="0.25">
      <c r="A13" s="951" t="s">
        <v>575</v>
      </c>
      <c r="B13" s="195">
        <v>434262</v>
      </c>
      <c r="C13" s="195">
        <v>9311</v>
      </c>
      <c r="D13" s="195">
        <v>46895</v>
      </c>
      <c r="E13" s="195">
        <v>29167</v>
      </c>
      <c r="F13" s="195">
        <v>82437</v>
      </c>
      <c r="G13" s="195">
        <v>16136</v>
      </c>
      <c r="H13" s="195">
        <v>71562</v>
      </c>
      <c r="I13" s="195">
        <v>18017</v>
      </c>
      <c r="J13" s="195">
        <v>160734</v>
      </c>
      <c r="K13" s="163"/>
    </row>
    <row r="14" spans="1:11" x14ac:dyDescent="0.25">
      <c r="A14" s="951"/>
      <c r="B14" s="195"/>
      <c r="C14" s="195"/>
      <c r="D14" s="195"/>
      <c r="E14" s="195"/>
      <c r="F14" s="195"/>
      <c r="G14" s="195"/>
      <c r="H14" s="195"/>
      <c r="I14" s="195"/>
      <c r="J14" s="195"/>
      <c r="K14" s="163"/>
    </row>
    <row r="15" spans="1:11" x14ac:dyDescent="0.25">
      <c r="A15" s="947">
        <v>2015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63"/>
    </row>
    <row r="16" spans="1:11" x14ac:dyDescent="0.25">
      <c r="A16" s="951" t="s">
        <v>556</v>
      </c>
      <c r="B16" s="195">
        <v>225106</v>
      </c>
      <c r="C16" s="195">
        <v>5961</v>
      </c>
      <c r="D16" s="195">
        <v>35632</v>
      </c>
      <c r="E16" s="195">
        <v>17901</v>
      </c>
      <c r="F16" s="195">
        <v>2473</v>
      </c>
      <c r="G16" s="195">
        <v>13881</v>
      </c>
      <c r="H16" s="195">
        <v>40541</v>
      </c>
      <c r="I16" s="195">
        <v>11013</v>
      </c>
      <c r="J16" s="195">
        <v>97704</v>
      </c>
      <c r="K16" s="163"/>
    </row>
    <row r="17" spans="1:11" x14ac:dyDescent="0.25">
      <c r="A17" s="951" t="s">
        <v>576</v>
      </c>
      <c r="B17" s="195">
        <v>345525</v>
      </c>
      <c r="C17" s="195">
        <v>11441</v>
      </c>
      <c r="D17" s="195">
        <v>39686</v>
      </c>
      <c r="E17" s="195">
        <v>24869</v>
      </c>
      <c r="F17" s="195">
        <v>57488</v>
      </c>
      <c r="G17" s="195">
        <v>17592</v>
      </c>
      <c r="H17" s="195">
        <v>56330</v>
      </c>
      <c r="I17" s="195">
        <v>14002</v>
      </c>
      <c r="J17" s="195">
        <v>124119</v>
      </c>
      <c r="K17" s="163"/>
    </row>
    <row r="18" spans="1:11" x14ac:dyDescent="0.25">
      <c r="A18" s="951" t="s">
        <v>566</v>
      </c>
      <c r="B18" s="195">
        <v>403648</v>
      </c>
      <c r="C18" s="195">
        <v>10691</v>
      </c>
      <c r="D18" s="195">
        <v>46295</v>
      </c>
      <c r="E18" s="195">
        <v>35278</v>
      </c>
      <c r="F18" s="195">
        <v>70035</v>
      </c>
      <c r="G18" s="195">
        <v>22097</v>
      </c>
      <c r="H18" s="195">
        <v>66587</v>
      </c>
      <c r="I18" s="195">
        <v>19667</v>
      </c>
      <c r="J18" s="195">
        <v>132998</v>
      </c>
      <c r="K18" s="163"/>
    </row>
    <row r="19" spans="1:11" x14ac:dyDescent="0.25">
      <c r="A19" s="951" t="s">
        <v>567</v>
      </c>
      <c r="B19" s="195">
        <v>355008</v>
      </c>
      <c r="C19" s="195">
        <v>15496</v>
      </c>
      <c r="D19" s="195">
        <v>49015</v>
      </c>
      <c r="E19" s="195">
        <v>33054</v>
      </c>
      <c r="F19" s="195">
        <v>16121</v>
      </c>
      <c r="G19" s="195">
        <v>19041</v>
      </c>
      <c r="H19" s="195">
        <v>68361</v>
      </c>
      <c r="I19" s="195">
        <v>20201</v>
      </c>
      <c r="J19" s="195">
        <v>133718</v>
      </c>
      <c r="K19" s="163"/>
    </row>
    <row r="20" spans="1:11" x14ac:dyDescent="0.25">
      <c r="A20" s="951" t="s">
        <v>568</v>
      </c>
      <c r="B20" s="195">
        <v>393112</v>
      </c>
      <c r="C20" s="195">
        <v>11238</v>
      </c>
      <c r="D20" s="195">
        <v>54591</v>
      </c>
      <c r="E20" s="195">
        <v>24895</v>
      </c>
      <c r="F20" s="195">
        <v>92083</v>
      </c>
      <c r="G20" s="195">
        <v>18680</v>
      </c>
      <c r="H20" s="195">
        <v>61688</v>
      </c>
      <c r="I20" s="195">
        <v>15286</v>
      </c>
      <c r="J20" s="195">
        <v>114650</v>
      </c>
      <c r="K20" s="163"/>
    </row>
    <row r="21" spans="1:11" x14ac:dyDescent="0.25">
      <c r="A21" s="951" t="s">
        <v>569</v>
      </c>
      <c r="B21" s="195">
        <v>372846</v>
      </c>
      <c r="C21" s="195">
        <v>10909</v>
      </c>
      <c r="D21" s="195">
        <v>47713</v>
      </c>
      <c r="E21" s="195">
        <v>29652</v>
      </c>
      <c r="F21" s="195">
        <v>66342</v>
      </c>
      <c r="G21" s="195">
        <v>17620</v>
      </c>
      <c r="H21" s="195">
        <v>67560</v>
      </c>
      <c r="I21" s="195">
        <v>15229</v>
      </c>
      <c r="J21" s="195">
        <v>117820</v>
      </c>
      <c r="K21" s="163"/>
    </row>
    <row r="22" spans="1:11" x14ac:dyDescent="0.25">
      <c r="A22" s="951" t="s">
        <v>570</v>
      </c>
      <c r="B22" s="195">
        <v>442035</v>
      </c>
      <c r="C22" s="195">
        <v>10850</v>
      </c>
      <c r="D22" s="195">
        <v>49414</v>
      </c>
      <c r="E22" s="195">
        <v>27567</v>
      </c>
      <c r="F22" s="195">
        <v>120297</v>
      </c>
      <c r="G22" s="195">
        <v>18296</v>
      </c>
      <c r="H22" s="195">
        <v>67310</v>
      </c>
      <c r="I22" s="195">
        <v>17957</v>
      </c>
      <c r="J22" s="195">
        <v>130343</v>
      </c>
      <c r="K22" s="163"/>
    </row>
    <row r="23" spans="1:11" x14ac:dyDescent="0.25">
      <c r="A23" s="951" t="s">
        <v>571</v>
      </c>
      <c r="B23" s="195">
        <v>336534</v>
      </c>
      <c r="C23" s="195">
        <v>6694</v>
      </c>
      <c r="D23" s="195">
        <v>27760</v>
      </c>
      <c r="E23" s="195">
        <v>25659</v>
      </c>
      <c r="F23" s="195">
        <v>65144</v>
      </c>
      <c r="G23" s="195">
        <v>14185</v>
      </c>
      <c r="H23" s="195">
        <v>68151</v>
      </c>
      <c r="I23" s="195">
        <v>15511</v>
      </c>
      <c r="J23" s="195">
        <v>113431</v>
      </c>
      <c r="K23" s="163"/>
    </row>
    <row r="24" spans="1:11" x14ac:dyDescent="0.25">
      <c r="A24" s="951" t="s">
        <v>572</v>
      </c>
      <c r="B24" s="195">
        <v>390519</v>
      </c>
      <c r="C24" s="195">
        <v>14378</v>
      </c>
      <c r="D24" s="195">
        <v>44615</v>
      </c>
      <c r="E24" s="195">
        <v>34773</v>
      </c>
      <c r="F24" s="195">
        <v>43184</v>
      </c>
      <c r="G24" s="195">
        <v>19459</v>
      </c>
      <c r="H24" s="195">
        <v>70544</v>
      </c>
      <c r="I24" s="195">
        <v>16805</v>
      </c>
      <c r="J24" s="195">
        <v>146762</v>
      </c>
      <c r="K24" s="163"/>
    </row>
    <row r="25" spans="1:11" x14ac:dyDescent="0.25">
      <c r="A25" s="951" t="s">
        <v>573</v>
      </c>
      <c r="B25" s="195">
        <v>397166</v>
      </c>
      <c r="C25" s="195">
        <v>15332</v>
      </c>
      <c r="D25" s="195">
        <v>47308</v>
      </c>
      <c r="E25" s="195">
        <v>31553</v>
      </c>
      <c r="F25" s="195">
        <v>64454</v>
      </c>
      <c r="G25" s="195">
        <v>18671</v>
      </c>
      <c r="H25" s="195">
        <v>71330</v>
      </c>
      <c r="I25" s="195">
        <v>16550</v>
      </c>
      <c r="J25" s="195">
        <v>131968</v>
      </c>
      <c r="K25" s="163"/>
    </row>
    <row r="26" spans="1:11" x14ac:dyDescent="0.25">
      <c r="A26" s="951" t="s">
        <v>574</v>
      </c>
      <c r="B26" s="195">
        <v>346318</v>
      </c>
      <c r="C26" s="195">
        <v>11265</v>
      </c>
      <c r="D26" s="195">
        <v>44349</v>
      </c>
      <c r="E26" s="195">
        <v>24551</v>
      </c>
      <c r="F26" s="195">
        <v>63648</v>
      </c>
      <c r="G26" s="195">
        <v>16586</v>
      </c>
      <c r="H26" s="195">
        <v>57394</v>
      </c>
      <c r="I26" s="195">
        <v>14358</v>
      </c>
      <c r="J26" s="195">
        <v>114167</v>
      </c>
      <c r="K26" s="163"/>
    </row>
    <row r="27" spans="1:11" x14ac:dyDescent="0.25">
      <c r="A27" s="951" t="s">
        <v>575</v>
      </c>
      <c r="B27" s="195">
        <v>288270</v>
      </c>
      <c r="C27" s="195">
        <v>9362</v>
      </c>
      <c r="D27" s="195">
        <v>33765</v>
      </c>
      <c r="E27" s="195">
        <v>24188</v>
      </c>
      <c r="F27" s="195">
        <v>24954</v>
      </c>
      <c r="G27" s="195">
        <v>18556</v>
      </c>
      <c r="H27" s="195">
        <v>58638</v>
      </c>
      <c r="I27" s="195">
        <v>13176</v>
      </c>
      <c r="J27" s="195">
        <v>105630</v>
      </c>
      <c r="K27" s="163"/>
    </row>
    <row r="28" spans="1:11" ht="15" customHeight="1" x14ac:dyDescent="0.25">
      <c r="A28" s="1027" t="s">
        <v>256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3"/>
    </row>
    <row r="29" spans="1:11" ht="15" customHeight="1" x14ac:dyDescent="0.25">
      <c r="A29" s="1028" t="s">
        <v>257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3"/>
    </row>
    <row r="30" spans="1:11" x14ac:dyDescent="0.25">
      <c r="A30" s="947">
        <v>2010</v>
      </c>
      <c r="B30" s="171" t="s">
        <v>452</v>
      </c>
      <c r="C30" s="171" t="s">
        <v>107</v>
      </c>
      <c r="D30" s="171" t="s">
        <v>117</v>
      </c>
      <c r="E30" s="171" t="s">
        <v>477</v>
      </c>
      <c r="F30" s="171" t="s">
        <v>371</v>
      </c>
      <c r="G30" s="171" t="s">
        <v>506</v>
      </c>
      <c r="H30" s="171" t="s">
        <v>370</v>
      </c>
      <c r="I30" s="171" t="s">
        <v>435</v>
      </c>
      <c r="J30" s="171" t="s">
        <v>193</v>
      </c>
      <c r="K30" s="163"/>
    </row>
    <row r="31" spans="1:11" x14ac:dyDescent="0.25">
      <c r="A31" s="947">
        <v>2011</v>
      </c>
      <c r="B31" s="171" t="s">
        <v>441</v>
      </c>
      <c r="C31" s="171" t="s">
        <v>507</v>
      </c>
      <c r="D31" s="171" t="s">
        <v>508</v>
      </c>
      <c r="E31" s="171" t="s">
        <v>114</v>
      </c>
      <c r="F31" s="171" t="s">
        <v>509</v>
      </c>
      <c r="G31" s="171" t="s">
        <v>125</v>
      </c>
      <c r="H31" s="171" t="s">
        <v>443</v>
      </c>
      <c r="I31" s="171" t="s">
        <v>368</v>
      </c>
      <c r="J31" s="171" t="s">
        <v>372</v>
      </c>
      <c r="K31" s="163"/>
    </row>
    <row r="32" spans="1:11" x14ac:dyDescent="0.25">
      <c r="A32" s="947">
        <v>2012</v>
      </c>
      <c r="B32" s="171" t="s">
        <v>105</v>
      </c>
      <c r="C32" s="171" t="s">
        <v>510</v>
      </c>
      <c r="D32" s="171" t="s">
        <v>511</v>
      </c>
      <c r="E32" s="171" t="s">
        <v>379</v>
      </c>
      <c r="F32" s="171" t="s">
        <v>512</v>
      </c>
      <c r="G32" s="171" t="s">
        <v>369</v>
      </c>
      <c r="H32" s="171" t="s">
        <v>444</v>
      </c>
      <c r="I32" s="171" t="s">
        <v>436</v>
      </c>
      <c r="J32" s="171" t="s">
        <v>374</v>
      </c>
      <c r="K32" s="163"/>
    </row>
    <row r="33" spans="1:11" x14ac:dyDescent="0.25">
      <c r="A33" s="1029">
        <v>2013</v>
      </c>
      <c r="B33" s="171" t="s">
        <v>180</v>
      </c>
      <c r="C33" s="171" t="s">
        <v>515</v>
      </c>
      <c r="D33" s="171" t="s">
        <v>462</v>
      </c>
      <c r="E33" s="171" t="s">
        <v>776</v>
      </c>
      <c r="F33" s="171" t="s">
        <v>513</v>
      </c>
      <c r="G33" s="171" t="s">
        <v>514</v>
      </c>
      <c r="H33" s="171" t="s">
        <v>117</v>
      </c>
      <c r="I33" s="171" t="s">
        <v>778</v>
      </c>
      <c r="J33" s="171" t="s">
        <v>503</v>
      </c>
      <c r="K33" s="163"/>
    </row>
    <row r="34" spans="1:11" x14ac:dyDescent="0.25">
      <c r="A34" s="1029">
        <v>2014</v>
      </c>
      <c r="B34" s="48" t="s">
        <v>943</v>
      </c>
      <c r="C34" s="48" t="s">
        <v>106</v>
      </c>
      <c r="D34" s="48" t="s">
        <v>992</v>
      </c>
      <c r="E34" s="48" t="s">
        <v>808</v>
      </c>
      <c r="F34" s="48" t="s">
        <v>977</v>
      </c>
      <c r="G34" s="48" t="s">
        <v>852</v>
      </c>
      <c r="H34" s="48" t="s">
        <v>193</v>
      </c>
      <c r="I34" s="48" t="s">
        <v>834</v>
      </c>
      <c r="J34" s="48" t="s">
        <v>993</v>
      </c>
      <c r="K34" s="163"/>
    </row>
    <row r="35" spans="1:11" x14ac:dyDescent="0.25">
      <c r="A35" s="947"/>
      <c r="B35" s="171"/>
      <c r="C35" s="171"/>
      <c r="D35" s="171"/>
      <c r="E35" s="171"/>
      <c r="F35" s="171"/>
      <c r="G35" s="171"/>
      <c r="H35" s="171"/>
      <c r="I35" s="171"/>
      <c r="J35" s="171"/>
      <c r="K35" s="163"/>
    </row>
    <row r="36" spans="1:11" x14ac:dyDescent="0.25">
      <c r="A36" s="947">
        <v>2014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63"/>
    </row>
    <row r="37" spans="1:11" x14ac:dyDescent="0.25">
      <c r="A37" s="951" t="s">
        <v>575</v>
      </c>
      <c r="B37" s="16" t="s">
        <v>818</v>
      </c>
      <c r="C37" s="16" t="s">
        <v>777</v>
      </c>
      <c r="D37" s="16" t="s">
        <v>802</v>
      </c>
      <c r="E37" s="16" t="s">
        <v>825</v>
      </c>
      <c r="F37" s="16" t="s">
        <v>826</v>
      </c>
      <c r="G37" s="16" t="s">
        <v>806</v>
      </c>
      <c r="H37" s="16" t="s">
        <v>577</v>
      </c>
      <c r="I37" s="16" t="s">
        <v>827</v>
      </c>
      <c r="J37" s="16" t="s">
        <v>828</v>
      </c>
      <c r="K37" s="163"/>
    </row>
    <row r="38" spans="1:11" x14ac:dyDescent="0.25">
      <c r="A38" s="951"/>
      <c r="B38" s="164"/>
      <c r="C38" s="164"/>
      <c r="D38" s="164"/>
      <c r="E38" s="164"/>
      <c r="F38" s="164"/>
      <c r="G38" s="164"/>
      <c r="H38" s="164"/>
      <c r="I38" s="164"/>
      <c r="J38" s="164"/>
      <c r="K38" s="163"/>
    </row>
    <row r="39" spans="1:11" x14ac:dyDescent="0.25">
      <c r="A39" s="947">
        <v>2015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3"/>
    </row>
    <row r="40" spans="1:11" x14ac:dyDescent="0.25">
      <c r="A40" s="951" t="s">
        <v>556</v>
      </c>
      <c r="B40" s="16" t="s">
        <v>1195</v>
      </c>
      <c r="C40" s="16" t="s">
        <v>1099</v>
      </c>
      <c r="D40" s="16" t="s">
        <v>1208</v>
      </c>
      <c r="E40" s="16" t="s">
        <v>468</v>
      </c>
      <c r="F40" s="16" t="s">
        <v>1347</v>
      </c>
      <c r="G40" s="16" t="s">
        <v>919</v>
      </c>
      <c r="H40" s="16" t="s">
        <v>920</v>
      </c>
      <c r="I40" s="16" t="s">
        <v>123</v>
      </c>
      <c r="J40" s="16" t="s">
        <v>784</v>
      </c>
      <c r="K40" s="98"/>
    </row>
    <row r="41" spans="1:11" ht="17.25" customHeight="1" x14ac:dyDescent="0.25">
      <c r="A41" s="951" t="s">
        <v>576</v>
      </c>
      <c r="B41" s="16" t="s">
        <v>1325</v>
      </c>
      <c r="C41" s="16" t="s">
        <v>492</v>
      </c>
      <c r="D41" s="16" t="s">
        <v>1194</v>
      </c>
      <c r="E41" s="16" t="s">
        <v>1100</v>
      </c>
      <c r="F41" s="16" t="s">
        <v>922</v>
      </c>
      <c r="G41" s="16" t="s">
        <v>359</v>
      </c>
      <c r="H41" s="16" t="s">
        <v>438</v>
      </c>
      <c r="I41" s="16" t="s">
        <v>889</v>
      </c>
      <c r="J41" s="16" t="s">
        <v>1348</v>
      </c>
      <c r="K41" s="98"/>
    </row>
    <row r="42" spans="1:11" x14ac:dyDescent="0.25">
      <c r="A42" s="951" t="s">
        <v>566</v>
      </c>
      <c r="B42" s="16" t="s">
        <v>1177</v>
      </c>
      <c r="C42" s="16" t="s">
        <v>756</v>
      </c>
      <c r="D42" s="16" t="s">
        <v>119</v>
      </c>
      <c r="E42" s="16" t="s">
        <v>1209</v>
      </c>
      <c r="F42" s="16" t="s">
        <v>103</v>
      </c>
      <c r="G42" s="16" t="s">
        <v>924</v>
      </c>
      <c r="H42" s="16" t="s">
        <v>1101</v>
      </c>
      <c r="I42" s="16" t="s">
        <v>439</v>
      </c>
      <c r="J42" s="16" t="s">
        <v>1210</v>
      </c>
      <c r="K42" s="98"/>
    </row>
    <row r="43" spans="1:11" x14ac:dyDescent="0.25">
      <c r="A43" s="951" t="s">
        <v>885</v>
      </c>
      <c r="B43" s="16" t="s">
        <v>500</v>
      </c>
      <c r="C43" s="16" t="s">
        <v>1102</v>
      </c>
      <c r="D43" s="16" t="s">
        <v>355</v>
      </c>
      <c r="E43" s="16" t="s">
        <v>190</v>
      </c>
      <c r="F43" s="16" t="s">
        <v>925</v>
      </c>
      <c r="G43" s="16" t="s">
        <v>121</v>
      </c>
      <c r="H43" s="16" t="s">
        <v>1092</v>
      </c>
      <c r="I43" s="16" t="s">
        <v>800</v>
      </c>
      <c r="J43" s="16" t="s">
        <v>183</v>
      </c>
      <c r="K43" s="98"/>
    </row>
    <row r="44" spans="1:11" x14ac:dyDescent="0.25">
      <c r="A44" s="951" t="s">
        <v>926</v>
      </c>
      <c r="B44" s="16" t="s">
        <v>840</v>
      </c>
      <c r="C44" s="16" t="s">
        <v>1103</v>
      </c>
      <c r="D44" s="16" t="s">
        <v>490</v>
      </c>
      <c r="E44" s="16" t="s">
        <v>370</v>
      </c>
      <c r="F44" s="16" t="s">
        <v>1314</v>
      </c>
      <c r="G44" s="16" t="s">
        <v>374</v>
      </c>
      <c r="H44" s="16" t="s">
        <v>769</v>
      </c>
      <c r="I44" s="16" t="s">
        <v>99</v>
      </c>
      <c r="J44" s="16" t="s">
        <v>852</v>
      </c>
      <c r="K44" s="98"/>
    </row>
    <row r="45" spans="1:11" x14ac:dyDescent="0.25">
      <c r="A45" s="951" t="s">
        <v>927</v>
      </c>
      <c r="B45" s="16" t="s">
        <v>920</v>
      </c>
      <c r="C45" s="16" t="s">
        <v>989</v>
      </c>
      <c r="D45" s="16" t="s">
        <v>492</v>
      </c>
      <c r="E45" s="16" t="s">
        <v>365</v>
      </c>
      <c r="F45" s="16" t="s">
        <v>1211</v>
      </c>
      <c r="G45" s="16" t="s">
        <v>105</v>
      </c>
      <c r="H45" s="16" t="s">
        <v>1053</v>
      </c>
      <c r="I45" s="16" t="s">
        <v>840</v>
      </c>
      <c r="J45" s="16" t="s">
        <v>457</v>
      </c>
      <c r="K45" s="98"/>
    </row>
    <row r="46" spans="1:11" x14ac:dyDescent="0.25">
      <c r="A46" s="951" t="s">
        <v>1027</v>
      </c>
      <c r="B46" s="16" t="s">
        <v>794</v>
      </c>
      <c r="C46" s="16" t="s">
        <v>377</v>
      </c>
      <c r="D46" s="16" t="s">
        <v>799</v>
      </c>
      <c r="E46" s="16" t="s">
        <v>977</v>
      </c>
      <c r="F46" s="16" t="s">
        <v>1212</v>
      </c>
      <c r="G46" s="16" t="s">
        <v>477</v>
      </c>
      <c r="H46" s="16" t="s">
        <v>1078</v>
      </c>
      <c r="I46" s="16" t="s">
        <v>797</v>
      </c>
      <c r="J46" s="16" t="s">
        <v>1213</v>
      </c>
      <c r="K46" s="98"/>
    </row>
    <row r="47" spans="1:11" x14ac:dyDescent="0.25">
      <c r="A47" s="951" t="s">
        <v>571</v>
      </c>
      <c r="B47" s="16" t="s">
        <v>1183</v>
      </c>
      <c r="C47" s="16" t="s">
        <v>1104</v>
      </c>
      <c r="D47" s="16" t="s">
        <v>1105</v>
      </c>
      <c r="E47" s="16" t="s">
        <v>1214</v>
      </c>
      <c r="F47" s="16" t="s">
        <v>893</v>
      </c>
      <c r="G47" s="16" t="s">
        <v>1215</v>
      </c>
      <c r="H47" s="16" t="s">
        <v>512</v>
      </c>
      <c r="I47" s="16" t="s">
        <v>193</v>
      </c>
      <c r="J47" s="16" t="s">
        <v>1216</v>
      </c>
      <c r="K47" s="98"/>
    </row>
    <row r="48" spans="1:11" x14ac:dyDescent="0.25">
      <c r="A48" s="951" t="s">
        <v>572</v>
      </c>
      <c r="B48" s="16" t="s">
        <v>439</v>
      </c>
      <c r="C48" s="16" t="s">
        <v>379</v>
      </c>
      <c r="D48" s="16" t="s">
        <v>492</v>
      </c>
      <c r="E48" s="16" t="s">
        <v>502</v>
      </c>
      <c r="F48" s="16" t="s">
        <v>1217</v>
      </c>
      <c r="G48" s="16" t="s">
        <v>772</v>
      </c>
      <c r="H48" s="16" t="s">
        <v>948</v>
      </c>
      <c r="I48" s="16" t="s">
        <v>451</v>
      </c>
      <c r="J48" s="16" t="s">
        <v>105</v>
      </c>
      <c r="K48" s="98"/>
    </row>
    <row r="49" spans="1:11" x14ac:dyDescent="0.25">
      <c r="A49" s="951" t="s">
        <v>931</v>
      </c>
      <c r="B49" s="16" t="s">
        <v>1326</v>
      </c>
      <c r="C49" s="16" t="s">
        <v>1218</v>
      </c>
      <c r="D49" s="16" t="s">
        <v>923</v>
      </c>
      <c r="E49" s="16" t="s">
        <v>839</v>
      </c>
      <c r="F49" s="16" t="s">
        <v>1349</v>
      </c>
      <c r="G49" s="16" t="s">
        <v>941</v>
      </c>
      <c r="H49" s="16" t="s">
        <v>1106</v>
      </c>
      <c r="I49" s="16" t="s">
        <v>1107</v>
      </c>
      <c r="J49" s="16" t="s">
        <v>488</v>
      </c>
      <c r="K49" s="98"/>
    </row>
    <row r="50" spans="1:11" x14ac:dyDescent="0.25">
      <c r="A50" s="951" t="s">
        <v>574</v>
      </c>
      <c r="B50" s="16" t="s">
        <v>1327</v>
      </c>
      <c r="C50" s="16" t="s">
        <v>489</v>
      </c>
      <c r="D50" s="16" t="s">
        <v>118</v>
      </c>
      <c r="E50" s="16" t="s">
        <v>1219</v>
      </c>
      <c r="F50" s="16" t="s">
        <v>1350</v>
      </c>
      <c r="G50" s="16" t="s">
        <v>443</v>
      </c>
      <c r="H50" s="16" t="s">
        <v>811</v>
      </c>
      <c r="I50" s="16" t="s">
        <v>442</v>
      </c>
      <c r="J50" s="16" t="s">
        <v>1067</v>
      </c>
      <c r="K50" s="98"/>
    </row>
    <row r="51" spans="1:11" s="166" customFormat="1" x14ac:dyDescent="0.25">
      <c r="A51" s="951" t="s">
        <v>575</v>
      </c>
      <c r="B51" s="16" t="s">
        <v>968</v>
      </c>
      <c r="C51" s="16" t="s">
        <v>358</v>
      </c>
      <c r="D51" s="16" t="s">
        <v>1351</v>
      </c>
      <c r="E51" s="16" t="s">
        <v>892</v>
      </c>
      <c r="F51" s="16" t="s">
        <v>1352</v>
      </c>
      <c r="G51" s="16" t="s">
        <v>1353</v>
      </c>
      <c r="H51" s="16" t="s">
        <v>1354</v>
      </c>
      <c r="I51" s="16" t="s">
        <v>1355</v>
      </c>
      <c r="J51" s="16" t="s">
        <v>1356</v>
      </c>
    </row>
    <row r="52" spans="1:11" x14ac:dyDescent="0.25">
      <c r="A52" s="172"/>
      <c r="B52" s="164"/>
      <c r="C52" s="164"/>
      <c r="D52" s="164"/>
      <c r="E52" s="164"/>
      <c r="F52" s="164"/>
      <c r="G52" s="164"/>
      <c r="H52" s="164"/>
      <c r="I52" s="164"/>
      <c r="J52" s="164"/>
      <c r="K52" s="164"/>
    </row>
    <row r="53" spans="1:11" x14ac:dyDescent="0.25">
      <c r="A53" s="640"/>
      <c r="B53" s="164"/>
      <c r="C53" s="164"/>
      <c r="D53" s="164"/>
      <c r="E53" s="269"/>
      <c r="F53" s="269"/>
      <c r="G53" s="269"/>
      <c r="H53" s="269"/>
      <c r="I53" s="269"/>
      <c r="J53" s="269"/>
      <c r="K53" s="269"/>
    </row>
    <row r="54" spans="1:11" x14ac:dyDescent="0.25">
      <c r="A54" s="641"/>
      <c r="B54" s="164"/>
      <c r="C54" s="164"/>
      <c r="D54" s="164"/>
      <c r="E54" s="269"/>
      <c r="F54" s="269"/>
      <c r="G54" s="269"/>
      <c r="H54" s="269"/>
      <c r="I54" s="269"/>
      <c r="J54" s="269"/>
      <c r="K54" s="269"/>
    </row>
    <row r="55" spans="1:11" x14ac:dyDescent="0.25">
      <c r="C55" s="164"/>
      <c r="D55" s="164"/>
      <c r="E55" s="164"/>
      <c r="F55" s="164"/>
      <c r="G55" s="164"/>
      <c r="H55" s="164"/>
      <c r="I55" s="164"/>
      <c r="J55" s="164"/>
      <c r="K55" s="164"/>
    </row>
    <row r="56" spans="1:11" x14ac:dyDescent="0.25">
      <c r="K56" s="164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D5" sqref="D5"/>
    </sheetView>
  </sheetViews>
  <sheetFormatPr defaultColWidth="9.140625" defaultRowHeight="15" x14ac:dyDescent="0.25"/>
  <cols>
    <col min="1" max="1" width="9.28515625" style="186" customWidth="1"/>
    <col min="2" max="2" width="8.5703125" style="186" customWidth="1"/>
    <col min="3" max="3" width="8.7109375" style="186" customWidth="1"/>
    <col min="4" max="16384" width="9.140625" style="186"/>
  </cols>
  <sheetData>
    <row r="1" spans="1:16" s="164" customFormat="1" x14ac:dyDescent="0.25">
      <c r="A1" s="159" t="s">
        <v>1357</v>
      </c>
    </row>
    <row r="2" spans="1:16" s="164" customFormat="1" x14ac:dyDescent="0.25">
      <c r="A2" s="170" t="s">
        <v>1358</v>
      </c>
    </row>
    <row r="3" spans="1:16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s="35" customFormat="1" ht="25.5" customHeight="1" x14ac:dyDescent="0.25">
      <c r="A4" s="415"/>
      <c r="B4" s="416" t="s">
        <v>1109</v>
      </c>
      <c r="C4" s="164"/>
      <c r="D4" s="164"/>
      <c r="E4" s="164"/>
      <c r="F4" s="164"/>
    </row>
    <row r="5" spans="1:16" s="35" customFormat="1" ht="37.15" customHeight="1" x14ac:dyDescent="0.25">
      <c r="A5" s="417" t="s">
        <v>1359</v>
      </c>
      <c r="B5" s="418">
        <v>58638</v>
      </c>
      <c r="C5" s="164"/>
      <c r="D5" s="164"/>
      <c r="E5" s="164"/>
      <c r="F5" s="164"/>
    </row>
    <row r="6" spans="1:16" s="35" customFormat="1" ht="27.6" customHeight="1" x14ac:dyDescent="0.25">
      <c r="A6" s="767" t="s">
        <v>1360</v>
      </c>
      <c r="B6" s="419">
        <v>33765</v>
      </c>
      <c r="C6" s="164"/>
      <c r="D6" s="164"/>
      <c r="E6" s="164"/>
      <c r="F6" s="164"/>
    </row>
    <row r="7" spans="1:16" s="35" customFormat="1" ht="28.9" customHeight="1" x14ac:dyDescent="0.25">
      <c r="A7" s="441" t="s">
        <v>1361</v>
      </c>
      <c r="B7" s="419">
        <v>24954</v>
      </c>
      <c r="C7" s="164"/>
      <c r="D7" s="164"/>
      <c r="E7" s="164"/>
      <c r="F7" s="164"/>
    </row>
    <row r="8" spans="1:16" s="35" customFormat="1" ht="25.5" customHeight="1" x14ac:dyDescent="0.25">
      <c r="A8" s="417" t="s">
        <v>1110</v>
      </c>
      <c r="B8" s="419">
        <v>24188</v>
      </c>
      <c r="C8" s="164"/>
      <c r="D8" s="164"/>
      <c r="E8" s="164"/>
      <c r="F8" s="164"/>
    </row>
    <row r="9" spans="1:16" s="35" customFormat="1" ht="25.5" customHeight="1" x14ac:dyDescent="0.25">
      <c r="A9" s="417" t="s">
        <v>1111</v>
      </c>
      <c r="B9" s="419">
        <v>18556</v>
      </c>
      <c r="C9" s="164"/>
      <c r="D9" s="164"/>
      <c r="E9" s="164"/>
      <c r="F9" s="164"/>
    </row>
    <row r="10" spans="1:16" s="35" customFormat="1" ht="25.5" customHeight="1" x14ac:dyDescent="0.25">
      <c r="A10" s="417" t="s">
        <v>1112</v>
      </c>
      <c r="B10" s="419">
        <v>13176</v>
      </c>
      <c r="C10" s="164"/>
      <c r="D10" s="164"/>
      <c r="E10" s="164"/>
      <c r="F10" s="164"/>
    </row>
    <row r="11" spans="1:16" s="35" customFormat="1" ht="25.5" customHeight="1" x14ac:dyDescent="0.25">
      <c r="A11" s="417" t="s">
        <v>1113</v>
      </c>
      <c r="B11" s="419">
        <v>9362</v>
      </c>
      <c r="C11" s="166"/>
      <c r="D11" s="164"/>
      <c r="E11" s="164"/>
      <c r="F11" s="164"/>
    </row>
    <row r="12" spans="1:16" x14ac:dyDescent="0.25">
      <c r="A12" s="164"/>
      <c r="B12" s="164"/>
      <c r="C12" s="166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</row>
    <row r="13" spans="1:16" x14ac:dyDescent="0.25">
      <c r="A13" s="166"/>
      <c r="B13" s="166"/>
      <c r="C13" s="166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</row>
    <row r="14" spans="1:16" x14ac:dyDescent="0.2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</row>
    <row r="15" spans="1:16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16" x14ac:dyDescent="0.25">
      <c r="A16" s="164"/>
      <c r="B16" s="49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1:16" x14ac:dyDescent="0.25">
      <c r="A17" s="164"/>
      <c r="B17" s="49"/>
      <c r="C17" s="164"/>
      <c r="D17" s="164"/>
      <c r="E17" s="164"/>
      <c r="F17" s="164"/>
      <c r="G17" s="164"/>
      <c r="H17" s="164"/>
      <c r="I17" s="164"/>
      <c r="J17" s="164"/>
      <c r="K17" s="164"/>
    </row>
    <row r="18" spans="1:16" x14ac:dyDescent="0.25">
      <c r="A18" s="164"/>
      <c r="B18" s="49"/>
      <c r="C18" s="164"/>
      <c r="D18" s="164"/>
      <c r="E18" s="164"/>
      <c r="F18" s="164"/>
      <c r="G18" s="164"/>
      <c r="H18" s="164"/>
      <c r="I18" s="164"/>
      <c r="J18" s="164"/>
      <c r="K18" s="164"/>
    </row>
    <row r="19" spans="1:16" x14ac:dyDescent="0.25">
      <c r="A19" s="164"/>
      <c r="B19" s="49"/>
      <c r="C19" s="164"/>
      <c r="D19" s="164"/>
      <c r="E19" s="164"/>
      <c r="F19" s="164"/>
      <c r="G19" s="164"/>
      <c r="H19" s="164"/>
      <c r="I19" s="164"/>
      <c r="J19" s="164"/>
      <c r="K19" s="164"/>
    </row>
    <row r="20" spans="1:16" x14ac:dyDescent="0.25">
      <c r="A20" s="164"/>
      <c r="B20" s="49"/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6" x14ac:dyDescent="0.25">
      <c r="A21" s="164"/>
      <c r="B21" s="49"/>
      <c r="C21" s="164"/>
      <c r="D21" s="164"/>
      <c r="E21" s="164"/>
      <c r="F21" s="164"/>
      <c r="G21" s="164"/>
      <c r="H21" s="164"/>
      <c r="I21" s="164"/>
      <c r="J21" s="164"/>
      <c r="K21" s="164"/>
    </row>
    <row r="22" spans="1:16" x14ac:dyDescent="0.25">
      <c r="A22" s="164"/>
      <c r="B22" s="49"/>
      <c r="C22" s="164"/>
      <c r="D22" s="164"/>
      <c r="E22" s="164"/>
      <c r="F22" s="164"/>
      <c r="G22" s="164"/>
      <c r="H22" s="164"/>
      <c r="I22" s="164"/>
      <c r="J22" s="164"/>
      <c r="K22" s="164"/>
    </row>
    <row r="23" spans="1:16" x14ac:dyDescent="0.25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</row>
    <row r="24" spans="1:16" x14ac:dyDescent="0.25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J19" sqref="J19"/>
    </sheetView>
  </sheetViews>
  <sheetFormatPr defaultRowHeight="15" x14ac:dyDescent="0.25"/>
  <cols>
    <col min="1" max="2" width="9.140625" style="186"/>
    <col min="3" max="3" width="18.140625" style="186" customWidth="1"/>
    <col min="4" max="4" width="25" style="186" customWidth="1"/>
    <col min="5" max="5" width="19.42578125" style="186" customWidth="1"/>
    <col min="6" max="6" width="10.5703125" style="186" bestFit="1" customWidth="1"/>
    <col min="7" max="16384" width="9.140625" style="186"/>
  </cols>
  <sheetData>
    <row r="1" spans="1:13" x14ac:dyDescent="0.25">
      <c r="A1" s="160" t="s">
        <v>736</v>
      </c>
      <c r="B1" s="161"/>
      <c r="C1" s="161"/>
      <c r="D1" s="161"/>
      <c r="E1" s="161"/>
      <c r="F1" s="161"/>
      <c r="G1" s="161"/>
    </row>
    <row r="2" spans="1:13" x14ac:dyDescent="0.25">
      <c r="A2" s="162" t="s">
        <v>522</v>
      </c>
      <c r="B2" s="163"/>
      <c r="C2" s="163"/>
      <c r="D2" s="163"/>
      <c r="E2" s="163"/>
      <c r="F2" s="163"/>
      <c r="G2" s="162" t="s">
        <v>516</v>
      </c>
      <c r="H2" s="164"/>
      <c r="I2" s="164"/>
      <c r="J2" s="164"/>
    </row>
    <row r="3" spans="1:13" x14ac:dyDescent="0.25">
      <c r="A3" s="865"/>
      <c r="B3" s="861" t="s">
        <v>517</v>
      </c>
      <c r="C3" s="861" t="s">
        <v>518</v>
      </c>
      <c r="D3" s="861"/>
      <c r="E3" s="861"/>
      <c r="F3" s="818"/>
      <c r="G3" s="163"/>
      <c r="H3" s="164"/>
      <c r="I3" s="164"/>
      <c r="J3" s="164"/>
    </row>
    <row r="4" spans="1:13" x14ac:dyDescent="0.25">
      <c r="A4" s="866"/>
      <c r="B4" s="861"/>
      <c r="C4" s="861"/>
      <c r="D4" s="861"/>
      <c r="E4" s="861"/>
      <c r="F4" s="818"/>
      <c r="G4" s="163"/>
      <c r="H4" s="164"/>
      <c r="I4" s="164"/>
      <c r="J4" s="164"/>
    </row>
    <row r="5" spans="1:13" x14ac:dyDescent="0.25">
      <c r="A5" s="866"/>
      <c r="B5" s="861"/>
      <c r="C5" s="861" t="s">
        <v>519</v>
      </c>
      <c r="D5" s="861" t="s">
        <v>562</v>
      </c>
      <c r="E5" s="861" t="s">
        <v>520</v>
      </c>
      <c r="F5" s="818" t="s">
        <v>521</v>
      </c>
      <c r="G5" s="163"/>
      <c r="H5" s="164"/>
      <c r="I5" s="164"/>
      <c r="J5" s="164"/>
    </row>
    <row r="6" spans="1:13" ht="60" customHeight="1" x14ac:dyDescent="0.25">
      <c r="A6" s="867"/>
      <c r="B6" s="861"/>
      <c r="C6" s="861"/>
      <c r="D6" s="861"/>
      <c r="E6" s="861"/>
      <c r="F6" s="818"/>
      <c r="G6" s="163"/>
      <c r="H6" s="164"/>
      <c r="I6" s="164"/>
      <c r="J6" s="164"/>
    </row>
    <row r="7" spans="1:13" s="47" customFormat="1" ht="42" customHeight="1" x14ac:dyDescent="0.25">
      <c r="A7" s="51" t="s">
        <v>561</v>
      </c>
      <c r="B7" s="51"/>
      <c r="C7" s="51"/>
      <c r="D7" s="51"/>
      <c r="E7" s="51"/>
      <c r="F7" s="51"/>
      <c r="G7" s="52"/>
      <c r="H7" s="46"/>
      <c r="I7" s="46"/>
      <c r="J7" s="46"/>
    </row>
    <row r="8" spans="1:13" x14ac:dyDescent="0.25">
      <c r="A8" s="450">
        <v>2010</v>
      </c>
      <c r="B8" s="185">
        <v>110.26976879177137</v>
      </c>
      <c r="C8" s="185">
        <v>107.60067827307253</v>
      </c>
      <c r="D8" s="185">
        <v>98.275821423369749</v>
      </c>
      <c r="E8" s="185">
        <v>106.91967766840875</v>
      </c>
      <c r="F8" s="185">
        <v>110.26976879177137</v>
      </c>
      <c r="G8" s="143"/>
      <c r="H8" s="166"/>
      <c r="I8" s="166"/>
      <c r="J8" s="166"/>
    </row>
    <row r="9" spans="1:13" x14ac:dyDescent="0.25">
      <c r="A9" s="450">
        <v>2011</v>
      </c>
      <c r="B9" s="185">
        <v>106.95777500445817</v>
      </c>
      <c r="C9" s="185">
        <v>106.08553183221532</v>
      </c>
      <c r="D9" s="185">
        <v>105.29558468270565</v>
      </c>
      <c r="E9" s="185">
        <v>103.71638143695201</v>
      </c>
      <c r="F9" s="185">
        <v>106.95777500445817</v>
      </c>
      <c r="G9" s="143"/>
      <c r="H9" s="166"/>
      <c r="I9" s="166"/>
      <c r="J9" s="166"/>
    </row>
    <row r="10" spans="1:13" x14ac:dyDescent="0.25">
      <c r="A10" s="450">
        <v>2012</v>
      </c>
      <c r="B10" s="185">
        <v>104.92404815431615</v>
      </c>
      <c r="C10" s="185">
        <v>102.65219540793431</v>
      </c>
      <c r="D10" s="185">
        <v>102.54512473828579</v>
      </c>
      <c r="E10" s="185">
        <v>109.63597946941337</v>
      </c>
      <c r="F10" s="185">
        <v>104.92404815431615</v>
      </c>
      <c r="G10" s="143"/>
      <c r="H10" s="166"/>
      <c r="I10" s="166"/>
      <c r="J10" s="166"/>
    </row>
    <row r="11" spans="1:13" x14ac:dyDescent="0.25">
      <c r="A11" s="450">
        <v>2013</v>
      </c>
      <c r="B11" s="185">
        <v>120.61226687555235</v>
      </c>
      <c r="C11" s="185">
        <v>119.0190347890921</v>
      </c>
      <c r="D11" s="185">
        <v>116.7940939068701</v>
      </c>
      <c r="E11" s="185">
        <v>114.68071622230995</v>
      </c>
      <c r="F11" s="185">
        <v>120.61226687555235</v>
      </c>
      <c r="G11" s="143"/>
      <c r="H11" s="166"/>
      <c r="I11" s="166"/>
      <c r="J11" s="166"/>
    </row>
    <row r="12" spans="1:13" x14ac:dyDescent="0.25">
      <c r="A12" s="450">
        <v>2014</v>
      </c>
      <c r="B12" s="185">
        <v>91.263883734660894</v>
      </c>
      <c r="C12" s="185">
        <v>86.333206399292834</v>
      </c>
      <c r="D12" s="185">
        <v>106.99278918608587</v>
      </c>
      <c r="E12" s="185">
        <v>88.090610965801446</v>
      </c>
      <c r="F12" s="185">
        <v>97.322738101755675</v>
      </c>
      <c r="G12" s="143"/>
      <c r="H12" s="166"/>
      <c r="I12" s="166"/>
      <c r="J12" s="166"/>
    </row>
    <row r="13" spans="1:13" ht="35.25" customHeight="1" x14ac:dyDescent="0.25">
      <c r="A13" s="642" t="s">
        <v>1220</v>
      </c>
      <c r="B13" s="642"/>
      <c r="C13" s="643"/>
      <c r="D13" s="642"/>
      <c r="E13" s="642"/>
      <c r="F13" s="642"/>
      <c r="G13" s="143"/>
      <c r="H13" s="166"/>
      <c r="I13" s="166"/>
      <c r="J13" s="166"/>
    </row>
    <row r="14" spans="1:13" x14ac:dyDescent="0.25">
      <c r="A14" s="450">
        <v>2014</v>
      </c>
      <c r="B14" s="176"/>
      <c r="C14" s="176"/>
      <c r="D14" s="176"/>
      <c r="E14" s="176"/>
      <c r="F14" s="176"/>
      <c r="G14" s="143"/>
      <c r="H14" s="166"/>
      <c r="I14" s="433"/>
      <c r="J14" s="433"/>
      <c r="K14" s="471"/>
      <c r="L14" s="471"/>
      <c r="M14" s="471"/>
    </row>
    <row r="15" spans="1:13" x14ac:dyDescent="0.25">
      <c r="A15" s="353" t="s">
        <v>959</v>
      </c>
      <c r="B15" s="358">
        <v>98.841069295279169</v>
      </c>
      <c r="C15" s="377">
        <v>93.151813289816062</v>
      </c>
      <c r="D15" s="354">
        <v>113.17837557249366</v>
      </c>
      <c r="E15" s="354">
        <v>92.210101530394269</v>
      </c>
      <c r="F15" s="377">
        <v>104.19164901520503</v>
      </c>
      <c r="I15" s="471"/>
      <c r="J15" s="471"/>
      <c r="K15" s="471"/>
      <c r="L15" s="471"/>
      <c r="M15" s="471"/>
    </row>
    <row r="16" spans="1:13" x14ac:dyDescent="0.25">
      <c r="A16" s="353"/>
      <c r="B16" s="358"/>
      <c r="C16" s="377"/>
      <c r="D16" s="354"/>
      <c r="E16" s="354"/>
      <c r="F16" s="377"/>
      <c r="I16" s="471"/>
      <c r="J16" s="471"/>
      <c r="K16" s="471"/>
      <c r="L16" s="471"/>
      <c r="M16" s="471"/>
    </row>
    <row r="17" spans="1:13" x14ac:dyDescent="0.25">
      <c r="A17" s="351">
        <v>2015</v>
      </c>
      <c r="B17" s="359"/>
      <c r="C17" s="359"/>
      <c r="D17" s="359"/>
      <c r="E17" s="359"/>
      <c r="I17" s="471"/>
      <c r="J17" s="471"/>
      <c r="K17" s="471"/>
      <c r="L17" s="471"/>
      <c r="M17" s="471"/>
    </row>
    <row r="18" spans="1:13" x14ac:dyDescent="0.25">
      <c r="A18" s="353" t="s">
        <v>960</v>
      </c>
      <c r="B18" s="360">
        <v>76.104973590878487</v>
      </c>
      <c r="C18" s="354">
        <v>83.98299825237649</v>
      </c>
      <c r="D18" s="354">
        <v>66.659336581607803</v>
      </c>
      <c r="E18" s="354">
        <v>66.672703248162264</v>
      </c>
      <c r="F18" s="377">
        <v>81.547143460750902</v>
      </c>
      <c r="I18" s="471"/>
      <c r="J18" s="471"/>
      <c r="K18" s="471"/>
      <c r="L18" s="471"/>
      <c r="M18" s="471"/>
    </row>
    <row r="19" spans="1:13" x14ac:dyDescent="0.25">
      <c r="A19" s="353" t="s">
        <v>961</v>
      </c>
      <c r="B19" s="360">
        <v>74.124236642473548</v>
      </c>
      <c r="C19" s="354">
        <v>74.494556720063557</v>
      </c>
      <c r="D19" s="354">
        <v>54.211898231094665</v>
      </c>
      <c r="E19" s="354">
        <v>66.915821035770932</v>
      </c>
      <c r="F19" s="377">
        <v>82.933582760623963</v>
      </c>
      <c r="I19" s="471"/>
      <c r="J19" s="471"/>
      <c r="K19" s="471"/>
      <c r="L19" s="471"/>
      <c r="M19" s="471"/>
    </row>
    <row r="20" spans="1:13" x14ac:dyDescent="0.25">
      <c r="A20" s="353" t="s">
        <v>962</v>
      </c>
      <c r="B20" s="354">
        <v>92.948423995398983</v>
      </c>
      <c r="C20" s="354">
        <v>86.450470336717288</v>
      </c>
      <c r="D20" s="354">
        <v>65.041856402561308</v>
      </c>
      <c r="E20" s="354">
        <v>83.484648906469687</v>
      </c>
      <c r="F20" s="377">
        <v>107.93634762489719</v>
      </c>
      <c r="I20" s="471"/>
      <c r="J20" s="471"/>
      <c r="K20" s="471"/>
      <c r="L20" s="471"/>
      <c r="M20" s="471"/>
    </row>
    <row r="21" spans="1:13" x14ac:dyDescent="0.25">
      <c r="A21" s="353" t="s">
        <v>938</v>
      </c>
      <c r="B21" s="354">
        <v>107.02867636834445</v>
      </c>
      <c r="C21" s="354">
        <v>97.818433611724856</v>
      </c>
      <c r="D21" s="354">
        <v>86.95837020780931</v>
      </c>
      <c r="E21" s="354">
        <v>99.837137719051128</v>
      </c>
      <c r="F21" s="377">
        <v>120.14164556027546</v>
      </c>
      <c r="I21" s="471"/>
      <c r="J21" s="471"/>
      <c r="K21" s="471"/>
      <c r="L21" s="471"/>
      <c r="M21" s="471"/>
    </row>
    <row r="22" spans="1:13" x14ac:dyDescent="0.25">
      <c r="A22" s="353" t="s">
        <v>956</v>
      </c>
      <c r="B22" s="354">
        <v>103.33994488191922</v>
      </c>
      <c r="C22" s="354">
        <v>91.882793014007049</v>
      </c>
      <c r="D22" s="354">
        <v>83.858007771960757</v>
      </c>
      <c r="E22" s="354">
        <v>100.37479685554749</v>
      </c>
      <c r="F22" s="377">
        <v>114.04837207164258</v>
      </c>
      <c r="I22" s="471"/>
      <c r="J22" s="471"/>
      <c r="K22" s="471"/>
      <c r="L22" s="471"/>
      <c r="M22" s="471"/>
    </row>
    <row r="23" spans="1:13" x14ac:dyDescent="0.25">
      <c r="A23" s="353" t="s">
        <v>957</v>
      </c>
      <c r="B23" s="359">
        <v>103.2</v>
      </c>
      <c r="C23" s="377">
        <v>92.338290836171836</v>
      </c>
      <c r="D23" s="359">
        <v>79.8</v>
      </c>
      <c r="E23" s="359">
        <v>102.3</v>
      </c>
      <c r="F23" s="377">
        <v>112.78783613666528</v>
      </c>
    </row>
    <row r="24" spans="1:13" x14ac:dyDescent="0.25">
      <c r="A24" s="353" t="s">
        <v>1055</v>
      </c>
      <c r="B24" s="107">
        <v>114.08693638158758</v>
      </c>
      <c r="C24" s="107">
        <v>104.21369832282399</v>
      </c>
      <c r="D24" s="107">
        <v>92.740327440628818</v>
      </c>
      <c r="E24" s="107">
        <v>125.76006879684461</v>
      </c>
      <c r="F24" s="107">
        <v>112.92440813960003</v>
      </c>
    </row>
    <row r="25" spans="1:13" x14ac:dyDescent="0.25">
      <c r="A25" s="353" t="s">
        <v>958</v>
      </c>
      <c r="B25" s="107">
        <v>117.46624822508682</v>
      </c>
      <c r="C25" s="107">
        <v>104.98939652038386</v>
      </c>
      <c r="D25" s="107">
        <v>93.863954876009942</v>
      </c>
      <c r="E25" s="107">
        <v>127.70691634236624</v>
      </c>
      <c r="F25" s="107">
        <v>118.96912922378404</v>
      </c>
    </row>
    <row r="26" spans="1:13" x14ac:dyDescent="0.25">
      <c r="A26" s="353" t="s">
        <v>1362</v>
      </c>
      <c r="B26" s="354">
        <v>104.75169861228039</v>
      </c>
      <c r="C26" s="345">
        <v>93.955451911269989</v>
      </c>
      <c r="D26" s="354">
        <v>71.087584282773392</v>
      </c>
      <c r="E26" s="354">
        <v>110.41080806899728</v>
      </c>
      <c r="F26" s="377">
        <v>110.77320869198029</v>
      </c>
    </row>
    <row r="27" spans="1:13" x14ac:dyDescent="0.25">
      <c r="A27" s="353" t="s">
        <v>1363</v>
      </c>
      <c r="B27" s="107">
        <v>104.45346458498317</v>
      </c>
      <c r="C27" s="107">
        <v>97.121609156610361</v>
      </c>
      <c r="D27" s="107">
        <v>68.620672256124337</v>
      </c>
      <c r="E27" s="107">
        <v>102.06777132406548</v>
      </c>
      <c r="F27" s="107">
        <v>115.59096479415484</v>
      </c>
    </row>
    <row r="28" spans="1:13" x14ac:dyDescent="0.25">
      <c r="A28" s="353" t="s">
        <v>1364</v>
      </c>
      <c r="B28" s="107">
        <v>96.707985433976489</v>
      </c>
      <c r="C28" s="107">
        <v>94.150978721827585</v>
      </c>
      <c r="D28" s="107">
        <v>63.846667026718492</v>
      </c>
      <c r="E28" s="107">
        <v>95.03207880691221</v>
      </c>
      <c r="F28" s="107">
        <v>104.65460357708542</v>
      </c>
    </row>
    <row r="29" spans="1:13" x14ac:dyDescent="0.25">
      <c r="A29" s="359" t="s">
        <v>1365</v>
      </c>
      <c r="B29" s="377">
        <v>107.40972198990193</v>
      </c>
      <c r="C29" s="377">
        <v>139.06987772428602</v>
      </c>
      <c r="D29" s="377">
        <v>76.368370830853365</v>
      </c>
      <c r="E29" s="377">
        <v>95.08392164972642</v>
      </c>
      <c r="F29" s="377">
        <v>108.07596744293562</v>
      </c>
    </row>
    <row r="30" spans="1:13" x14ac:dyDescent="0.25">
      <c r="B30" s="107"/>
      <c r="C30" s="107"/>
      <c r="D30" s="107"/>
      <c r="E30" s="107"/>
      <c r="F30" s="107"/>
    </row>
    <row r="31" spans="1:13" x14ac:dyDescent="0.25">
      <c r="B31" s="107"/>
      <c r="C31" s="107"/>
      <c r="D31" s="107"/>
      <c r="E31" s="107"/>
      <c r="F31" s="107"/>
    </row>
  </sheetData>
  <mergeCells count="7"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A4" sqref="A4"/>
    </sheetView>
  </sheetViews>
  <sheetFormatPr defaultRowHeight="15" x14ac:dyDescent="0.25"/>
  <cols>
    <col min="1" max="1" width="7.5703125" style="186" customWidth="1"/>
    <col min="2" max="2" width="7.140625" style="186" customWidth="1"/>
    <col min="3" max="3" width="12.140625" style="186" customWidth="1"/>
    <col min="4" max="4" width="13.140625" style="186" customWidth="1"/>
    <col min="5" max="5" width="16" style="186" customWidth="1"/>
    <col min="6" max="6" width="7.5703125" style="186" customWidth="1"/>
    <col min="7" max="7" width="10.5703125" style="186" bestFit="1" customWidth="1"/>
    <col min="8" max="16384" width="9.140625" style="186"/>
  </cols>
  <sheetData>
    <row r="1" spans="1:8" x14ac:dyDescent="0.25">
      <c r="A1" s="14" t="s">
        <v>1272</v>
      </c>
    </row>
    <row r="2" spans="1:8" x14ac:dyDescent="0.25">
      <c r="A2" s="170" t="s">
        <v>1273</v>
      </c>
      <c r="B2" s="164"/>
      <c r="C2" s="164"/>
      <c r="D2" s="164"/>
    </row>
    <row r="4" spans="1:8" ht="158.25" customHeight="1" x14ac:dyDescent="0.25">
      <c r="A4" s="435"/>
      <c r="B4" s="435"/>
      <c r="C4" s="644" t="s">
        <v>1221</v>
      </c>
      <c r="D4" s="645" t="s">
        <v>1114</v>
      </c>
      <c r="E4" s="644" t="s">
        <v>1115</v>
      </c>
      <c r="F4" s="644" t="s">
        <v>1222</v>
      </c>
      <c r="G4" s="435"/>
      <c r="H4" s="35"/>
    </row>
    <row r="5" spans="1:8" ht="26.25" x14ac:dyDescent="0.25">
      <c r="A5" s="646">
        <v>2014</v>
      </c>
      <c r="B5" s="647" t="s">
        <v>140</v>
      </c>
      <c r="C5" s="648">
        <v>101.54340453977517</v>
      </c>
      <c r="D5" s="649">
        <v>90.168304664621814</v>
      </c>
      <c r="E5" s="649">
        <v>102.88580074753297</v>
      </c>
      <c r="F5" s="649">
        <v>111.04983073424653</v>
      </c>
      <c r="G5" s="649"/>
      <c r="H5" s="35"/>
    </row>
    <row r="6" spans="1:8" ht="26.25" x14ac:dyDescent="0.25">
      <c r="A6" s="435"/>
      <c r="B6" s="647" t="s">
        <v>141</v>
      </c>
      <c r="C6" s="648">
        <v>98.841069295279169</v>
      </c>
      <c r="D6" s="649">
        <v>93.151813289816062</v>
      </c>
      <c r="E6" s="649">
        <v>113.17837557249366</v>
      </c>
      <c r="F6" s="649">
        <v>92.210101530394269</v>
      </c>
      <c r="G6" s="649"/>
      <c r="H6" s="35"/>
    </row>
    <row r="7" spans="1:8" ht="26.25" x14ac:dyDescent="0.25">
      <c r="A7" s="435"/>
      <c r="B7" s="647" t="s">
        <v>130</v>
      </c>
      <c r="C7" s="650">
        <v>76.104973590878487</v>
      </c>
      <c r="D7" s="649">
        <v>83.98299825237649</v>
      </c>
      <c r="E7" s="649">
        <v>66.659336581607803</v>
      </c>
      <c r="F7" s="649">
        <v>66.672703248162264</v>
      </c>
      <c r="G7" s="649"/>
      <c r="H7" s="35"/>
    </row>
    <row r="8" spans="1:8" ht="26.25" x14ac:dyDescent="0.25">
      <c r="A8" s="651"/>
      <c r="B8" s="647" t="s">
        <v>131</v>
      </c>
      <c r="C8" s="650">
        <v>74.124236642473548</v>
      </c>
      <c r="D8" s="649">
        <v>74.494556720063557</v>
      </c>
      <c r="E8" s="649">
        <v>54.211898231094665</v>
      </c>
      <c r="F8" s="649">
        <v>66.915821035770932</v>
      </c>
      <c r="G8" s="649"/>
      <c r="H8" s="35"/>
    </row>
    <row r="9" spans="1:8" ht="26.25" x14ac:dyDescent="0.25">
      <c r="A9" s="652"/>
      <c r="B9" s="653" t="s">
        <v>132</v>
      </c>
      <c r="C9" s="649">
        <v>92.948423995398983</v>
      </c>
      <c r="D9" s="649">
        <v>86.450470336717288</v>
      </c>
      <c r="E9" s="649">
        <v>65.041856402561308</v>
      </c>
      <c r="F9" s="649">
        <v>83.484648906469687</v>
      </c>
      <c r="G9" s="649"/>
      <c r="H9" s="35"/>
    </row>
    <row r="10" spans="1:8" ht="26.25" x14ac:dyDescent="0.25">
      <c r="A10" s="654">
        <v>2015</v>
      </c>
      <c r="B10" s="653" t="s">
        <v>133</v>
      </c>
      <c r="C10" s="649">
        <v>107.02867636834445</v>
      </c>
      <c r="D10" s="649">
        <v>97.818433611724856</v>
      </c>
      <c r="E10" s="649">
        <v>86.95837020780931</v>
      </c>
      <c r="F10" s="649">
        <v>99.837137719051128</v>
      </c>
      <c r="G10" s="649"/>
      <c r="H10" s="35"/>
    </row>
    <row r="11" spans="1:8" ht="26.25" x14ac:dyDescent="0.25">
      <c r="A11" s="655"/>
      <c r="B11" s="653" t="s">
        <v>1136</v>
      </c>
      <c r="C11" s="649">
        <v>103.33994488191922</v>
      </c>
      <c r="D11" s="649">
        <v>91.882793014007049</v>
      </c>
      <c r="E11" s="649">
        <v>83.858007771960757</v>
      </c>
      <c r="F11" s="649">
        <v>100.37479685554749</v>
      </c>
      <c r="G11" s="649"/>
      <c r="H11" s="35"/>
    </row>
    <row r="12" spans="1:8" ht="26.25" x14ac:dyDescent="0.25">
      <c r="A12" s="655"/>
      <c r="B12" s="653" t="s">
        <v>1223</v>
      </c>
      <c r="C12" s="656">
        <v>103.24028528318183</v>
      </c>
      <c r="D12" s="656">
        <v>92.338290836171836</v>
      </c>
      <c r="E12" s="656">
        <v>79.832217336264137</v>
      </c>
      <c r="F12" s="656">
        <v>102.27565032041031</v>
      </c>
      <c r="G12" s="649"/>
      <c r="H12" s="35"/>
    </row>
    <row r="13" spans="1:8" ht="26.25" x14ac:dyDescent="0.25">
      <c r="A13" s="652"/>
      <c r="B13" s="653" t="s">
        <v>1137</v>
      </c>
      <c r="C13" s="657">
        <v>114.08693638158758</v>
      </c>
      <c r="D13" s="657">
        <v>104.21369832282399</v>
      </c>
      <c r="E13" s="657">
        <v>92.740327440628818</v>
      </c>
      <c r="F13" s="657">
        <v>125.76006879684461</v>
      </c>
      <c r="G13" s="649"/>
      <c r="H13" s="35"/>
    </row>
    <row r="14" spans="1:8" ht="26.25" x14ac:dyDescent="0.25">
      <c r="A14" s="35"/>
      <c r="B14" s="653" t="s">
        <v>137</v>
      </c>
      <c r="C14" s="657">
        <v>117.466248225087</v>
      </c>
      <c r="D14" s="657">
        <v>104.98939652038386</v>
      </c>
      <c r="E14" s="657">
        <v>93.863954876009942</v>
      </c>
      <c r="F14" s="657">
        <v>127.70691634236624</v>
      </c>
      <c r="G14" s="657"/>
      <c r="H14" s="35"/>
    </row>
    <row r="15" spans="1:8" ht="26.25" x14ac:dyDescent="0.25">
      <c r="A15" s="35"/>
      <c r="B15" s="653" t="s">
        <v>1116</v>
      </c>
      <c r="C15" s="657">
        <v>104.75169861228039</v>
      </c>
      <c r="D15" s="657">
        <v>93.955451911269989</v>
      </c>
      <c r="E15" s="657">
        <v>71.087584282773392</v>
      </c>
      <c r="F15" s="657">
        <v>110.41080806899728</v>
      </c>
      <c r="G15" s="657"/>
      <c r="H15" s="35"/>
    </row>
    <row r="16" spans="1:8" ht="26.25" x14ac:dyDescent="0.25">
      <c r="A16" s="35"/>
      <c r="B16" s="653" t="s">
        <v>139</v>
      </c>
      <c r="C16" s="657">
        <v>104.45346458498317</v>
      </c>
      <c r="D16" s="657">
        <v>97.121609156610361</v>
      </c>
      <c r="E16" s="657">
        <v>68.620672256124337</v>
      </c>
      <c r="F16" s="657">
        <v>102.06777132406548</v>
      </c>
      <c r="G16" s="657"/>
      <c r="H16" s="35"/>
    </row>
    <row r="17" spans="1:8" ht="26.25" x14ac:dyDescent="0.25">
      <c r="A17" s="35"/>
      <c r="B17" s="653" t="s">
        <v>140</v>
      </c>
      <c r="C17" s="657">
        <v>96.707985433976489</v>
      </c>
      <c r="D17" s="657">
        <v>94.150978721827585</v>
      </c>
      <c r="E17" s="657">
        <v>63.846667026718492</v>
      </c>
      <c r="F17" s="657">
        <v>95.03207880691221</v>
      </c>
      <c r="G17" s="657"/>
      <c r="H17" s="35"/>
    </row>
    <row r="19" spans="1:8" x14ac:dyDescent="0.25">
      <c r="C19" s="471"/>
      <c r="D19" s="471"/>
      <c r="E19" s="471"/>
      <c r="F19" s="471"/>
      <c r="G19" s="471"/>
    </row>
    <row r="20" spans="1:8" x14ac:dyDescent="0.25">
      <c r="C20" s="471"/>
      <c r="D20" s="471"/>
      <c r="E20" s="471"/>
      <c r="F20" s="471"/>
      <c r="G20" s="471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I17" sqref="I17"/>
    </sheetView>
  </sheetViews>
  <sheetFormatPr defaultRowHeight="15" x14ac:dyDescent="0.25"/>
  <cols>
    <col min="1" max="1" width="9.140625" style="186"/>
    <col min="2" max="2" width="12.85546875" style="186" customWidth="1"/>
    <col min="3" max="3" width="16.5703125" style="186" customWidth="1"/>
    <col min="4" max="4" width="20.85546875" style="186" customWidth="1"/>
    <col min="5" max="7" width="9.140625" style="186"/>
    <col min="8" max="8" width="9.5703125" style="186" customWidth="1"/>
    <col min="9" max="16384" width="9.140625" style="186"/>
  </cols>
  <sheetData>
    <row r="1" spans="1:8" s="40" customFormat="1" ht="14.25" customHeight="1" x14ac:dyDescent="0.25">
      <c r="A1" s="890" t="s">
        <v>879</v>
      </c>
      <c r="B1" s="890"/>
      <c r="C1" s="890"/>
      <c r="D1" s="890"/>
      <c r="E1" s="39"/>
      <c r="F1" s="39"/>
      <c r="G1" s="39"/>
      <c r="H1" s="39"/>
    </row>
    <row r="2" spans="1:8" s="40" customFormat="1" ht="14.25" customHeight="1" x14ac:dyDescent="0.25">
      <c r="A2" s="41" t="s">
        <v>880</v>
      </c>
      <c r="B2" s="460"/>
      <c r="C2" s="460"/>
      <c r="D2" s="460"/>
      <c r="E2" s="39"/>
      <c r="F2" s="39"/>
      <c r="G2" s="39"/>
      <c r="H2" s="39"/>
    </row>
    <row r="3" spans="1:8" x14ac:dyDescent="0.25">
      <c r="A3" s="42"/>
      <c r="B3" s="161"/>
      <c r="C3" s="161"/>
      <c r="D3" s="161"/>
      <c r="E3" s="161"/>
      <c r="F3" s="161"/>
      <c r="G3" s="161"/>
    </row>
    <row r="4" spans="1:8" ht="62.25" customHeight="1" x14ac:dyDescent="0.25">
      <c r="A4" s="43"/>
      <c r="B4" s="44" t="s">
        <v>197</v>
      </c>
      <c r="C4" s="44" t="s">
        <v>881</v>
      </c>
      <c r="D4" s="45" t="s">
        <v>882</v>
      </c>
      <c r="E4" s="161"/>
      <c r="F4" s="161"/>
      <c r="G4" s="161"/>
      <c r="H4" s="161"/>
    </row>
    <row r="5" spans="1:8" s="47" customFormat="1" ht="36.75" customHeight="1" x14ac:dyDescent="0.25">
      <c r="A5" s="1031" t="s">
        <v>883</v>
      </c>
      <c r="B5" s="323"/>
      <c r="C5" s="323"/>
      <c r="D5" s="323"/>
      <c r="E5" s="324"/>
      <c r="F5" s="324"/>
      <c r="G5" s="324"/>
      <c r="H5" s="324"/>
    </row>
    <row r="6" spans="1:8" x14ac:dyDescent="0.25">
      <c r="A6" s="949">
        <v>2010</v>
      </c>
      <c r="B6" s="325">
        <v>98.597279019793376</v>
      </c>
      <c r="C6" s="325">
        <v>100.99840600885699</v>
      </c>
      <c r="D6" s="325">
        <v>95.335450763096446</v>
      </c>
      <c r="E6" s="161"/>
      <c r="F6" s="161"/>
      <c r="G6" s="161"/>
      <c r="H6" s="161"/>
    </row>
    <row r="7" spans="1:8" x14ac:dyDescent="0.25">
      <c r="A7" s="949">
        <v>2011</v>
      </c>
      <c r="B7" s="37">
        <v>105.77893916653129</v>
      </c>
      <c r="C7" s="37">
        <v>103.47148031929459</v>
      </c>
      <c r="D7" s="37">
        <v>109.09971852534565</v>
      </c>
      <c r="E7" s="161"/>
      <c r="F7" s="161"/>
      <c r="G7" s="161"/>
      <c r="H7" s="161"/>
    </row>
    <row r="8" spans="1:8" x14ac:dyDescent="0.25">
      <c r="A8" s="949">
        <v>2012</v>
      </c>
      <c r="B8" s="284">
        <v>102.53217331822917</v>
      </c>
      <c r="C8" s="284">
        <v>112.93137085811887</v>
      </c>
      <c r="D8" s="284">
        <v>88.338234892185497</v>
      </c>
      <c r="E8" s="161"/>
      <c r="F8" s="161"/>
      <c r="G8" s="161"/>
      <c r="H8" s="161"/>
    </row>
    <row r="9" spans="1:8" x14ac:dyDescent="0.25">
      <c r="A9" s="949">
        <v>2013</v>
      </c>
      <c r="B9" s="326">
        <v>110.22651172290252</v>
      </c>
      <c r="C9" s="326">
        <v>106.68912625537021</v>
      </c>
      <c r="D9" s="326">
        <v>116.39887329753729</v>
      </c>
      <c r="E9" s="161"/>
      <c r="F9" s="161"/>
      <c r="G9" s="161"/>
      <c r="H9" s="161"/>
    </row>
    <row r="10" spans="1:8" x14ac:dyDescent="0.25">
      <c r="A10" s="949">
        <v>2014</v>
      </c>
      <c r="B10" s="326">
        <v>103.76586554117144</v>
      </c>
      <c r="C10" s="326">
        <v>90.87658237391166</v>
      </c>
      <c r="D10" s="326">
        <v>124.38019052854452</v>
      </c>
      <c r="E10" s="161"/>
      <c r="F10" s="161"/>
      <c r="G10" s="161"/>
      <c r="H10" s="161"/>
    </row>
    <row r="11" spans="1:8" x14ac:dyDescent="0.25">
      <c r="A11" s="949"/>
      <c r="B11" s="284"/>
      <c r="C11" s="284"/>
      <c r="D11" s="284"/>
      <c r="E11" s="161"/>
      <c r="F11" s="161"/>
      <c r="G11" s="161"/>
      <c r="H11" s="161"/>
    </row>
    <row r="12" spans="1:8" x14ac:dyDescent="0.25">
      <c r="A12" s="949">
        <v>2013</v>
      </c>
      <c r="B12" s="284"/>
      <c r="C12" s="284"/>
      <c r="D12" s="284"/>
      <c r="E12" s="161"/>
      <c r="F12" s="161"/>
      <c r="G12" s="161"/>
      <c r="H12" s="161"/>
    </row>
    <row r="13" spans="1:8" x14ac:dyDescent="0.25">
      <c r="A13" s="1032" t="s">
        <v>21</v>
      </c>
      <c r="B13" s="284">
        <v>119.69905324743632</v>
      </c>
      <c r="C13" s="284">
        <v>108.88267300048678</v>
      </c>
      <c r="D13" s="284">
        <v>136.5160610630345</v>
      </c>
      <c r="E13" s="161"/>
      <c r="F13" s="161"/>
      <c r="G13" s="161"/>
      <c r="H13" s="161"/>
    </row>
    <row r="14" spans="1:8" x14ac:dyDescent="0.25">
      <c r="A14" s="1032"/>
      <c r="B14" s="284"/>
      <c r="C14" s="284"/>
      <c r="D14" s="284"/>
      <c r="E14" s="161"/>
      <c r="F14" s="161"/>
      <c r="G14" s="161"/>
      <c r="H14" s="161"/>
    </row>
    <row r="15" spans="1:8" x14ac:dyDescent="0.25">
      <c r="A15" s="949">
        <v>2014</v>
      </c>
      <c r="B15" s="326"/>
      <c r="C15" s="326"/>
      <c r="D15" s="326"/>
      <c r="E15" s="161"/>
      <c r="F15" s="161"/>
      <c r="G15" s="161"/>
      <c r="H15" s="161"/>
    </row>
    <row r="16" spans="1:8" x14ac:dyDescent="0.25">
      <c r="A16" s="1032" t="s">
        <v>18</v>
      </c>
      <c r="B16" s="284">
        <v>96.877524855458987</v>
      </c>
      <c r="C16" s="284">
        <v>82.75489227033114</v>
      </c>
      <c r="D16" s="284">
        <v>128.85550016382021</v>
      </c>
      <c r="E16" s="161"/>
      <c r="F16" s="161"/>
      <c r="G16" s="161"/>
      <c r="H16" s="161"/>
    </row>
    <row r="17" spans="1:8" x14ac:dyDescent="0.25">
      <c r="A17" s="1033" t="s">
        <v>19</v>
      </c>
      <c r="B17" s="284">
        <v>111.21328372213083</v>
      </c>
      <c r="C17" s="284">
        <v>91.858545679122045</v>
      </c>
      <c r="D17" s="284">
        <v>147.14715177016359</v>
      </c>
      <c r="E17" s="161"/>
      <c r="F17" s="161"/>
      <c r="G17" s="161"/>
      <c r="H17" s="161"/>
    </row>
    <row r="18" spans="1:8" x14ac:dyDescent="0.25">
      <c r="A18" s="1033" t="s">
        <v>20</v>
      </c>
      <c r="B18" s="487">
        <v>112.4390280795019</v>
      </c>
      <c r="C18" s="487">
        <v>99.25669233239212</v>
      </c>
      <c r="D18" s="487">
        <v>130.2394246358422</v>
      </c>
      <c r="E18" s="161"/>
      <c r="F18" s="161"/>
      <c r="G18" s="161"/>
      <c r="H18" s="161"/>
    </row>
    <row r="19" spans="1:8" x14ac:dyDescent="0.25">
      <c r="A19" s="1033" t="s">
        <v>21</v>
      </c>
      <c r="B19" s="487">
        <v>95.682872548003317</v>
      </c>
      <c r="C19" s="487">
        <v>91.002061682035674</v>
      </c>
      <c r="D19" s="487">
        <v>101.48734691863316</v>
      </c>
      <c r="E19" s="161"/>
      <c r="F19" s="161"/>
      <c r="G19" s="161"/>
      <c r="H19" s="161"/>
    </row>
    <row r="20" spans="1:8" x14ac:dyDescent="0.25">
      <c r="A20" s="1033"/>
      <c r="B20" s="487"/>
      <c r="C20" s="487"/>
      <c r="D20" s="487"/>
      <c r="E20" s="161"/>
      <c r="F20" s="161"/>
      <c r="G20" s="161"/>
      <c r="H20" s="161"/>
    </row>
    <row r="21" spans="1:8" x14ac:dyDescent="0.25">
      <c r="A21" s="949">
        <v>2015</v>
      </c>
      <c r="B21" s="487"/>
      <c r="C21" s="487"/>
      <c r="D21" s="487"/>
      <c r="E21" s="161"/>
      <c r="F21" s="161"/>
      <c r="G21" s="161"/>
      <c r="H21" s="161"/>
    </row>
    <row r="22" spans="1:8" x14ac:dyDescent="0.25">
      <c r="A22" s="1032" t="s">
        <v>18</v>
      </c>
      <c r="B22" s="487">
        <v>117.9</v>
      </c>
      <c r="C22" s="487">
        <v>139.30000000000001</v>
      </c>
      <c r="D22" s="487">
        <v>96.5</v>
      </c>
      <c r="E22" s="161"/>
      <c r="F22" s="161"/>
      <c r="G22" s="161"/>
      <c r="H22" s="161"/>
    </row>
    <row r="23" spans="1:8" x14ac:dyDescent="0.25">
      <c r="A23" s="936" t="s">
        <v>19</v>
      </c>
      <c r="B23" s="309">
        <v>111.2</v>
      </c>
      <c r="C23" s="345">
        <v>114</v>
      </c>
      <c r="D23" s="309">
        <v>108.9</v>
      </c>
    </row>
    <row r="24" spans="1:8" x14ac:dyDescent="0.25">
      <c r="A24" s="1034" t="s">
        <v>20</v>
      </c>
      <c r="B24" s="658">
        <v>106.9</v>
      </c>
      <c r="C24" s="658">
        <v>97.5</v>
      </c>
      <c r="D24" s="658">
        <v>113.5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K15" sqref="K15"/>
    </sheetView>
  </sheetViews>
  <sheetFormatPr defaultRowHeight="16.5" x14ac:dyDescent="0.3"/>
  <cols>
    <col min="1" max="1" width="9.140625" style="181"/>
    <col min="2" max="7" width="10.5703125" style="194" customWidth="1"/>
    <col min="8" max="16384" width="9.140625" style="181"/>
  </cols>
  <sheetData>
    <row r="1" spans="1:8" ht="15" x14ac:dyDescent="0.25">
      <c r="A1" s="179" t="s">
        <v>735</v>
      </c>
      <c r="B1" s="178"/>
      <c r="C1" s="178"/>
      <c r="D1" s="178"/>
      <c r="E1" s="178"/>
      <c r="F1" s="178"/>
      <c r="G1" s="178"/>
    </row>
    <row r="2" spans="1:8" ht="15" x14ac:dyDescent="0.25">
      <c r="A2" s="183" t="s">
        <v>523</v>
      </c>
      <c r="B2" s="182"/>
      <c r="C2" s="182"/>
      <c r="D2" s="182"/>
      <c r="E2" s="178"/>
      <c r="F2" s="178"/>
      <c r="G2" s="180" t="s">
        <v>516</v>
      </c>
    </row>
    <row r="3" spans="1:8" ht="29.25" customHeight="1" x14ac:dyDescent="0.25">
      <c r="A3" s="841"/>
      <c r="B3" s="840" t="s">
        <v>524</v>
      </c>
      <c r="C3" s="891"/>
      <c r="D3" s="892"/>
      <c r="E3" s="840" t="s">
        <v>525</v>
      </c>
      <c r="F3" s="891"/>
      <c r="G3" s="891"/>
    </row>
    <row r="4" spans="1:8" ht="29.25" customHeight="1" x14ac:dyDescent="0.25">
      <c r="A4" s="841"/>
      <c r="B4" s="188" t="s">
        <v>526</v>
      </c>
      <c r="C4" s="188" t="s">
        <v>527</v>
      </c>
      <c r="D4" s="188" t="s">
        <v>528</v>
      </c>
      <c r="E4" s="188" t="s">
        <v>526</v>
      </c>
      <c r="F4" s="188" t="s">
        <v>527</v>
      </c>
      <c r="G4" s="461" t="s">
        <v>528</v>
      </c>
    </row>
    <row r="5" spans="1:8" ht="15" x14ac:dyDescent="0.25">
      <c r="A5" s="1035">
        <v>2010</v>
      </c>
      <c r="B5" s="209">
        <v>233737</v>
      </c>
      <c r="C5" s="209">
        <v>138652</v>
      </c>
      <c r="D5" s="209">
        <v>95085</v>
      </c>
      <c r="E5" s="209">
        <v>540750</v>
      </c>
      <c r="F5" s="209">
        <v>333827</v>
      </c>
      <c r="G5" s="209">
        <v>206923</v>
      </c>
    </row>
    <row r="6" spans="1:8" ht="15" x14ac:dyDescent="0.25">
      <c r="A6" s="990">
        <v>2011</v>
      </c>
      <c r="B6" s="209">
        <v>235247</v>
      </c>
      <c r="C6" s="209">
        <v>137858</v>
      </c>
      <c r="D6" s="209">
        <v>97389</v>
      </c>
      <c r="E6" s="209">
        <v>575420</v>
      </c>
      <c r="F6" s="209">
        <v>348652</v>
      </c>
      <c r="G6" s="209">
        <v>226768</v>
      </c>
    </row>
    <row r="7" spans="1:8" ht="15" x14ac:dyDescent="0.25">
      <c r="A7" s="990">
        <v>2012</v>
      </c>
      <c r="B7" s="209">
        <v>238685</v>
      </c>
      <c r="C7" s="209">
        <v>136710</v>
      </c>
      <c r="D7" s="209">
        <v>101975</v>
      </c>
      <c r="E7" s="209">
        <v>591154</v>
      </c>
      <c r="F7" s="209">
        <v>346368</v>
      </c>
      <c r="G7" s="209">
        <v>244786</v>
      </c>
    </row>
    <row r="8" spans="1:8" ht="15" x14ac:dyDescent="0.25">
      <c r="A8" s="990">
        <v>2013</v>
      </c>
      <c r="B8" s="209">
        <v>253653</v>
      </c>
      <c r="C8" s="209">
        <v>140886</v>
      </c>
      <c r="D8" s="209">
        <v>112767</v>
      </c>
      <c r="E8" s="209">
        <v>629663</v>
      </c>
      <c r="F8" s="209">
        <v>355727</v>
      </c>
      <c r="G8" s="209">
        <v>273936</v>
      </c>
    </row>
    <row r="9" spans="1:8" ht="15" x14ac:dyDescent="0.25">
      <c r="A9" s="990">
        <v>2014</v>
      </c>
      <c r="B9" s="209">
        <v>260160</v>
      </c>
      <c r="C9" s="209">
        <v>141898</v>
      </c>
      <c r="D9" s="209">
        <v>118262</v>
      </c>
      <c r="E9" s="209">
        <v>598668</v>
      </c>
      <c r="F9" s="209">
        <v>323002</v>
      </c>
      <c r="G9" s="209">
        <v>275666</v>
      </c>
    </row>
    <row r="10" spans="1:8" ht="9.9499999999999993" customHeight="1" x14ac:dyDescent="0.25">
      <c r="A10" s="990"/>
      <c r="B10" s="209"/>
      <c r="C10" s="209"/>
      <c r="D10" s="209"/>
      <c r="E10" s="209"/>
      <c r="F10" s="209"/>
      <c r="G10" s="209"/>
    </row>
    <row r="11" spans="1:8" ht="15" x14ac:dyDescent="0.25">
      <c r="A11" s="990">
        <v>2014</v>
      </c>
      <c r="B11" s="209"/>
      <c r="C11" s="209"/>
      <c r="D11" s="209"/>
      <c r="E11" s="209"/>
      <c r="F11" s="209"/>
      <c r="G11" s="209"/>
    </row>
    <row r="12" spans="1:8" ht="15" x14ac:dyDescent="0.25">
      <c r="A12" s="769" t="s">
        <v>575</v>
      </c>
      <c r="B12" s="256">
        <v>21576</v>
      </c>
      <c r="C12" s="256">
        <v>13319</v>
      </c>
      <c r="D12" s="256">
        <v>8257</v>
      </c>
      <c r="E12" s="256">
        <v>41799</v>
      </c>
      <c r="F12" s="256">
        <v>23157</v>
      </c>
      <c r="G12" s="256">
        <v>18642</v>
      </c>
      <c r="H12" s="189"/>
    </row>
    <row r="13" spans="1:8" ht="15" x14ac:dyDescent="0.25">
      <c r="A13" s="769"/>
      <c r="B13" s="256"/>
      <c r="C13" s="256"/>
      <c r="D13" s="256"/>
      <c r="E13" s="256"/>
      <c r="F13" s="256"/>
      <c r="G13" s="256"/>
      <c r="H13" s="189"/>
    </row>
    <row r="14" spans="1:8" ht="16.5" customHeight="1" x14ac:dyDescent="0.25">
      <c r="A14" s="974">
        <v>2015</v>
      </c>
      <c r="B14" s="256"/>
      <c r="C14" s="256"/>
      <c r="D14" s="256"/>
      <c r="E14" s="256"/>
      <c r="F14" s="256"/>
      <c r="G14" s="256"/>
      <c r="H14" s="189"/>
    </row>
    <row r="15" spans="1:8" ht="15" x14ac:dyDescent="0.25">
      <c r="A15" s="769" t="s">
        <v>556</v>
      </c>
      <c r="B15" s="256">
        <v>16723</v>
      </c>
      <c r="C15" s="256">
        <v>8726</v>
      </c>
      <c r="D15" s="256">
        <v>7997</v>
      </c>
      <c r="E15" s="256">
        <v>46297</v>
      </c>
      <c r="F15" s="256">
        <v>21368</v>
      </c>
      <c r="G15" s="256">
        <v>24929</v>
      </c>
      <c r="H15" s="189"/>
    </row>
    <row r="16" spans="1:8" ht="15" x14ac:dyDescent="0.25">
      <c r="A16" s="769" t="s">
        <v>576</v>
      </c>
      <c r="B16" s="256">
        <v>20927</v>
      </c>
      <c r="C16" s="256">
        <v>11480</v>
      </c>
      <c r="D16" s="256">
        <v>9447</v>
      </c>
      <c r="E16" s="256">
        <v>53199</v>
      </c>
      <c r="F16" s="256">
        <v>24121</v>
      </c>
      <c r="G16" s="256">
        <v>29078</v>
      </c>
      <c r="H16" s="189"/>
    </row>
    <row r="17" spans="1:8" ht="15" x14ac:dyDescent="0.25">
      <c r="A17" s="769" t="s">
        <v>566</v>
      </c>
      <c r="B17" s="256">
        <v>22628</v>
      </c>
      <c r="C17" s="256">
        <v>12565</v>
      </c>
      <c r="D17" s="256">
        <v>10063</v>
      </c>
      <c r="E17" s="256">
        <v>55743</v>
      </c>
      <c r="F17" s="256">
        <v>24397</v>
      </c>
      <c r="G17" s="256">
        <v>31346</v>
      </c>
      <c r="H17" s="189"/>
    </row>
    <row r="18" spans="1:8" ht="15" x14ac:dyDescent="0.25">
      <c r="A18" s="769" t="s">
        <v>567</v>
      </c>
      <c r="B18" s="80">
        <v>22944</v>
      </c>
      <c r="C18" s="80">
        <v>12794</v>
      </c>
      <c r="D18" s="211">
        <v>10150</v>
      </c>
      <c r="E18" s="212">
        <v>53472</v>
      </c>
      <c r="F18" s="212">
        <v>29679</v>
      </c>
      <c r="G18" s="211">
        <v>23793</v>
      </c>
      <c r="H18" s="189"/>
    </row>
    <row r="19" spans="1:8" ht="15" x14ac:dyDescent="0.25">
      <c r="A19" s="769" t="s">
        <v>568</v>
      </c>
      <c r="B19" s="80">
        <v>31426</v>
      </c>
      <c r="C19" s="80">
        <v>16531</v>
      </c>
      <c r="D19" s="211">
        <v>14895</v>
      </c>
      <c r="E19" s="212">
        <v>66218</v>
      </c>
      <c r="F19" s="212">
        <v>37218</v>
      </c>
      <c r="G19" s="211">
        <v>29000</v>
      </c>
      <c r="H19" s="189"/>
    </row>
    <row r="20" spans="1:8" ht="15" x14ac:dyDescent="0.25">
      <c r="A20" s="769" t="s">
        <v>569</v>
      </c>
      <c r="B20" s="80">
        <v>28898</v>
      </c>
      <c r="C20" s="80">
        <v>15958</v>
      </c>
      <c r="D20" s="211">
        <v>12940</v>
      </c>
      <c r="E20" s="212">
        <v>63026</v>
      </c>
      <c r="F20" s="212">
        <v>39187</v>
      </c>
      <c r="G20" s="211">
        <v>23839</v>
      </c>
      <c r="H20" s="189"/>
    </row>
    <row r="21" spans="1:8" ht="15" x14ac:dyDescent="0.25">
      <c r="A21" s="769" t="s">
        <v>570</v>
      </c>
      <c r="B21" s="80">
        <v>24976</v>
      </c>
      <c r="C21" s="80">
        <v>11345</v>
      </c>
      <c r="D21" s="211">
        <v>13631</v>
      </c>
      <c r="E21" s="212">
        <v>60471</v>
      </c>
      <c r="F21" s="212">
        <v>34819</v>
      </c>
      <c r="G21" s="211">
        <v>25652</v>
      </c>
      <c r="H21" s="189"/>
    </row>
    <row r="22" spans="1:8" ht="15" x14ac:dyDescent="0.25">
      <c r="A22" s="769" t="s">
        <v>571</v>
      </c>
      <c r="B22" s="80">
        <v>26623</v>
      </c>
      <c r="C22" s="80">
        <v>11446</v>
      </c>
      <c r="D22" s="211">
        <v>15177</v>
      </c>
      <c r="E22" s="212">
        <v>67330</v>
      </c>
      <c r="F22" s="212">
        <v>33457</v>
      </c>
      <c r="G22" s="211">
        <v>33873</v>
      </c>
      <c r="H22" s="189"/>
    </row>
    <row r="23" spans="1:8" ht="15" x14ac:dyDescent="0.25">
      <c r="A23" s="769" t="s">
        <v>572</v>
      </c>
      <c r="B23" s="80">
        <v>26728</v>
      </c>
      <c r="C23" s="80">
        <v>14355</v>
      </c>
      <c r="D23" s="211">
        <v>12373</v>
      </c>
      <c r="E23" s="212">
        <v>60374</v>
      </c>
      <c r="F23" s="212">
        <v>36259</v>
      </c>
      <c r="G23" s="211">
        <v>24115</v>
      </c>
      <c r="H23" s="189"/>
    </row>
    <row r="24" spans="1:8" ht="15" x14ac:dyDescent="0.25">
      <c r="A24" s="769" t="s">
        <v>573</v>
      </c>
      <c r="B24" s="80">
        <v>26943</v>
      </c>
      <c r="C24" s="80">
        <v>15363</v>
      </c>
      <c r="D24" s="211">
        <v>11580</v>
      </c>
      <c r="E24" s="212">
        <v>63475</v>
      </c>
      <c r="F24" s="212">
        <v>34319</v>
      </c>
      <c r="G24" s="211">
        <v>29156</v>
      </c>
      <c r="H24" s="189"/>
    </row>
    <row r="25" spans="1:8" ht="15" x14ac:dyDescent="0.25">
      <c r="A25" s="769" t="s">
        <v>574</v>
      </c>
      <c r="B25" s="80">
        <v>22165</v>
      </c>
      <c r="C25" s="80">
        <v>13597</v>
      </c>
      <c r="D25" s="211">
        <v>8568</v>
      </c>
      <c r="E25" s="212">
        <v>50282</v>
      </c>
      <c r="F25" s="212">
        <v>26395</v>
      </c>
      <c r="G25" s="211">
        <v>23887</v>
      </c>
      <c r="H25" s="189"/>
    </row>
    <row r="26" spans="1:8" ht="15" x14ac:dyDescent="0.25">
      <c r="A26" s="769" t="s">
        <v>575</v>
      </c>
      <c r="B26" s="80">
        <v>23800</v>
      </c>
      <c r="C26" s="80">
        <v>14411</v>
      </c>
      <c r="D26" s="211">
        <v>9389</v>
      </c>
      <c r="E26" s="212">
        <v>47057</v>
      </c>
      <c r="F26" s="212">
        <v>25542</v>
      </c>
      <c r="G26" s="211">
        <v>21515</v>
      </c>
      <c r="H26" s="189"/>
    </row>
    <row r="27" spans="1:8" ht="30.75" customHeight="1" x14ac:dyDescent="0.25">
      <c r="A27" s="976" t="s">
        <v>1366</v>
      </c>
      <c r="B27" s="274"/>
      <c r="C27" s="274"/>
      <c r="D27" s="274"/>
      <c r="E27" s="274"/>
      <c r="F27" s="274"/>
      <c r="G27" s="274"/>
    </row>
    <row r="28" spans="1:8" ht="15" x14ac:dyDescent="0.25">
      <c r="A28" s="974">
        <v>2010</v>
      </c>
      <c r="B28" s="232">
        <v>104.1</v>
      </c>
      <c r="C28" s="232">
        <v>106.1</v>
      </c>
      <c r="D28" s="232">
        <v>101.3</v>
      </c>
      <c r="E28" s="232">
        <v>102.3</v>
      </c>
      <c r="F28" s="232">
        <v>104.2</v>
      </c>
      <c r="G28" s="232">
        <v>99.2</v>
      </c>
    </row>
    <row r="29" spans="1:8" ht="15" x14ac:dyDescent="0.25">
      <c r="A29" s="974">
        <v>2011</v>
      </c>
      <c r="B29" s="232">
        <v>100.6</v>
      </c>
      <c r="C29" s="232">
        <v>99.4</v>
      </c>
      <c r="D29" s="232">
        <v>102.4</v>
      </c>
      <c r="E29" s="232">
        <v>106.4</v>
      </c>
      <c r="F29" s="232">
        <v>104.4</v>
      </c>
      <c r="G29" s="232">
        <v>109.6</v>
      </c>
    </row>
    <row r="30" spans="1:8" ht="15" x14ac:dyDescent="0.25">
      <c r="A30" s="974">
        <v>2012</v>
      </c>
      <c r="B30" s="232">
        <v>101.5</v>
      </c>
      <c r="C30" s="232">
        <v>99.2</v>
      </c>
      <c r="D30" s="232">
        <v>104.7</v>
      </c>
      <c r="E30" s="232">
        <v>102.7</v>
      </c>
      <c r="F30" s="232">
        <v>99.3</v>
      </c>
      <c r="G30" s="232">
        <v>107.9</v>
      </c>
    </row>
    <row r="31" spans="1:8" ht="15" x14ac:dyDescent="0.25">
      <c r="A31" s="1036">
        <v>2013</v>
      </c>
      <c r="B31" s="768">
        <v>106.3</v>
      </c>
      <c r="C31" s="768">
        <v>103.1</v>
      </c>
      <c r="D31" s="768">
        <v>110.6</v>
      </c>
      <c r="E31" s="768">
        <v>106.5</v>
      </c>
      <c r="F31" s="768">
        <v>102.7</v>
      </c>
      <c r="G31" s="768">
        <v>111.9</v>
      </c>
    </row>
    <row r="32" spans="1:8" ht="15" x14ac:dyDescent="0.25">
      <c r="A32" s="1036">
        <v>2014</v>
      </c>
      <c r="B32" s="265">
        <f>(B9/B8)*100</f>
        <v>102.56531560833106</v>
      </c>
      <c r="C32" s="265">
        <f t="shared" ref="C32:G32" si="0">(C9/C8)*100</f>
        <v>100.71831125874822</v>
      </c>
      <c r="D32" s="265">
        <f t="shared" si="0"/>
        <v>104.872879477152</v>
      </c>
      <c r="E32" s="265">
        <f t="shared" si="0"/>
        <v>95.077525597025712</v>
      </c>
      <c r="F32" s="265">
        <f t="shared" si="0"/>
        <v>90.800529619624044</v>
      </c>
      <c r="G32" s="265">
        <f t="shared" si="0"/>
        <v>100.63153437299223</v>
      </c>
    </row>
    <row r="33" spans="1:7" ht="9.9499999999999993" customHeight="1" x14ac:dyDescent="0.25">
      <c r="A33" s="974"/>
      <c r="B33" s="220"/>
      <c r="C33" s="220"/>
      <c r="D33" s="220"/>
      <c r="E33" s="220"/>
      <c r="F33" s="220"/>
      <c r="G33" s="220"/>
    </row>
    <row r="34" spans="1:7" ht="15" x14ac:dyDescent="0.25">
      <c r="A34" s="974">
        <v>2014</v>
      </c>
      <c r="B34" s="220"/>
      <c r="C34" s="220"/>
      <c r="D34" s="220"/>
      <c r="E34" s="220"/>
      <c r="F34" s="220"/>
      <c r="G34" s="220"/>
    </row>
    <row r="35" spans="1:7" ht="15" x14ac:dyDescent="0.25">
      <c r="A35" s="769" t="s">
        <v>575</v>
      </c>
      <c r="B35" s="210">
        <v>101.93706888405933</v>
      </c>
      <c r="C35" s="210">
        <v>105.61414638014432</v>
      </c>
      <c r="D35" s="210">
        <v>96.516656925774399</v>
      </c>
      <c r="E35" s="210">
        <v>94.097386371310861</v>
      </c>
      <c r="F35" s="210">
        <v>96.769745089845387</v>
      </c>
      <c r="G35" s="210">
        <v>90.976526279830168</v>
      </c>
    </row>
    <row r="36" spans="1:7" ht="15" x14ac:dyDescent="0.25">
      <c r="A36" s="769"/>
      <c r="B36" s="268"/>
      <c r="C36" s="268"/>
      <c r="D36" s="268"/>
      <c r="E36" s="268"/>
      <c r="F36" s="268"/>
      <c r="G36" s="268"/>
    </row>
    <row r="37" spans="1:7" ht="15" x14ac:dyDescent="0.25">
      <c r="A37" s="974">
        <v>2014</v>
      </c>
      <c r="B37" s="265"/>
      <c r="C37" s="265"/>
      <c r="D37" s="265"/>
      <c r="E37" s="265"/>
      <c r="F37" s="265"/>
      <c r="G37" s="265"/>
    </row>
    <row r="38" spans="1:7" ht="15" x14ac:dyDescent="0.25">
      <c r="A38" s="769" t="s">
        <v>556</v>
      </c>
      <c r="B38" s="265">
        <v>122.56669598358252</v>
      </c>
      <c r="C38" s="265">
        <v>121.61672473867596</v>
      </c>
      <c r="D38" s="265">
        <v>123.62034317514299</v>
      </c>
      <c r="E38" s="265">
        <v>135.98766338669407</v>
      </c>
      <c r="F38" s="265">
        <v>141.98950096351916</v>
      </c>
      <c r="G38" s="265">
        <v>131.23289113497577</v>
      </c>
    </row>
    <row r="39" spans="1:7" x14ac:dyDescent="0.3">
      <c r="A39" s="769" t="s">
        <v>576</v>
      </c>
      <c r="B39" s="770">
        <v>129.87649723825484</v>
      </c>
      <c r="C39" s="770">
        <v>119.72051308791323</v>
      </c>
      <c r="D39" s="770">
        <v>144.80380134886573</v>
      </c>
      <c r="E39" s="770">
        <v>145.69879221099336</v>
      </c>
      <c r="F39" s="770">
        <v>122.32364724377504</v>
      </c>
      <c r="G39" s="770">
        <v>173.14517089436703</v>
      </c>
    </row>
    <row r="40" spans="1:7" x14ac:dyDescent="0.3">
      <c r="A40" s="769" t="s">
        <v>566</v>
      </c>
      <c r="B40" s="770">
        <v>109.67429236138038</v>
      </c>
      <c r="C40" s="770">
        <v>105.33154497443205</v>
      </c>
      <c r="D40" s="770">
        <v>115.62679535792255</v>
      </c>
      <c r="E40" s="770">
        <v>111.03519709977492</v>
      </c>
      <c r="F40" s="770">
        <v>106.75622456570252</v>
      </c>
      <c r="G40" s="770">
        <v>114.61060329067642</v>
      </c>
    </row>
    <row r="41" spans="1:7" x14ac:dyDescent="0.3">
      <c r="A41" s="769" t="s">
        <v>567</v>
      </c>
      <c r="B41" s="770">
        <v>106.28619076295919</v>
      </c>
      <c r="C41" s="770">
        <v>109.14519706534722</v>
      </c>
      <c r="D41" s="770">
        <v>102.88900152052712</v>
      </c>
      <c r="E41" s="770">
        <v>107.3519373619755</v>
      </c>
      <c r="F41" s="770">
        <v>115.62646096306686</v>
      </c>
      <c r="G41" s="770">
        <v>98.554386546267921</v>
      </c>
    </row>
    <row r="42" spans="1:7" x14ac:dyDescent="0.3">
      <c r="A42" s="769" t="s">
        <v>568</v>
      </c>
      <c r="B42" s="770">
        <v>154.23046721633293</v>
      </c>
      <c r="C42" s="770">
        <v>151.59101329665293</v>
      </c>
      <c r="D42" s="770">
        <v>157.2695597085841</v>
      </c>
      <c r="E42" s="770">
        <v>137.87661107293815</v>
      </c>
      <c r="F42" s="770">
        <v>134.69166184134338</v>
      </c>
      <c r="G42" s="770">
        <v>142.19171365530767</v>
      </c>
    </row>
    <row r="43" spans="1:7" x14ac:dyDescent="0.3">
      <c r="A43" s="769" t="s">
        <v>569</v>
      </c>
      <c r="B43" s="770">
        <v>119.16209640839553</v>
      </c>
      <c r="C43" s="770">
        <v>123.34209305920545</v>
      </c>
      <c r="D43" s="770">
        <v>114.38168478741271</v>
      </c>
      <c r="E43" s="770">
        <v>118.816099538128</v>
      </c>
      <c r="F43" s="770">
        <v>121.38962889535965</v>
      </c>
      <c r="G43" s="770">
        <v>114.81481481481481</v>
      </c>
    </row>
    <row r="44" spans="1:7" x14ac:dyDescent="0.3">
      <c r="A44" s="769" t="s">
        <v>570</v>
      </c>
      <c r="B44" s="770">
        <v>105.03385340005889</v>
      </c>
      <c r="C44" s="770">
        <v>101.21331073244716</v>
      </c>
      <c r="D44" s="770">
        <v>108.44073190135242</v>
      </c>
      <c r="E44" s="770">
        <v>100.32184747084294</v>
      </c>
      <c r="F44" s="770">
        <v>102.97214171644882</v>
      </c>
      <c r="G44" s="770">
        <v>96.935343687412612</v>
      </c>
    </row>
    <row r="45" spans="1:7" x14ac:dyDescent="0.3">
      <c r="A45" s="769" t="s">
        <v>571</v>
      </c>
      <c r="B45" s="770">
        <v>107.45045808612825</v>
      </c>
      <c r="C45" s="770">
        <v>95.359493459968334</v>
      </c>
      <c r="D45" s="770">
        <v>118.81164866134336</v>
      </c>
      <c r="E45" s="770">
        <v>109.26292557852715</v>
      </c>
      <c r="F45" s="770">
        <v>98.862360380592165</v>
      </c>
      <c r="G45" s="770">
        <v>121.93304535637148</v>
      </c>
    </row>
    <row r="46" spans="1:7" x14ac:dyDescent="0.3">
      <c r="A46" s="769" t="s">
        <v>572</v>
      </c>
      <c r="B46" s="770">
        <v>99.76484640364302</v>
      </c>
      <c r="C46" s="770">
        <v>97.163936645458236</v>
      </c>
      <c r="D46" s="770">
        <v>102.96246983440128</v>
      </c>
      <c r="E46" s="770">
        <v>104.57812960108089</v>
      </c>
      <c r="F46" s="770">
        <v>101.56867139135551</v>
      </c>
      <c r="G46" s="770">
        <v>109.4544299201162</v>
      </c>
    </row>
    <row r="47" spans="1:7" x14ac:dyDescent="0.3">
      <c r="A47" s="769" t="s">
        <v>573</v>
      </c>
      <c r="B47" s="770">
        <v>106.88273563947952</v>
      </c>
      <c r="C47" s="770">
        <v>113.58125092414608</v>
      </c>
      <c r="D47" s="770">
        <v>99.126861838726242</v>
      </c>
      <c r="E47" s="770">
        <v>105.88166608283709</v>
      </c>
      <c r="F47" s="770">
        <v>118.0970406056435</v>
      </c>
      <c r="G47" s="770">
        <v>94.389588526659978</v>
      </c>
    </row>
    <row r="48" spans="1:7" x14ac:dyDescent="0.3">
      <c r="A48" s="769" t="s">
        <v>574</v>
      </c>
      <c r="B48" s="770">
        <v>103.44908055633341</v>
      </c>
      <c r="C48" s="770">
        <v>106.15192442813645</v>
      </c>
      <c r="D48" s="770">
        <v>99.431356620633622</v>
      </c>
      <c r="E48" s="770">
        <v>110.15400793042258</v>
      </c>
      <c r="F48" s="770">
        <v>108.94869360630702</v>
      </c>
      <c r="G48" s="770">
        <v>111.51727357609711</v>
      </c>
    </row>
    <row r="49" spans="1:7" x14ac:dyDescent="0.3">
      <c r="A49" s="769" t="s">
        <v>575</v>
      </c>
      <c r="B49" s="770">
        <v>110.30774935113088</v>
      </c>
      <c r="C49" s="770">
        <v>108.1988137247541</v>
      </c>
      <c r="D49" s="770">
        <v>113.70957975051472</v>
      </c>
      <c r="E49" s="770">
        <v>112.57924830737578</v>
      </c>
      <c r="F49" s="770">
        <v>110.29926156237855</v>
      </c>
      <c r="G49" s="770">
        <v>115.41143654114366</v>
      </c>
    </row>
    <row r="50" spans="1:7" x14ac:dyDescent="0.3">
      <c r="B50" s="659"/>
      <c r="C50" s="659"/>
      <c r="D50" s="659"/>
      <c r="E50" s="659"/>
      <c r="F50" s="659"/>
      <c r="G50" s="659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120" zoomScaleNormal="120" workbookViewId="0">
      <selection activeCell="F14" sqref="F14"/>
    </sheetView>
  </sheetViews>
  <sheetFormatPr defaultRowHeight="15" x14ac:dyDescent="0.25"/>
  <cols>
    <col min="1" max="1" width="6.5703125" style="538" customWidth="1"/>
    <col min="2" max="2" width="4.85546875" style="538" customWidth="1"/>
    <col min="3" max="3" width="16.28515625" style="538" customWidth="1"/>
    <col min="4" max="4" width="8.7109375" style="538" customWidth="1"/>
    <col min="5" max="16384" width="9.140625" style="661"/>
  </cols>
  <sheetData>
    <row r="1" spans="1:15" x14ac:dyDescent="0.25">
      <c r="A1" s="660" t="s">
        <v>1270</v>
      </c>
    </row>
    <row r="2" spans="1:15" x14ac:dyDescent="0.25">
      <c r="A2" s="662" t="s">
        <v>1271</v>
      </c>
    </row>
    <row r="3" spans="1:15" x14ac:dyDescent="0.25">
      <c r="A3" s="258"/>
      <c r="B3" s="258"/>
      <c r="C3" s="258"/>
      <c r="D3" s="258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</row>
    <row r="4" spans="1:15" ht="39" x14ac:dyDescent="0.25">
      <c r="A4" s="667"/>
      <c r="B4" s="667"/>
      <c r="C4" s="668" t="s">
        <v>1224</v>
      </c>
      <c r="D4" s="664"/>
      <c r="E4" s="258"/>
      <c r="F4" s="663"/>
      <c r="G4" s="663"/>
      <c r="H4" s="663"/>
      <c r="I4" s="663"/>
      <c r="J4" s="663"/>
      <c r="K4" s="663"/>
      <c r="L4" s="663"/>
      <c r="M4" s="663"/>
      <c r="N4" s="663"/>
      <c r="O4" s="663"/>
    </row>
    <row r="5" spans="1:15" ht="26.25" x14ac:dyDescent="0.25">
      <c r="A5" s="669">
        <v>2014</v>
      </c>
      <c r="B5" s="670" t="s">
        <v>1225</v>
      </c>
      <c r="C5" s="671">
        <v>86.993202230313074</v>
      </c>
    </row>
    <row r="6" spans="1:15" ht="26.25" x14ac:dyDescent="0.25">
      <c r="A6" s="672"/>
      <c r="B6" s="670" t="s">
        <v>1226</v>
      </c>
      <c r="C6" s="671">
        <v>79.659755515693391</v>
      </c>
    </row>
    <row r="7" spans="1:15" ht="26.25" x14ac:dyDescent="0.25">
      <c r="A7" s="667">
        <v>2015</v>
      </c>
      <c r="B7" s="673" t="s">
        <v>1227</v>
      </c>
      <c r="C7" s="671">
        <v>92.800016035599029</v>
      </c>
    </row>
    <row r="8" spans="1:15" ht="26.25" x14ac:dyDescent="0.25">
      <c r="A8" s="672"/>
      <c r="B8" s="673" t="s">
        <v>1228</v>
      </c>
      <c r="C8" s="671">
        <v>106.63472909859888</v>
      </c>
    </row>
    <row r="9" spans="1:15" ht="26.25" x14ac:dyDescent="0.25">
      <c r="A9" s="674"/>
      <c r="B9" s="673" t="s">
        <v>1229</v>
      </c>
      <c r="C9" s="671">
        <v>111.73404959009</v>
      </c>
    </row>
    <row r="10" spans="1:15" ht="26.25" x14ac:dyDescent="0.25">
      <c r="A10" s="674"/>
      <c r="B10" s="673" t="s">
        <v>1230</v>
      </c>
      <c r="C10" s="671">
        <v>107.18194391549238</v>
      </c>
    </row>
    <row r="11" spans="1:15" ht="26.25" x14ac:dyDescent="0.25">
      <c r="A11" s="674"/>
      <c r="B11" s="673" t="s">
        <v>1231</v>
      </c>
      <c r="C11" s="671">
        <v>132.73066206979493</v>
      </c>
    </row>
    <row r="12" spans="1:15" ht="26.25" x14ac:dyDescent="0.25">
      <c r="A12" s="674"/>
      <c r="B12" s="673" t="s">
        <v>1232</v>
      </c>
      <c r="C12" s="671">
        <v>126.33245805688628</v>
      </c>
    </row>
    <row r="13" spans="1:15" ht="26.25" x14ac:dyDescent="0.25">
      <c r="A13" s="674"/>
      <c r="B13" s="673" t="s">
        <v>1233</v>
      </c>
      <c r="C13" s="671">
        <v>121.21108861672913</v>
      </c>
    </row>
    <row r="14" spans="1:15" ht="26.25" x14ac:dyDescent="0.25">
      <c r="A14" s="674"/>
      <c r="B14" s="670" t="s">
        <v>1234</v>
      </c>
      <c r="C14" s="671">
        <v>134.95961033494356</v>
      </c>
    </row>
    <row r="15" spans="1:15" ht="26.25" x14ac:dyDescent="0.25">
      <c r="A15" s="674"/>
      <c r="B15" s="670" t="s">
        <v>1235</v>
      </c>
      <c r="C15" s="671">
        <v>121.01665697849225</v>
      </c>
    </row>
    <row r="16" spans="1:15" ht="26.25" x14ac:dyDescent="0.25">
      <c r="A16" s="674"/>
      <c r="B16" s="670" t="s">
        <v>1236</v>
      </c>
      <c r="C16" s="671">
        <v>127.2324560524364</v>
      </c>
    </row>
    <row r="17" spans="1:3" ht="26.25" x14ac:dyDescent="0.25">
      <c r="A17" s="674"/>
      <c r="B17" s="670" t="s">
        <v>1225</v>
      </c>
      <c r="C17" s="671">
        <v>100.7877488023412</v>
      </c>
    </row>
    <row r="18" spans="1:3" x14ac:dyDescent="0.25">
      <c r="A18" s="665"/>
      <c r="B18" s="661"/>
    </row>
    <row r="19" spans="1:3" x14ac:dyDescent="0.25">
      <c r="A19" s="665"/>
      <c r="B19" s="666"/>
    </row>
    <row r="20" spans="1:3" x14ac:dyDescent="0.25">
      <c r="A20" s="665"/>
      <c r="B20" s="666"/>
    </row>
    <row r="21" spans="1:3" x14ac:dyDescent="0.25">
      <c r="A21" s="665"/>
      <c r="B21" s="661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P50"/>
  <sheetViews>
    <sheetView workbookViewId="0">
      <selection activeCell="M23" sqref="M23"/>
    </sheetView>
  </sheetViews>
  <sheetFormatPr defaultRowHeight="12.75" x14ac:dyDescent="0.2"/>
  <cols>
    <col min="1" max="1" width="9.140625" style="178"/>
    <col min="2" max="2" width="12.5703125" style="178" customWidth="1"/>
    <col min="3" max="3" width="13" style="663" customWidth="1"/>
    <col min="4" max="4" width="12" style="663" customWidth="1"/>
    <col min="5" max="5" width="10.5703125" style="178" bestFit="1" customWidth="1"/>
    <col min="6" max="6" width="12.7109375" style="178" customWidth="1"/>
    <col min="7" max="7" width="12" style="663" customWidth="1"/>
    <col min="8" max="8" width="9.42578125" style="178" bestFit="1" customWidth="1"/>
    <col min="9" max="16384" width="9.140625" style="178"/>
  </cols>
  <sheetData>
    <row r="1" spans="1:8" x14ac:dyDescent="0.2">
      <c r="A1" s="179" t="s">
        <v>734</v>
      </c>
    </row>
    <row r="2" spans="1:8" x14ac:dyDescent="0.2">
      <c r="A2" s="183" t="s">
        <v>539</v>
      </c>
      <c r="B2" s="182"/>
      <c r="C2" s="258"/>
      <c r="D2" s="258"/>
      <c r="E2" s="182"/>
      <c r="F2" s="182"/>
    </row>
    <row r="3" spans="1:8" ht="15" customHeight="1" x14ac:dyDescent="0.2">
      <c r="A3" s="841"/>
      <c r="B3" s="839" t="s">
        <v>540</v>
      </c>
      <c r="C3" s="839"/>
      <c r="D3" s="839"/>
      <c r="E3" s="839"/>
      <c r="F3" s="839" t="s">
        <v>541</v>
      </c>
      <c r="G3" s="839"/>
      <c r="H3" s="840"/>
    </row>
    <row r="4" spans="1:8" ht="14.25" customHeight="1" x14ac:dyDescent="0.2">
      <c r="A4" s="841"/>
      <c r="B4" s="839"/>
      <c r="C4" s="839"/>
      <c r="D4" s="839"/>
      <c r="E4" s="839"/>
      <c r="F4" s="839"/>
      <c r="G4" s="839"/>
      <c r="H4" s="840"/>
    </row>
    <row r="5" spans="1:8" ht="25.5" customHeight="1" x14ac:dyDescent="0.2">
      <c r="A5" s="841"/>
      <c r="B5" s="893" t="s">
        <v>1237</v>
      </c>
      <c r="C5" s="896" t="s">
        <v>1238</v>
      </c>
      <c r="D5" s="896" t="s">
        <v>1239</v>
      </c>
      <c r="E5" s="833" t="s">
        <v>542</v>
      </c>
      <c r="F5" s="899" t="s">
        <v>1237</v>
      </c>
      <c r="G5" s="896" t="s">
        <v>1240</v>
      </c>
      <c r="H5" s="902" t="s">
        <v>543</v>
      </c>
    </row>
    <row r="6" spans="1:8" x14ac:dyDescent="0.2">
      <c r="A6" s="841"/>
      <c r="B6" s="894"/>
      <c r="C6" s="897"/>
      <c r="D6" s="897"/>
      <c r="E6" s="834"/>
      <c r="F6" s="900"/>
      <c r="G6" s="897"/>
      <c r="H6" s="903"/>
    </row>
    <row r="7" spans="1:8" ht="27.75" customHeight="1" x14ac:dyDescent="0.2">
      <c r="A7" s="841"/>
      <c r="B7" s="895"/>
      <c r="C7" s="898"/>
      <c r="D7" s="898"/>
      <c r="E7" s="835"/>
      <c r="F7" s="901"/>
      <c r="G7" s="898"/>
      <c r="H7" s="904"/>
    </row>
    <row r="8" spans="1:8" x14ac:dyDescent="0.2">
      <c r="A8" s="1035">
        <v>2010</v>
      </c>
      <c r="B8" s="213">
        <v>402</v>
      </c>
      <c r="C8" s="215">
        <v>7244</v>
      </c>
      <c r="D8" s="215">
        <v>23255</v>
      </c>
      <c r="E8" s="213">
        <v>4566</v>
      </c>
      <c r="F8" s="214">
        <v>24638</v>
      </c>
      <c r="G8" s="215">
        <v>449</v>
      </c>
      <c r="H8" s="213" t="s">
        <v>189</v>
      </c>
    </row>
    <row r="9" spans="1:8" x14ac:dyDescent="0.2">
      <c r="A9" s="990">
        <v>2011</v>
      </c>
      <c r="B9" s="213">
        <v>317</v>
      </c>
      <c r="C9" s="215">
        <v>8326</v>
      </c>
      <c r="D9" s="215">
        <v>23845</v>
      </c>
      <c r="E9" s="213">
        <v>8372</v>
      </c>
      <c r="F9" s="214">
        <v>21500</v>
      </c>
      <c r="G9" s="215">
        <v>458</v>
      </c>
      <c r="H9" s="213" t="s">
        <v>189</v>
      </c>
    </row>
    <row r="10" spans="1:8" x14ac:dyDescent="0.2">
      <c r="A10" s="990">
        <v>2012</v>
      </c>
      <c r="B10" s="213">
        <v>321</v>
      </c>
      <c r="C10" s="215">
        <v>8300</v>
      </c>
      <c r="D10" s="215">
        <v>24312</v>
      </c>
      <c r="E10" s="213">
        <v>6397</v>
      </c>
      <c r="F10" s="214">
        <v>22500</v>
      </c>
      <c r="G10" s="215">
        <v>563</v>
      </c>
      <c r="H10" s="213" t="s">
        <v>189</v>
      </c>
    </row>
    <row r="11" spans="1:8" x14ac:dyDescent="0.2">
      <c r="A11" s="990">
        <v>2013</v>
      </c>
      <c r="B11" s="213">
        <v>211</v>
      </c>
      <c r="C11" s="215">
        <v>8264</v>
      </c>
      <c r="D11" s="215">
        <v>23482</v>
      </c>
      <c r="E11" s="213">
        <v>8734</v>
      </c>
      <c r="F11" s="214">
        <v>14780</v>
      </c>
      <c r="G11" s="215">
        <v>457</v>
      </c>
      <c r="H11" s="213" t="s">
        <v>189</v>
      </c>
    </row>
    <row r="12" spans="1:8" x14ac:dyDescent="0.2">
      <c r="A12" s="990">
        <v>2014</v>
      </c>
      <c r="B12" s="213">
        <v>173</v>
      </c>
      <c r="C12" s="215">
        <v>7504</v>
      </c>
      <c r="D12" s="215">
        <v>22248</v>
      </c>
      <c r="E12" s="215">
        <v>27734</v>
      </c>
      <c r="F12" s="214">
        <v>12322</v>
      </c>
      <c r="G12" s="215">
        <v>419</v>
      </c>
      <c r="H12" s="213" t="s">
        <v>189</v>
      </c>
    </row>
    <row r="13" spans="1:8" x14ac:dyDescent="0.2">
      <c r="A13" s="1002"/>
      <c r="B13" s="213"/>
      <c r="C13" s="215"/>
      <c r="D13" s="215"/>
      <c r="E13" s="215"/>
      <c r="F13" s="215"/>
      <c r="G13" s="215"/>
      <c r="H13" s="213"/>
    </row>
    <row r="14" spans="1:8" x14ac:dyDescent="0.2">
      <c r="A14" s="990">
        <v>2013</v>
      </c>
      <c r="B14" s="213"/>
      <c r="C14" s="215"/>
      <c r="D14" s="215"/>
      <c r="E14" s="215"/>
      <c r="F14" s="215"/>
      <c r="G14" s="215"/>
      <c r="H14" s="213"/>
    </row>
    <row r="15" spans="1:8" x14ac:dyDescent="0.2">
      <c r="A15" s="1006" t="s">
        <v>21</v>
      </c>
      <c r="B15" s="213">
        <v>50</v>
      </c>
      <c r="C15" s="215">
        <v>2333</v>
      </c>
      <c r="D15" s="215">
        <v>6528</v>
      </c>
      <c r="E15" s="215">
        <v>3429</v>
      </c>
      <c r="F15" s="215">
        <v>3455</v>
      </c>
      <c r="G15" s="215">
        <v>116</v>
      </c>
      <c r="H15" s="213" t="s">
        <v>189</v>
      </c>
    </row>
    <row r="16" spans="1:8" x14ac:dyDescent="0.2">
      <c r="A16" s="1006"/>
      <c r="B16" s="213"/>
      <c r="C16" s="215"/>
      <c r="D16" s="215"/>
      <c r="E16" s="215"/>
      <c r="F16" s="215"/>
      <c r="G16" s="215"/>
      <c r="H16" s="213"/>
    </row>
    <row r="17" spans="1:16" x14ac:dyDescent="0.2">
      <c r="A17" s="1006">
        <v>2014</v>
      </c>
      <c r="B17" s="213"/>
      <c r="C17" s="215"/>
      <c r="D17" s="215"/>
      <c r="E17" s="215"/>
      <c r="F17" s="215"/>
      <c r="G17" s="215"/>
      <c r="H17" s="213"/>
    </row>
    <row r="18" spans="1:16" x14ac:dyDescent="0.2">
      <c r="A18" s="1006" t="s">
        <v>18</v>
      </c>
      <c r="B18" s="213">
        <v>44</v>
      </c>
      <c r="C18" s="215">
        <v>1901</v>
      </c>
      <c r="D18" s="215">
        <v>5491</v>
      </c>
      <c r="E18" s="214">
        <v>4500</v>
      </c>
      <c r="F18" s="215">
        <v>3123</v>
      </c>
      <c r="G18" s="215">
        <v>95</v>
      </c>
      <c r="H18" s="213" t="s">
        <v>189</v>
      </c>
    </row>
    <row r="19" spans="1:16" x14ac:dyDescent="0.2">
      <c r="A19" s="977" t="s">
        <v>19</v>
      </c>
      <c r="B19" s="221">
        <v>39</v>
      </c>
      <c r="C19" s="214">
        <v>1855</v>
      </c>
      <c r="D19" s="214">
        <v>5484</v>
      </c>
      <c r="E19" s="214">
        <v>7008</v>
      </c>
      <c r="F19" s="214">
        <v>2617</v>
      </c>
      <c r="G19" s="214">
        <v>103</v>
      </c>
      <c r="H19" s="221" t="s">
        <v>189</v>
      </c>
    </row>
    <row r="20" spans="1:16" x14ac:dyDescent="0.2">
      <c r="A20" s="1037" t="s">
        <v>20</v>
      </c>
      <c r="B20" s="182">
        <v>41</v>
      </c>
      <c r="C20" s="420">
        <v>1815</v>
      </c>
      <c r="D20" s="258">
        <v>5053</v>
      </c>
      <c r="E20" s="258">
        <v>10111</v>
      </c>
      <c r="F20" s="258">
        <v>2930</v>
      </c>
      <c r="G20" s="420">
        <v>112</v>
      </c>
      <c r="H20" s="257" t="s">
        <v>189</v>
      </c>
    </row>
    <row r="21" spans="1:16" x14ac:dyDescent="0.2">
      <c r="A21" s="1037" t="s">
        <v>21</v>
      </c>
      <c r="B21" s="182">
        <v>49</v>
      </c>
      <c r="C21" s="420">
        <v>1933</v>
      </c>
      <c r="D21" s="420">
        <v>6220</v>
      </c>
      <c r="E21" s="258">
        <v>6115</v>
      </c>
      <c r="F21" s="258">
        <v>3662</v>
      </c>
      <c r="G21" s="420">
        <v>109</v>
      </c>
      <c r="H21" s="257" t="s">
        <v>189</v>
      </c>
    </row>
    <row r="22" spans="1:16" x14ac:dyDescent="0.2">
      <c r="A22" s="1037"/>
      <c r="B22" s="182"/>
      <c r="C22" s="258"/>
      <c r="D22" s="258"/>
      <c r="E22" s="182"/>
      <c r="F22" s="182"/>
      <c r="G22" s="258"/>
      <c r="H22" s="257"/>
    </row>
    <row r="23" spans="1:16" x14ac:dyDescent="0.2">
      <c r="A23" s="1037">
        <v>2015</v>
      </c>
      <c r="B23" s="182"/>
      <c r="C23" s="258"/>
      <c r="D23" s="258"/>
      <c r="E23" s="182"/>
      <c r="F23" s="182"/>
      <c r="G23" s="258"/>
      <c r="H23" s="257"/>
    </row>
    <row r="24" spans="1:16" x14ac:dyDescent="0.2">
      <c r="A24" s="1037" t="s">
        <v>18</v>
      </c>
      <c r="B24" s="182">
        <v>41</v>
      </c>
      <c r="C24" s="420">
        <v>2630</v>
      </c>
      <c r="D24" s="258">
        <v>5895</v>
      </c>
      <c r="E24" s="182">
        <v>4306</v>
      </c>
      <c r="F24" s="182">
        <v>2850</v>
      </c>
      <c r="G24" s="258">
        <v>89</v>
      </c>
      <c r="H24" s="257" t="s">
        <v>189</v>
      </c>
    </row>
    <row r="25" spans="1:16" x14ac:dyDescent="0.2">
      <c r="A25" s="1038" t="s">
        <v>19</v>
      </c>
      <c r="B25" s="178">
        <v>46</v>
      </c>
      <c r="C25" s="178">
        <v>2371</v>
      </c>
      <c r="D25" s="300">
        <v>6412</v>
      </c>
      <c r="E25" s="182">
        <v>6561</v>
      </c>
      <c r="F25" s="178">
        <v>3238</v>
      </c>
      <c r="G25" s="178">
        <v>105</v>
      </c>
      <c r="H25" s="257" t="s">
        <v>189</v>
      </c>
      <c r="K25" s="182"/>
      <c r="L25" s="258"/>
      <c r="M25" s="258"/>
      <c r="N25" s="182"/>
      <c r="O25" s="182"/>
      <c r="P25" s="258"/>
    </row>
    <row r="26" spans="1:16" x14ac:dyDescent="0.2">
      <c r="A26" s="1038" t="s">
        <v>20</v>
      </c>
      <c r="B26" s="178">
        <v>48</v>
      </c>
      <c r="C26" s="178">
        <v>2101</v>
      </c>
      <c r="D26" s="178">
        <v>5288</v>
      </c>
      <c r="E26" s="182">
        <v>7303</v>
      </c>
      <c r="F26" s="178">
        <v>3412</v>
      </c>
      <c r="G26" s="178">
        <v>103</v>
      </c>
      <c r="H26" s="257"/>
      <c r="K26" s="182"/>
      <c r="L26" s="258"/>
      <c r="M26" s="258"/>
      <c r="N26" s="182"/>
      <c r="O26" s="182"/>
      <c r="P26" s="258"/>
    </row>
    <row r="27" spans="1:16" ht="42" customHeight="1" x14ac:dyDescent="0.2">
      <c r="A27" s="1003" t="s">
        <v>312</v>
      </c>
      <c r="B27" s="216"/>
      <c r="C27" s="292"/>
      <c r="D27" s="292"/>
      <c r="E27" s="216"/>
      <c r="F27" s="216"/>
      <c r="G27" s="292"/>
      <c r="H27" s="216"/>
    </row>
    <row r="28" spans="1:16" ht="15" customHeight="1" x14ac:dyDescent="0.2">
      <c r="A28" s="990">
        <v>2011</v>
      </c>
      <c r="B28" s="217">
        <v>78.900000000000006</v>
      </c>
      <c r="C28" s="218">
        <v>114.9</v>
      </c>
      <c r="D28" s="218">
        <v>102.5</v>
      </c>
      <c r="E28" s="217">
        <v>183.4</v>
      </c>
      <c r="F28" s="218">
        <v>88</v>
      </c>
      <c r="G28" s="218">
        <v>102</v>
      </c>
      <c r="H28" s="213" t="s">
        <v>189</v>
      </c>
    </row>
    <row r="29" spans="1:16" x14ac:dyDescent="0.2">
      <c r="A29" s="990">
        <v>2012</v>
      </c>
      <c r="B29" s="217">
        <v>101.3</v>
      </c>
      <c r="C29" s="218">
        <v>99.7</v>
      </c>
      <c r="D29" s="218">
        <v>102</v>
      </c>
      <c r="E29" s="217">
        <v>76.400000000000006</v>
      </c>
      <c r="F29" s="218">
        <v>104.5</v>
      </c>
      <c r="G29" s="218">
        <v>122.9</v>
      </c>
      <c r="H29" s="213" t="s">
        <v>189</v>
      </c>
    </row>
    <row r="30" spans="1:16" x14ac:dyDescent="0.2">
      <c r="A30" s="990">
        <v>2013</v>
      </c>
      <c r="B30" s="217">
        <v>65.7</v>
      </c>
      <c r="C30" s="218">
        <v>99.6</v>
      </c>
      <c r="D30" s="218">
        <v>96.4</v>
      </c>
      <c r="E30" s="217">
        <v>136.5</v>
      </c>
      <c r="F30" s="218">
        <v>65.2</v>
      </c>
      <c r="G30" s="218">
        <v>81.2</v>
      </c>
      <c r="H30" s="213" t="s">
        <v>189</v>
      </c>
    </row>
    <row r="31" spans="1:16" x14ac:dyDescent="0.2">
      <c r="A31" s="990">
        <v>2014</v>
      </c>
      <c r="B31" s="217">
        <v>82</v>
      </c>
      <c r="C31" s="294">
        <v>110.1</v>
      </c>
      <c r="D31" s="294">
        <v>94.5</v>
      </c>
      <c r="E31" s="217">
        <v>317.54064575223265</v>
      </c>
      <c r="F31" s="218">
        <v>83.369418132611642</v>
      </c>
      <c r="G31" s="218">
        <v>92.1</v>
      </c>
      <c r="H31" s="213" t="s">
        <v>189</v>
      </c>
    </row>
    <row r="32" spans="1:16" x14ac:dyDescent="0.2">
      <c r="A32" s="1002"/>
      <c r="B32" s="213"/>
      <c r="C32" s="215"/>
      <c r="D32" s="215"/>
      <c r="E32" s="213"/>
      <c r="F32" s="215"/>
      <c r="G32" s="215"/>
      <c r="H32" s="213"/>
    </row>
    <row r="33" spans="1:8" x14ac:dyDescent="0.2">
      <c r="A33" s="990">
        <v>2013</v>
      </c>
      <c r="B33" s="213"/>
      <c r="C33" s="215"/>
      <c r="D33" s="215"/>
      <c r="E33" s="213"/>
      <c r="F33" s="215"/>
      <c r="G33" s="215"/>
      <c r="H33" s="213"/>
    </row>
    <row r="34" spans="1:8" x14ac:dyDescent="0.2">
      <c r="A34" s="1006" t="s">
        <v>21</v>
      </c>
      <c r="B34" s="217">
        <v>69.400000000000006</v>
      </c>
      <c r="C34" s="218">
        <v>106.9</v>
      </c>
      <c r="D34" s="218">
        <v>96.7</v>
      </c>
      <c r="E34" s="217">
        <v>175.7</v>
      </c>
      <c r="F34" s="218">
        <v>64.099999999999994</v>
      </c>
      <c r="G34" s="218">
        <v>81.099999999999994</v>
      </c>
      <c r="H34" s="213" t="s">
        <v>189</v>
      </c>
    </row>
    <row r="35" spans="1:8" x14ac:dyDescent="0.2">
      <c r="A35" s="1006"/>
      <c r="B35" s="217"/>
      <c r="C35" s="218"/>
      <c r="D35" s="218"/>
      <c r="E35" s="217"/>
      <c r="F35" s="218"/>
      <c r="G35" s="218"/>
      <c r="H35" s="213"/>
    </row>
    <row r="36" spans="1:8" x14ac:dyDescent="0.2">
      <c r="A36" s="1006">
        <v>2014</v>
      </c>
      <c r="B36" s="217"/>
      <c r="C36" s="218"/>
      <c r="D36" s="218"/>
      <c r="E36" s="217"/>
      <c r="F36" s="218"/>
      <c r="G36" s="218"/>
      <c r="H36" s="213"/>
    </row>
    <row r="37" spans="1:8" x14ac:dyDescent="0.2">
      <c r="A37" s="1006" t="s">
        <v>18</v>
      </c>
      <c r="B37" s="217">
        <v>88</v>
      </c>
      <c r="C37" s="218">
        <v>101</v>
      </c>
      <c r="D37" s="218">
        <v>95.4</v>
      </c>
      <c r="E37" s="218">
        <v>331.1</v>
      </c>
      <c r="F37" s="218">
        <v>92.3</v>
      </c>
      <c r="G37" s="218">
        <v>85.2</v>
      </c>
      <c r="H37" s="213" t="s">
        <v>189</v>
      </c>
    </row>
    <row r="38" spans="1:8" x14ac:dyDescent="0.2">
      <c r="A38" s="977" t="s">
        <v>19</v>
      </c>
      <c r="B38" s="222">
        <v>70.3</v>
      </c>
      <c r="C38" s="295">
        <v>107.3</v>
      </c>
      <c r="D38" s="295">
        <v>92.4</v>
      </c>
      <c r="E38" s="295">
        <v>455.6</v>
      </c>
      <c r="F38" s="295">
        <v>71.599999999999994</v>
      </c>
      <c r="G38" s="295">
        <v>88</v>
      </c>
      <c r="H38" s="213" t="s">
        <v>189</v>
      </c>
    </row>
    <row r="39" spans="1:8" x14ac:dyDescent="0.2">
      <c r="A39" s="977" t="s">
        <v>20</v>
      </c>
      <c r="B39" s="296">
        <v>73.2</v>
      </c>
      <c r="C39" s="297">
        <v>132.19999999999999</v>
      </c>
      <c r="D39" s="298">
        <v>96</v>
      </c>
      <c r="E39" s="298">
        <v>419.89</v>
      </c>
      <c r="F39" s="297">
        <v>68.3</v>
      </c>
      <c r="G39" s="298">
        <v>102.2</v>
      </c>
      <c r="H39" s="213" t="s">
        <v>189</v>
      </c>
    </row>
    <row r="40" spans="1:8" x14ac:dyDescent="0.2">
      <c r="A40" s="1038" t="s">
        <v>21</v>
      </c>
      <c r="B40" s="217">
        <v>98</v>
      </c>
      <c r="C40" s="218">
        <v>102.6</v>
      </c>
      <c r="D40" s="218">
        <v>95.3</v>
      </c>
      <c r="E40" s="333">
        <v>178.3</v>
      </c>
      <c r="F40" s="333">
        <v>106</v>
      </c>
      <c r="G40" s="333">
        <v>94.5</v>
      </c>
      <c r="H40" s="225" t="s">
        <v>189</v>
      </c>
    </row>
    <row r="41" spans="1:8" x14ac:dyDescent="0.2">
      <c r="A41" s="1039"/>
      <c r="B41" s="192"/>
      <c r="C41" s="334"/>
      <c r="D41" s="334"/>
      <c r="E41" s="192"/>
      <c r="F41" s="192"/>
      <c r="G41" s="334"/>
      <c r="H41" s="223"/>
    </row>
    <row r="42" spans="1:8" x14ac:dyDescent="0.2">
      <c r="A42" s="1040">
        <v>2015</v>
      </c>
      <c r="B42" s="335"/>
      <c r="C42" s="334"/>
      <c r="D42" s="334"/>
      <c r="E42" s="192"/>
      <c r="F42" s="192"/>
      <c r="G42" s="334"/>
      <c r="H42" s="223"/>
    </row>
    <row r="43" spans="1:8" x14ac:dyDescent="0.2">
      <c r="A43" s="1038" t="s">
        <v>18</v>
      </c>
      <c r="B43" s="335">
        <v>93.2</v>
      </c>
      <c r="C43" s="218" t="s">
        <v>1241</v>
      </c>
      <c r="D43" s="334">
        <v>107.1</v>
      </c>
      <c r="E43" s="192">
        <v>95.7</v>
      </c>
      <c r="F43" s="192">
        <v>91.3</v>
      </c>
      <c r="G43" s="218" t="s">
        <v>1242</v>
      </c>
      <c r="H43" s="224" t="s">
        <v>189</v>
      </c>
    </row>
    <row r="44" spans="1:8" x14ac:dyDescent="0.2">
      <c r="A44" s="1038" t="s">
        <v>19</v>
      </c>
      <c r="B44" s="192">
        <v>117.9</v>
      </c>
      <c r="C44" s="218" t="s">
        <v>1243</v>
      </c>
      <c r="D44" s="334">
        <v>106.9</v>
      </c>
      <c r="E44" s="192">
        <v>93.6</v>
      </c>
      <c r="F44" s="192">
        <v>123.7</v>
      </c>
      <c r="G44" s="218" t="s">
        <v>1244</v>
      </c>
      <c r="H44" s="224" t="s">
        <v>189</v>
      </c>
    </row>
    <row r="45" spans="1:8" s="223" customFormat="1" x14ac:dyDescent="0.2">
      <c r="A45" s="1038" t="s">
        <v>20</v>
      </c>
      <c r="B45" s="334">
        <v>117.1</v>
      </c>
      <c r="C45" s="218">
        <v>115.8</v>
      </c>
      <c r="D45" s="334">
        <v>104.6</v>
      </c>
      <c r="E45" s="334">
        <v>72.2</v>
      </c>
      <c r="F45" s="334">
        <v>116.5</v>
      </c>
      <c r="G45" s="334">
        <v>91.9</v>
      </c>
      <c r="H45" s="224" t="s">
        <v>189</v>
      </c>
    </row>
    <row r="46" spans="1:8" x14ac:dyDescent="0.2">
      <c r="C46" s="178"/>
      <c r="D46" s="178"/>
      <c r="G46" s="178"/>
    </row>
    <row r="47" spans="1:8" x14ac:dyDescent="0.2">
      <c r="B47" s="191"/>
      <c r="C47" s="675"/>
      <c r="D47" s="675"/>
      <c r="E47" s="191"/>
      <c r="F47" s="191"/>
      <c r="G47" s="675"/>
    </row>
    <row r="50" spans="1:1" x14ac:dyDescent="0.2">
      <c r="A50" s="676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M46"/>
  <sheetViews>
    <sheetView workbookViewId="0">
      <selection activeCell="K23" sqref="K23"/>
    </sheetView>
  </sheetViews>
  <sheetFormatPr defaultRowHeight="12.75" x14ac:dyDescent="0.2"/>
  <cols>
    <col min="1" max="1" width="9.140625" style="178"/>
    <col min="2" max="2" width="12.5703125" style="178" customWidth="1"/>
    <col min="3" max="3" width="12.28515625" style="178" customWidth="1"/>
    <col min="4" max="4" width="12.140625" style="178" customWidth="1"/>
    <col min="5" max="5" width="12.5703125" style="178" customWidth="1"/>
    <col min="6" max="7" width="12.140625" style="178" customWidth="1"/>
    <col min="8" max="16384" width="9.140625" style="178"/>
  </cols>
  <sheetData>
    <row r="1" spans="1:13" x14ac:dyDescent="0.2">
      <c r="A1" s="179" t="s">
        <v>733</v>
      </c>
    </row>
    <row r="2" spans="1:13" x14ac:dyDescent="0.2">
      <c r="A2" s="677" t="s">
        <v>544</v>
      </c>
    </row>
    <row r="3" spans="1:13" ht="27" customHeight="1" x14ac:dyDescent="0.2">
      <c r="A3" s="841"/>
      <c r="B3" s="840" t="s">
        <v>545</v>
      </c>
      <c r="C3" s="891"/>
      <c r="D3" s="892"/>
      <c r="E3" s="839" t="s">
        <v>554</v>
      </c>
      <c r="F3" s="839"/>
      <c r="G3" s="840"/>
    </row>
    <row r="4" spans="1:13" ht="38.25" x14ac:dyDescent="0.2">
      <c r="A4" s="841"/>
      <c r="B4" s="188" t="s">
        <v>546</v>
      </c>
      <c r="C4" s="188" t="s">
        <v>547</v>
      </c>
      <c r="D4" s="188" t="s">
        <v>542</v>
      </c>
      <c r="E4" s="188" t="s">
        <v>546</v>
      </c>
      <c r="F4" s="188" t="s">
        <v>547</v>
      </c>
      <c r="G4" s="461" t="s">
        <v>542</v>
      </c>
    </row>
    <row r="5" spans="1:13" x14ac:dyDescent="0.2">
      <c r="A5" s="1041">
        <v>2010</v>
      </c>
      <c r="B5" s="219">
        <v>5087</v>
      </c>
      <c r="C5" s="219">
        <v>1447</v>
      </c>
      <c r="D5" s="219" t="s">
        <v>189</v>
      </c>
      <c r="E5" s="219">
        <v>387</v>
      </c>
      <c r="F5" s="219">
        <v>689</v>
      </c>
      <c r="G5" s="219" t="s">
        <v>189</v>
      </c>
      <c r="H5" s="182"/>
      <c r="I5" s="182"/>
    </row>
    <row r="6" spans="1:13" x14ac:dyDescent="0.2">
      <c r="A6" s="974">
        <v>2011</v>
      </c>
      <c r="B6" s="219">
        <v>5191</v>
      </c>
      <c r="C6" s="219">
        <v>1741</v>
      </c>
      <c r="D6" s="219" t="s">
        <v>189</v>
      </c>
      <c r="E6" s="219">
        <v>425</v>
      </c>
      <c r="F6" s="219">
        <v>1006</v>
      </c>
      <c r="G6" s="219" t="s">
        <v>189</v>
      </c>
      <c r="H6" s="182"/>
      <c r="I6" s="182"/>
    </row>
    <row r="7" spans="1:13" x14ac:dyDescent="0.2">
      <c r="A7" s="974">
        <v>2012</v>
      </c>
      <c r="B7" s="219">
        <v>5372</v>
      </c>
      <c r="C7" s="219">
        <v>2063</v>
      </c>
      <c r="D7" s="219" t="s">
        <v>189</v>
      </c>
      <c r="E7" s="219">
        <v>457</v>
      </c>
      <c r="F7" s="219">
        <v>942</v>
      </c>
      <c r="G7" s="219" t="s">
        <v>189</v>
      </c>
      <c r="H7" s="182"/>
      <c r="I7" s="182"/>
    </row>
    <row r="8" spans="1:13" x14ac:dyDescent="0.2">
      <c r="A8" s="974">
        <v>2013</v>
      </c>
      <c r="B8" s="219">
        <v>5191</v>
      </c>
      <c r="C8" s="219">
        <v>2444</v>
      </c>
      <c r="D8" s="219" t="s">
        <v>189</v>
      </c>
      <c r="E8" s="219">
        <v>455</v>
      </c>
      <c r="F8" s="678">
        <v>1101</v>
      </c>
      <c r="G8" s="219" t="s">
        <v>189</v>
      </c>
      <c r="H8" s="182"/>
      <c r="I8" s="182"/>
    </row>
    <row r="9" spans="1:13" x14ac:dyDescent="0.2">
      <c r="A9" s="974">
        <v>2014</v>
      </c>
      <c r="B9" s="219">
        <v>5009</v>
      </c>
      <c r="C9" s="678">
        <v>2665</v>
      </c>
      <c r="D9" s="678" t="s">
        <v>189</v>
      </c>
      <c r="E9" s="678">
        <v>428</v>
      </c>
      <c r="F9" s="678">
        <v>1223</v>
      </c>
      <c r="G9" s="219" t="s">
        <v>189</v>
      </c>
      <c r="H9" s="182"/>
      <c r="I9" s="182"/>
    </row>
    <row r="10" spans="1:13" x14ac:dyDescent="0.2">
      <c r="A10" s="769"/>
      <c r="B10" s="219"/>
      <c r="C10" s="678"/>
      <c r="D10" s="678"/>
      <c r="E10" s="678"/>
      <c r="F10" s="678"/>
      <c r="G10" s="219"/>
      <c r="H10" s="182"/>
      <c r="I10" s="182"/>
    </row>
    <row r="11" spans="1:13" x14ac:dyDescent="0.2">
      <c r="A11" s="974">
        <v>2013</v>
      </c>
      <c r="B11" s="219"/>
      <c r="C11" s="678"/>
      <c r="D11" s="678"/>
      <c r="E11" s="678"/>
      <c r="F11" s="678"/>
      <c r="G11" s="219"/>
      <c r="H11" s="182"/>
      <c r="I11" s="182"/>
    </row>
    <row r="12" spans="1:13" x14ac:dyDescent="0.2">
      <c r="A12" s="977" t="s">
        <v>21</v>
      </c>
      <c r="B12" s="219">
        <v>1188</v>
      </c>
      <c r="C12" s="678">
        <v>686</v>
      </c>
      <c r="D12" s="678" t="s">
        <v>189</v>
      </c>
      <c r="E12" s="678">
        <v>98</v>
      </c>
      <c r="F12" s="678">
        <v>284</v>
      </c>
      <c r="G12" s="219" t="s">
        <v>189</v>
      </c>
      <c r="H12" s="182"/>
      <c r="I12" s="182"/>
      <c r="M12" s="293"/>
    </row>
    <row r="13" spans="1:13" x14ac:dyDescent="0.2">
      <c r="A13" s="977"/>
      <c r="B13" s="219"/>
      <c r="C13" s="678"/>
      <c r="D13" s="678"/>
      <c r="E13" s="678"/>
      <c r="F13" s="678"/>
      <c r="G13" s="219"/>
      <c r="H13" s="182"/>
      <c r="I13" s="210"/>
      <c r="M13" s="293"/>
    </row>
    <row r="14" spans="1:13" x14ac:dyDescent="0.2">
      <c r="A14" s="977">
        <v>2014</v>
      </c>
      <c r="B14" s="219"/>
      <c r="C14" s="678"/>
      <c r="D14" s="678"/>
      <c r="E14" s="678"/>
      <c r="F14" s="678"/>
      <c r="G14" s="219"/>
      <c r="H14" s="182"/>
      <c r="I14" s="182"/>
    </row>
    <row r="15" spans="1:13" x14ac:dyDescent="0.2">
      <c r="A15" s="977" t="s">
        <v>18</v>
      </c>
      <c r="B15" s="219">
        <v>1232</v>
      </c>
      <c r="C15" s="678">
        <v>572</v>
      </c>
      <c r="D15" s="678" t="s">
        <v>189</v>
      </c>
      <c r="E15" s="678">
        <v>108</v>
      </c>
      <c r="F15" s="678">
        <v>288</v>
      </c>
      <c r="G15" s="219" t="s">
        <v>189</v>
      </c>
      <c r="H15" s="182"/>
      <c r="I15" s="679"/>
    </row>
    <row r="16" spans="1:13" x14ac:dyDescent="0.2">
      <c r="A16" s="977" t="s">
        <v>19</v>
      </c>
      <c r="B16" s="219">
        <v>1139</v>
      </c>
      <c r="C16" s="678">
        <v>593</v>
      </c>
      <c r="D16" s="678" t="s">
        <v>189</v>
      </c>
      <c r="E16" s="678">
        <v>104</v>
      </c>
      <c r="F16" s="678">
        <v>318</v>
      </c>
      <c r="G16" s="219" t="s">
        <v>189</v>
      </c>
      <c r="H16" s="182"/>
      <c r="I16" s="679"/>
    </row>
    <row r="17" spans="1:9" x14ac:dyDescent="0.2">
      <c r="A17" s="1037" t="s">
        <v>20</v>
      </c>
      <c r="B17" s="219">
        <v>1455</v>
      </c>
      <c r="C17" s="678">
        <v>728</v>
      </c>
      <c r="D17" s="678" t="s">
        <v>189</v>
      </c>
      <c r="E17" s="678">
        <v>131</v>
      </c>
      <c r="F17" s="678">
        <v>314</v>
      </c>
      <c r="G17" s="219" t="s">
        <v>189</v>
      </c>
      <c r="H17" s="182"/>
      <c r="I17" s="679"/>
    </row>
    <row r="18" spans="1:9" x14ac:dyDescent="0.2">
      <c r="A18" s="1037" t="s">
        <v>21</v>
      </c>
      <c r="B18" s="219">
        <v>1183</v>
      </c>
      <c r="C18" s="678">
        <v>772</v>
      </c>
      <c r="D18" s="678" t="s">
        <v>189</v>
      </c>
      <c r="E18" s="678">
        <v>85</v>
      </c>
      <c r="F18" s="678">
        <v>303</v>
      </c>
      <c r="G18" s="219" t="s">
        <v>189</v>
      </c>
      <c r="H18" s="182"/>
      <c r="I18" s="679"/>
    </row>
    <row r="19" spans="1:9" x14ac:dyDescent="0.2">
      <c r="A19" s="1037"/>
      <c r="B19" s="219"/>
      <c r="C19" s="678"/>
      <c r="D19" s="678"/>
      <c r="E19" s="678"/>
      <c r="F19" s="678"/>
      <c r="G19" s="219"/>
      <c r="H19" s="182"/>
      <c r="I19" s="679"/>
    </row>
    <row r="20" spans="1:9" x14ac:dyDescent="0.2">
      <c r="A20" s="1037">
        <v>2015</v>
      </c>
      <c r="B20" s="219"/>
      <c r="C20" s="678"/>
      <c r="D20" s="678"/>
      <c r="E20" s="678"/>
      <c r="F20" s="678"/>
      <c r="G20" s="219"/>
      <c r="H20" s="182"/>
      <c r="I20" s="679"/>
    </row>
    <row r="21" spans="1:9" x14ac:dyDescent="0.2">
      <c r="A21" s="1037" t="s">
        <v>18</v>
      </c>
      <c r="B21" s="219">
        <v>1320</v>
      </c>
      <c r="C21" s="678">
        <v>730</v>
      </c>
      <c r="D21" s="678" t="s">
        <v>189</v>
      </c>
      <c r="E21" s="678">
        <v>114</v>
      </c>
      <c r="F21" s="678">
        <v>282</v>
      </c>
      <c r="G21" s="219" t="s">
        <v>189</v>
      </c>
      <c r="H21" s="182"/>
      <c r="I21" s="679"/>
    </row>
    <row r="22" spans="1:9" x14ac:dyDescent="0.2">
      <c r="A22" s="1038" t="s">
        <v>19</v>
      </c>
      <c r="B22" s="178">
        <v>1283</v>
      </c>
      <c r="C22" s="680">
        <v>850</v>
      </c>
      <c r="D22" s="678" t="s">
        <v>189</v>
      </c>
      <c r="E22" s="663">
        <v>118</v>
      </c>
      <c r="F22" s="680">
        <v>329</v>
      </c>
      <c r="G22" s="219" t="s">
        <v>189</v>
      </c>
      <c r="H22" s="182"/>
      <c r="I22" s="679"/>
    </row>
    <row r="23" spans="1:9" x14ac:dyDescent="0.2">
      <c r="A23" s="1038" t="s">
        <v>20</v>
      </c>
      <c r="B23" s="300">
        <v>1360</v>
      </c>
      <c r="C23" s="680">
        <v>848</v>
      </c>
      <c r="D23" s="680"/>
      <c r="E23" s="680">
        <v>128</v>
      </c>
      <c r="F23" s="680">
        <v>389</v>
      </c>
      <c r="G23" s="219" t="s">
        <v>189</v>
      </c>
      <c r="H23" s="182"/>
      <c r="I23" s="679"/>
    </row>
    <row r="24" spans="1:9" ht="25.5" customHeight="1" x14ac:dyDescent="0.2">
      <c r="A24" s="1003" t="s">
        <v>312</v>
      </c>
      <c r="B24" s="216"/>
      <c r="C24" s="216"/>
      <c r="D24" s="216"/>
      <c r="E24" s="216"/>
      <c r="F24" s="216"/>
      <c r="G24" s="216"/>
      <c r="H24" s="681"/>
      <c r="I24" s="182"/>
    </row>
    <row r="25" spans="1:9" x14ac:dyDescent="0.2">
      <c r="A25" s="974">
        <v>2011</v>
      </c>
      <c r="B25" s="682">
        <v>102</v>
      </c>
      <c r="C25" s="682">
        <v>120.3</v>
      </c>
      <c r="D25" s="219" t="s">
        <v>189</v>
      </c>
      <c r="E25" s="682">
        <v>109.8</v>
      </c>
      <c r="F25" s="682">
        <v>146</v>
      </c>
      <c r="G25" s="219" t="s">
        <v>189</v>
      </c>
      <c r="H25" s="182"/>
      <c r="I25" s="182"/>
    </row>
    <row r="26" spans="1:9" x14ac:dyDescent="0.2">
      <c r="A26" s="974">
        <v>2012</v>
      </c>
      <c r="B26" s="682">
        <v>103.5</v>
      </c>
      <c r="C26" s="682">
        <v>118.5</v>
      </c>
      <c r="D26" s="219" t="s">
        <v>189</v>
      </c>
      <c r="E26" s="682">
        <v>107.5</v>
      </c>
      <c r="F26" s="682">
        <v>93.6</v>
      </c>
      <c r="G26" s="219" t="s">
        <v>189</v>
      </c>
      <c r="H26" s="182"/>
      <c r="I26" s="182"/>
    </row>
    <row r="27" spans="1:9" x14ac:dyDescent="0.2">
      <c r="A27" s="974">
        <v>2013</v>
      </c>
      <c r="B27" s="682">
        <v>96.6</v>
      </c>
      <c r="C27" s="682">
        <v>118.5</v>
      </c>
      <c r="D27" s="219" t="s">
        <v>189</v>
      </c>
      <c r="E27" s="682">
        <v>99.6</v>
      </c>
      <c r="F27" s="682">
        <v>113.9</v>
      </c>
      <c r="G27" s="219" t="s">
        <v>189</v>
      </c>
      <c r="H27" s="182"/>
      <c r="I27" s="182"/>
    </row>
    <row r="28" spans="1:9" x14ac:dyDescent="0.2">
      <c r="A28" s="974">
        <v>2014</v>
      </c>
      <c r="B28" s="682">
        <v>96.493931805047197</v>
      </c>
      <c r="C28" s="682">
        <v>104.4</v>
      </c>
      <c r="D28" s="219" t="s">
        <v>189</v>
      </c>
      <c r="E28" s="682">
        <f>E9/E8*100</f>
        <v>94.065934065934059</v>
      </c>
      <c r="F28" s="682">
        <v>105</v>
      </c>
      <c r="G28" s="219" t="s">
        <v>189</v>
      </c>
      <c r="H28" s="182"/>
      <c r="I28" s="182"/>
    </row>
    <row r="29" spans="1:9" x14ac:dyDescent="0.2">
      <c r="A29" s="974"/>
      <c r="B29" s="219"/>
      <c r="C29" s="219"/>
      <c r="D29" s="219"/>
      <c r="E29" s="219"/>
      <c r="F29" s="219"/>
      <c r="G29" s="219"/>
      <c r="H29" s="182"/>
      <c r="I29" s="182"/>
    </row>
    <row r="30" spans="1:9" x14ac:dyDescent="0.2">
      <c r="A30" s="769"/>
      <c r="B30" s="219"/>
      <c r="C30" s="219"/>
      <c r="D30" s="219"/>
      <c r="E30" s="219"/>
      <c r="F30" s="219"/>
      <c r="G30" s="219"/>
      <c r="H30" s="679"/>
      <c r="I30" s="182"/>
    </row>
    <row r="31" spans="1:9" x14ac:dyDescent="0.2">
      <c r="A31" s="974">
        <v>2013</v>
      </c>
      <c r="B31" s="219"/>
      <c r="C31" s="219"/>
      <c r="D31" s="219"/>
      <c r="E31" s="219"/>
      <c r="F31" s="219"/>
      <c r="G31" s="219"/>
      <c r="H31" s="182"/>
      <c r="I31" s="182"/>
    </row>
    <row r="32" spans="1:9" x14ac:dyDescent="0.2">
      <c r="A32" s="977" t="s">
        <v>21</v>
      </c>
      <c r="B32" s="222">
        <v>86.6</v>
      </c>
      <c r="C32" s="222">
        <v>130</v>
      </c>
      <c r="D32" s="222" t="s">
        <v>189</v>
      </c>
      <c r="E32" s="222">
        <v>83.1</v>
      </c>
      <c r="F32" s="222">
        <v>115.9</v>
      </c>
      <c r="G32" s="222" t="s">
        <v>189</v>
      </c>
    </row>
    <row r="33" spans="1:7" x14ac:dyDescent="0.2">
      <c r="A33" s="977"/>
      <c r="B33" s="222"/>
      <c r="C33" s="222"/>
      <c r="D33" s="222"/>
      <c r="E33" s="222"/>
      <c r="F33" s="222"/>
      <c r="G33" s="222"/>
    </row>
    <row r="34" spans="1:7" x14ac:dyDescent="0.2">
      <c r="A34" s="1039">
        <v>2014</v>
      </c>
      <c r="B34" s="291"/>
      <c r="C34" s="291"/>
      <c r="D34" s="291"/>
      <c r="E34" s="291"/>
      <c r="F34" s="291"/>
      <c r="G34" s="291"/>
    </row>
    <row r="35" spans="1:7" x14ac:dyDescent="0.2">
      <c r="A35" s="1038" t="s">
        <v>18</v>
      </c>
      <c r="B35" s="225">
        <v>94.7</v>
      </c>
      <c r="C35" s="225">
        <v>114.8</v>
      </c>
      <c r="D35" s="225" t="s">
        <v>189</v>
      </c>
      <c r="E35" s="225">
        <v>92.5</v>
      </c>
      <c r="F35" s="225">
        <v>115.9</v>
      </c>
      <c r="G35" s="225" t="s">
        <v>189</v>
      </c>
    </row>
    <row r="36" spans="1:7" x14ac:dyDescent="0.2">
      <c r="A36" s="1038" t="s">
        <v>19</v>
      </c>
      <c r="B36" s="225">
        <v>84.4</v>
      </c>
      <c r="C36" s="225">
        <v>96.2</v>
      </c>
      <c r="D36" s="225" t="s">
        <v>189</v>
      </c>
      <c r="E36" s="225">
        <v>89.2</v>
      </c>
      <c r="F36" s="225">
        <v>140.9</v>
      </c>
      <c r="G36" s="225" t="s">
        <v>189</v>
      </c>
    </row>
    <row r="37" spans="1:7" x14ac:dyDescent="0.2">
      <c r="A37" s="977" t="s">
        <v>20</v>
      </c>
      <c r="B37" s="299">
        <v>107.5</v>
      </c>
      <c r="C37" s="299">
        <v>101.7</v>
      </c>
      <c r="D37" s="299" t="s">
        <v>189</v>
      </c>
      <c r="E37" s="299">
        <v>106.3</v>
      </c>
      <c r="F37" s="299">
        <v>101.5</v>
      </c>
      <c r="G37" s="225" t="s">
        <v>189</v>
      </c>
    </row>
    <row r="38" spans="1:7" x14ac:dyDescent="0.2">
      <c r="A38" s="1038" t="s">
        <v>21</v>
      </c>
      <c r="B38" s="291">
        <v>99.6</v>
      </c>
      <c r="C38" s="291">
        <v>108.5</v>
      </c>
      <c r="D38" s="225" t="s">
        <v>189</v>
      </c>
      <c r="E38" s="291">
        <v>86.5</v>
      </c>
      <c r="F38" s="291">
        <v>98.5</v>
      </c>
      <c r="G38" s="225" t="s">
        <v>189</v>
      </c>
    </row>
    <row r="39" spans="1:7" x14ac:dyDescent="0.2">
      <c r="A39" s="1038"/>
      <c r="B39" s="291"/>
      <c r="C39" s="291"/>
      <c r="D39" s="291"/>
      <c r="E39" s="291"/>
      <c r="F39" s="291"/>
      <c r="G39" s="291"/>
    </row>
    <row r="40" spans="1:7" x14ac:dyDescent="0.2">
      <c r="A40" s="1040">
        <v>2015</v>
      </c>
      <c r="B40" s="335"/>
      <c r="C40" s="223"/>
      <c r="D40" s="223"/>
      <c r="E40" s="223"/>
      <c r="F40" s="223"/>
      <c r="G40" s="223"/>
    </row>
    <row r="41" spans="1:7" x14ac:dyDescent="0.2">
      <c r="A41" s="1038" t="s">
        <v>18</v>
      </c>
      <c r="B41" s="223">
        <v>107.1</v>
      </c>
      <c r="C41" s="223">
        <v>122.5</v>
      </c>
      <c r="D41" s="224" t="s">
        <v>189</v>
      </c>
      <c r="E41" s="223">
        <v>105.1</v>
      </c>
      <c r="F41" s="291">
        <v>101</v>
      </c>
      <c r="G41" s="223"/>
    </row>
    <row r="42" spans="1:7" x14ac:dyDescent="0.2">
      <c r="A42" s="1038" t="s">
        <v>19</v>
      </c>
      <c r="B42" s="223">
        <v>112.6</v>
      </c>
      <c r="C42" s="291">
        <v>141</v>
      </c>
      <c r="D42" s="224" t="s">
        <v>189</v>
      </c>
      <c r="E42" s="223">
        <v>112.7</v>
      </c>
      <c r="F42" s="291">
        <v>104.4</v>
      </c>
      <c r="G42" s="224" t="s">
        <v>189</v>
      </c>
    </row>
    <row r="43" spans="1:7" x14ac:dyDescent="0.2">
      <c r="A43" s="1038" t="s">
        <v>20</v>
      </c>
      <c r="B43" s="443">
        <v>93.5</v>
      </c>
      <c r="C43" s="443">
        <v>116.8</v>
      </c>
      <c r="D43" s="442" t="s">
        <v>189</v>
      </c>
      <c r="E43" s="443">
        <v>97.9</v>
      </c>
      <c r="F43" s="333">
        <v>124</v>
      </c>
      <c r="G43" s="224" t="s">
        <v>189</v>
      </c>
    </row>
    <row r="46" spans="1:7" x14ac:dyDescent="0.2">
      <c r="A46" s="676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I28"/>
  <sheetViews>
    <sheetView workbookViewId="0">
      <selection activeCell="M19" sqref="M19"/>
    </sheetView>
  </sheetViews>
  <sheetFormatPr defaultRowHeight="15" x14ac:dyDescent="0.25"/>
  <cols>
    <col min="1" max="1" width="9.140625" style="685"/>
    <col min="2" max="2" width="10.85546875" style="685" customWidth="1"/>
    <col min="3" max="4" width="9.140625" style="685"/>
    <col min="5" max="5" width="11.42578125" style="685" customWidth="1"/>
    <col min="6" max="6" width="13" style="685" customWidth="1"/>
    <col min="7" max="7" width="11.85546875" style="685" customWidth="1"/>
    <col min="8" max="9" width="9.140625" style="685"/>
    <col min="10" max="10" width="11.85546875" style="685" customWidth="1"/>
    <col min="11" max="11" width="12.85546875" style="685" customWidth="1"/>
    <col min="12" max="12" width="12.5703125" style="685" customWidth="1"/>
    <col min="13" max="13" width="11.42578125" style="685" customWidth="1"/>
    <col min="14" max="16384" width="9.140625" style="685"/>
  </cols>
  <sheetData>
    <row r="1" spans="1:9" x14ac:dyDescent="0.25">
      <c r="A1" s="683" t="s">
        <v>732</v>
      </c>
      <c r="B1" s="684"/>
      <c r="C1" s="684"/>
      <c r="D1" s="684"/>
      <c r="E1" s="684"/>
      <c r="F1" s="684"/>
      <c r="G1" s="684"/>
    </row>
    <row r="2" spans="1:9" x14ac:dyDescent="0.25">
      <c r="A2" s="686" t="s">
        <v>548</v>
      </c>
      <c r="B2" s="684"/>
      <c r="C2" s="684"/>
      <c r="D2" s="684"/>
      <c r="E2" s="684"/>
      <c r="F2" s="684"/>
      <c r="G2" s="684"/>
    </row>
    <row r="3" spans="1:9" x14ac:dyDescent="0.25">
      <c r="A3" s="906"/>
      <c r="B3" s="907" t="s">
        <v>744</v>
      </c>
      <c r="C3" s="907"/>
      <c r="D3" s="907"/>
      <c r="E3" s="907" t="s">
        <v>549</v>
      </c>
      <c r="F3" s="907"/>
      <c r="G3" s="908"/>
    </row>
    <row r="4" spans="1:9" ht="38.25" customHeight="1" x14ac:dyDescent="0.25">
      <c r="A4" s="906"/>
      <c r="B4" s="907"/>
      <c r="C4" s="907"/>
      <c r="D4" s="907"/>
      <c r="E4" s="907"/>
      <c r="F4" s="907"/>
      <c r="G4" s="908"/>
    </row>
    <row r="5" spans="1:9" ht="15" customHeight="1" x14ac:dyDescent="0.25">
      <c r="A5" s="906"/>
      <c r="B5" s="907" t="s">
        <v>745</v>
      </c>
      <c r="C5" s="907" t="s">
        <v>550</v>
      </c>
      <c r="D5" s="907" t="s">
        <v>551</v>
      </c>
      <c r="E5" s="907" t="s">
        <v>552</v>
      </c>
      <c r="F5" s="907" t="s">
        <v>550</v>
      </c>
      <c r="G5" s="908" t="s">
        <v>551</v>
      </c>
    </row>
    <row r="6" spans="1:9" ht="39" customHeight="1" x14ac:dyDescent="0.25">
      <c r="A6" s="906"/>
      <c r="B6" s="907"/>
      <c r="C6" s="907"/>
      <c r="D6" s="907"/>
      <c r="E6" s="907"/>
      <c r="F6" s="907"/>
      <c r="G6" s="908"/>
    </row>
    <row r="7" spans="1:9" x14ac:dyDescent="0.25">
      <c r="A7" s="1042">
        <v>2010</v>
      </c>
      <c r="B7" s="228">
        <v>28650</v>
      </c>
      <c r="C7" s="226">
        <v>69866</v>
      </c>
      <c r="D7" s="226">
        <v>8952</v>
      </c>
      <c r="E7" s="227">
        <v>102.3</v>
      </c>
      <c r="F7" s="227">
        <v>100.3</v>
      </c>
      <c r="G7" s="227">
        <v>95.3</v>
      </c>
    </row>
    <row r="8" spans="1:9" x14ac:dyDescent="0.25">
      <c r="A8" s="1043">
        <v>2011</v>
      </c>
      <c r="B8" s="228">
        <v>23491</v>
      </c>
      <c r="C8" s="226">
        <v>51345</v>
      </c>
      <c r="D8" s="226">
        <v>10441</v>
      </c>
      <c r="E8" s="227">
        <v>82</v>
      </c>
      <c r="F8" s="227">
        <v>73.5</v>
      </c>
      <c r="G8" s="227">
        <v>116.6</v>
      </c>
    </row>
    <row r="9" spans="1:9" x14ac:dyDescent="0.25">
      <c r="A9" s="1043">
        <v>2012</v>
      </c>
      <c r="B9" s="228">
        <v>20214</v>
      </c>
      <c r="C9" s="226">
        <v>44708</v>
      </c>
      <c r="D9" s="226">
        <v>10192</v>
      </c>
      <c r="E9" s="227">
        <v>86.1</v>
      </c>
      <c r="F9" s="227">
        <v>87.1</v>
      </c>
      <c r="G9" s="227">
        <v>97.6</v>
      </c>
    </row>
    <row r="10" spans="1:9" x14ac:dyDescent="0.25">
      <c r="A10" s="1043">
        <v>2013</v>
      </c>
      <c r="B10" s="228">
        <v>20705</v>
      </c>
      <c r="C10" s="226">
        <v>74917</v>
      </c>
      <c r="D10" s="226">
        <v>8075</v>
      </c>
      <c r="E10" s="227">
        <v>102.4</v>
      </c>
      <c r="F10" s="227">
        <v>167.6</v>
      </c>
      <c r="G10" s="227">
        <v>79.2</v>
      </c>
    </row>
    <row r="11" spans="1:9" x14ac:dyDescent="0.25">
      <c r="A11" s="1043">
        <v>2014</v>
      </c>
      <c r="B11" s="228">
        <v>25350</v>
      </c>
      <c r="C11" s="226">
        <v>87722</v>
      </c>
      <c r="D11" s="226">
        <v>6340</v>
      </c>
      <c r="E11" s="227">
        <v>122.4</v>
      </c>
      <c r="F11" s="227">
        <v>117.1</v>
      </c>
      <c r="G11" s="227">
        <v>78.513931888544903</v>
      </c>
    </row>
    <row r="12" spans="1:9" x14ac:dyDescent="0.25">
      <c r="A12" s="1044"/>
      <c r="B12" s="228"/>
      <c r="C12" s="226"/>
      <c r="D12" s="226"/>
      <c r="E12" s="226"/>
      <c r="F12" s="226"/>
      <c r="G12" s="226"/>
    </row>
    <row r="13" spans="1:9" x14ac:dyDescent="0.25">
      <c r="A13" s="1043">
        <v>2013</v>
      </c>
      <c r="B13" s="228"/>
      <c r="C13" s="226"/>
      <c r="D13" s="226"/>
      <c r="E13" s="226"/>
      <c r="F13" s="226"/>
      <c r="G13" s="226"/>
    </row>
    <row r="14" spans="1:9" x14ac:dyDescent="0.25">
      <c r="A14" s="1044" t="s">
        <v>21</v>
      </c>
      <c r="B14" s="228">
        <v>7065</v>
      </c>
      <c r="C14" s="226">
        <v>27215</v>
      </c>
      <c r="D14" s="226">
        <v>2009</v>
      </c>
      <c r="E14" s="227">
        <v>125.4</v>
      </c>
      <c r="F14" s="227">
        <v>203</v>
      </c>
      <c r="G14" s="227">
        <v>79.099999999999994</v>
      </c>
      <c r="I14" s="687"/>
    </row>
    <row r="15" spans="1:9" x14ac:dyDescent="0.25">
      <c r="A15" s="1044"/>
      <c r="B15" s="228"/>
      <c r="C15" s="226"/>
      <c r="D15" s="226"/>
      <c r="E15" s="227"/>
      <c r="F15" s="227"/>
      <c r="G15" s="227"/>
    </row>
    <row r="16" spans="1:9" x14ac:dyDescent="0.25">
      <c r="A16" s="1045">
        <v>2014</v>
      </c>
      <c r="B16" s="260"/>
      <c r="C16" s="261"/>
      <c r="D16" s="261"/>
      <c r="E16" s="301"/>
      <c r="F16" s="301"/>
      <c r="G16" s="301"/>
    </row>
    <row r="17" spans="1:7" x14ac:dyDescent="0.25">
      <c r="A17" s="1046" t="s">
        <v>18</v>
      </c>
      <c r="B17" s="229">
        <v>6542</v>
      </c>
      <c r="C17" s="229">
        <v>25349</v>
      </c>
      <c r="D17" s="230">
        <v>1683</v>
      </c>
      <c r="E17" s="262">
        <v>142.80000000000001</v>
      </c>
      <c r="F17" s="262">
        <v>162</v>
      </c>
      <c r="G17" s="262">
        <v>75.2</v>
      </c>
    </row>
    <row r="18" spans="1:7" x14ac:dyDescent="0.25">
      <c r="A18" s="1046" t="s">
        <v>19</v>
      </c>
      <c r="B18" s="229">
        <v>6508</v>
      </c>
      <c r="C18" s="230">
        <v>22024</v>
      </c>
      <c r="D18" s="230">
        <v>1462</v>
      </c>
      <c r="E18" s="262">
        <v>140.30000000000001</v>
      </c>
      <c r="F18" s="262">
        <v>159</v>
      </c>
      <c r="G18" s="262">
        <v>74.599999999999994</v>
      </c>
    </row>
    <row r="19" spans="1:7" x14ac:dyDescent="0.25">
      <c r="A19" s="1044" t="s">
        <v>20</v>
      </c>
      <c r="B19" s="259">
        <v>5928</v>
      </c>
      <c r="C19" s="259">
        <v>22133</v>
      </c>
      <c r="D19" s="259">
        <v>1539</v>
      </c>
      <c r="E19" s="302">
        <v>134.1</v>
      </c>
      <c r="F19" s="302">
        <v>123.2</v>
      </c>
      <c r="G19" s="302">
        <v>83.9</v>
      </c>
    </row>
    <row r="20" spans="1:7" x14ac:dyDescent="0.25">
      <c r="A20" s="1047" t="s">
        <v>21</v>
      </c>
      <c r="B20" s="336">
        <v>6372</v>
      </c>
      <c r="C20" s="336">
        <v>18216</v>
      </c>
      <c r="D20" s="336">
        <v>1656</v>
      </c>
      <c r="E20" s="337">
        <v>90.2</v>
      </c>
      <c r="F20" s="337">
        <v>66.900000000000006</v>
      </c>
      <c r="G20" s="338">
        <v>82.4</v>
      </c>
    </row>
    <row r="21" spans="1:7" x14ac:dyDescent="0.25">
      <c r="A21" s="1047"/>
      <c r="B21" s="339"/>
      <c r="C21" s="339"/>
      <c r="D21" s="339"/>
      <c r="E21" s="339"/>
      <c r="F21" s="339"/>
      <c r="G21" s="339"/>
    </row>
    <row r="22" spans="1:7" x14ac:dyDescent="0.25">
      <c r="A22" s="1040">
        <v>2015</v>
      </c>
      <c r="B22" s="335"/>
      <c r="C22" s="339"/>
      <c r="D22" s="339"/>
      <c r="E22" s="340"/>
      <c r="F22" s="339"/>
      <c r="G22" s="339"/>
    </row>
    <row r="23" spans="1:7" x14ac:dyDescent="0.25">
      <c r="A23" s="1038" t="s">
        <v>18</v>
      </c>
      <c r="B23" s="335">
        <v>6343</v>
      </c>
      <c r="C23" s="336">
        <v>10194</v>
      </c>
      <c r="D23" s="336">
        <v>2180</v>
      </c>
      <c r="E23" s="337">
        <v>97</v>
      </c>
      <c r="F23" s="336">
        <v>40.200000000000003</v>
      </c>
      <c r="G23" s="336">
        <v>129.5</v>
      </c>
    </row>
    <row r="24" spans="1:7" x14ac:dyDescent="0.25">
      <c r="A24" s="1046" t="s">
        <v>19</v>
      </c>
      <c r="B24" s="336">
        <v>6394</v>
      </c>
      <c r="C24" s="336">
        <v>9084</v>
      </c>
      <c r="D24" s="336">
        <v>2111</v>
      </c>
      <c r="E24" s="337">
        <v>98.2</v>
      </c>
      <c r="F24" s="336">
        <v>41.2</v>
      </c>
      <c r="G24" s="336">
        <v>144.4</v>
      </c>
    </row>
    <row r="25" spans="1:7" x14ac:dyDescent="0.25">
      <c r="A25" s="1046" t="s">
        <v>20</v>
      </c>
      <c r="B25" s="336">
        <v>4745</v>
      </c>
      <c r="C25" s="336">
        <v>10162</v>
      </c>
      <c r="D25" s="336">
        <v>2213</v>
      </c>
      <c r="E25" s="336">
        <v>101.4</v>
      </c>
      <c r="F25" s="336">
        <v>45.9</v>
      </c>
      <c r="G25" s="336">
        <v>143.80000000000001</v>
      </c>
    </row>
    <row r="26" spans="1:7" x14ac:dyDescent="0.25">
      <c r="E26" s="687"/>
    </row>
    <row r="28" spans="1:7" x14ac:dyDescent="0.25">
      <c r="A28" s="905"/>
      <c r="B28" s="905"/>
    </row>
  </sheetData>
  <mergeCells count="10">
    <mergeCell ref="A28:B28"/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L8" sqref="L8"/>
    </sheetView>
  </sheetViews>
  <sheetFormatPr defaultRowHeight="13.5" x14ac:dyDescent="0.25"/>
  <cols>
    <col min="1" max="1" width="9.140625" style="103"/>
    <col min="2" max="9" width="10.7109375" style="103" customWidth="1"/>
    <col min="10" max="16384" width="9.140625" style="103"/>
  </cols>
  <sheetData>
    <row r="1" spans="1:14" x14ac:dyDescent="0.25">
      <c r="A1" s="688" t="s">
        <v>1245</v>
      </c>
      <c r="B1" s="177"/>
      <c r="C1" s="177"/>
      <c r="D1" s="177"/>
      <c r="E1" s="177"/>
      <c r="F1" s="177"/>
      <c r="G1" s="177"/>
      <c r="H1" s="177"/>
      <c r="I1" s="177"/>
      <c r="J1" s="187"/>
      <c r="K1" s="187"/>
      <c r="L1" s="187"/>
      <c r="M1" s="187"/>
      <c r="N1" s="187"/>
    </row>
    <row r="2" spans="1:14" ht="14.25" customHeight="1" x14ac:dyDescent="0.25">
      <c r="A2" s="175" t="s">
        <v>1246</v>
      </c>
      <c r="B2" s="159"/>
      <c r="C2" s="159"/>
      <c r="D2" s="159"/>
      <c r="E2" s="159"/>
      <c r="F2" s="177"/>
      <c r="G2" s="177"/>
      <c r="H2" s="177"/>
      <c r="I2" s="177"/>
      <c r="J2" s="187"/>
      <c r="K2" s="187"/>
      <c r="L2" s="187"/>
      <c r="M2" s="187"/>
      <c r="N2" s="187"/>
    </row>
    <row r="3" spans="1:14" ht="28.5" customHeight="1" x14ac:dyDescent="0.25">
      <c r="A3" s="909"/>
      <c r="B3" s="910" t="s">
        <v>517</v>
      </c>
      <c r="C3" s="910"/>
      <c r="D3" s="910" t="s">
        <v>1247</v>
      </c>
      <c r="E3" s="910"/>
      <c r="F3" s="910" t="s">
        <v>1248</v>
      </c>
      <c r="G3" s="910"/>
      <c r="H3" s="910" t="s">
        <v>1249</v>
      </c>
      <c r="I3" s="911"/>
      <c r="J3" s="187"/>
      <c r="K3" s="187"/>
      <c r="L3" s="187"/>
      <c r="M3" s="187"/>
      <c r="N3" s="187"/>
    </row>
    <row r="4" spans="1:14" ht="69.75" customHeight="1" x14ac:dyDescent="0.25">
      <c r="A4" s="909"/>
      <c r="B4" s="481" t="s">
        <v>1250</v>
      </c>
      <c r="C4" s="481" t="s">
        <v>1251</v>
      </c>
      <c r="D4" s="481" t="s">
        <v>1250</v>
      </c>
      <c r="E4" s="481" t="s">
        <v>1251</v>
      </c>
      <c r="F4" s="481" t="s">
        <v>1250</v>
      </c>
      <c r="G4" s="481" t="s">
        <v>1251</v>
      </c>
      <c r="H4" s="481" t="s">
        <v>1250</v>
      </c>
      <c r="I4" s="388" t="s">
        <v>1251</v>
      </c>
      <c r="J4" s="187"/>
      <c r="K4" s="187"/>
      <c r="L4" s="187"/>
      <c r="M4" s="187"/>
      <c r="N4" s="187"/>
    </row>
    <row r="5" spans="1:14" x14ac:dyDescent="0.25">
      <c r="A5" s="1048">
        <v>2010</v>
      </c>
      <c r="B5" s="689">
        <v>199257</v>
      </c>
      <c r="C5" s="690" t="s">
        <v>1252</v>
      </c>
      <c r="D5" s="689">
        <v>90373</v>
      </c>
      <c r="E5" s="690" t="s">
        <v>1253</v>
      </c>
      <c r="F5" s="689">
        <v>37493</v>
      </c>
      <c r="G5" s="690" t="s">
        <v>1254</v>
      </c>
      <c r="H5" s="689">
        <v>71391</v>
      </c>
      <c r="I5" s="171" t="s">
        <v>1255</v>
      </c>
      <c r="J5" s="187"/>
      <c r="K5" s="187"/>
      <c r="L5" s="187"/>
      <c r="M5" s="187"/>
      <c r="N5" s="187"/>
    </row>
    <row r="6" spans="1:14" x14ac:dyDescent="0.25">
      <c r="A6" s="947">
        <v>2011</v>
      </c>
      <c r="B6" s="689">
        <v>201033</v>
      </c>
      <c r="C6" s="690" t="s">
        <v>1256</v>
      </c>
      <c r="D6" s="689">
        <v>92231</v>
      </c>
      <c r="E6" s="690" t="s">
        <v>1257</v>
      </c>
      <c r="F6" s="689">
        <v>37518</v>
      </c>
      <c r="G6" s="690" t="s">
        <v>1258</v>
      </c>
      <c r="H6" s="689">
        <v>71284</v>
      </c>
      <c r="I6" s="171" t="s">
        <v>1259</v>
      </c>
      <c r="J6" s="187"/>
      <c r="K6" s="187"/>
      <c r="L6" s="187"/>
      <c r="M6" s="187"/>
      <c r="N6" s="187"/>
    </row>
    <row r="7" spans="1:14" x14ac:dyDescent="0.25">
      <c r="A7" s="947">
        <v>2012</v>
      </c>
      <c r="B7" s="689">
        <v>200365</v>
      </c>
      <c r="C7" s="690" t="s">
        <v>1260</v>
      </c>
      <c r="D7" s="689">
        <v>94611</v>
      </c>
      <c r="E7" s="690" t="s">
        <v>1261</v>
      </c>
      <c r="F7" s="689">
        <v>37252</v>
      </c>
      <c r="G7" s="690" t="s">
        <v>1262</v>
      </c>
      <c r="H7" s="689">
        <v>70502</v>
      </c>
      <c r="I7" s="171" t="s">
        <v>1263</v>
      </c>
      <c r="J7" s="187"/>
      <c r="K7" s="187"/>
      <c r="L7" s="187"/>
      <c r="M7" s="187"/>
      <c r="N7" s="187"/>
    </row>
    <row r="8" spans="1:14" x14ac:dyDescent="0.25">
      <c r="A8" s="947">
        <v>2013</v>
      </c>
      <c r="B8" s="689">
        <v>204706</v>
      </c>
      <c r="C8" s="690" t="s">
        <v>1264</v>
      </c>
      <c r="D8" s="689">
        <v>97418</v>
      </c>
      <c r="E8" s="690" t="s">
        <v>1265</v>
      </c>
      <c r="F8" s="689">
        <v>36928</v>
      </c>
      <c r="G8" s="690" t="s">
        <v>1266</v>
      </c>
      <c r="H8" s="689">
        <v>70360</v>
      </c>
      <c r="I8" s="691" t="s">
        <v>1267</v>
      </c>
      <c r="J8" s="187"/>
      <c r="K8" s="187"/>
      <c r="L8" s="187"/>
      <c r="M8" s="187"/>
      <c r="N8" s="187"/>
    </row>
    <row r="9" spans="1:14" x14ac:dyDescent="0.25">
      <c r="A9" s="947">
        <v>2014</v>
      </c>
      <c r="B9" s="692">
        <v>205968</v>
      </c>
      <c r="C9" s="693">
        <v>337.65</v>
      </c>
      <c r="D9" s="692">
        <v>99697</v>
      </c>
      <c r="E9" s="693">
        <v>389.6</v>
      </c>
      <c r="F9" s="692">
        <v>36278</v>
      </c>
      <c r="G9" s="693">
        <v>307.95999999999998</v>
      </c>
      <c r="H9" s="692">
        <v>69993</v>
      </c>
      <c r="I9" s="177">
        <v>279.04000000000002</v>
      </c>
      <c r="J9" s="187"/>
      <c r="K9" s="187"/>
      <c r="L9" s="187"/>
      <c r="M9" s="187"/>
      <c r="N9" s="187"/>
    </row>
    <row r="10" spans="1:14" x14ac:dyDescent="0.25">
      <c r="A10" s="947"/>
      <c r="B10" s="689"/>
      <c r="C10" s="694"/>
      <c r="D10" s="689"/>
      <c r="E10" s="694"/>
      <c r="F10" s="689"/>
      <c r="G10" s="694"/>
      <c r="H10" s="689"/>
      <c r="I10" s="172"/>
      <c r="J10" s="187"/>
      <c r="K10" s="187"/>
      <c r="L10" s="187"/>
      <c r="M10" s="187"/>
      <c r="N10" s="187"/>
    </row>
    <row r="11" spans="1:14" x14ac:dyDescent="0.25">
      <c r="A11" s="947">
        <v>2014</v>
      </c>
      <c r="B11" s="689"/>
      <c r="C11" s="694"/>
      <c r="D11" s="689"/>
      <c r="E11" s="694"/>
      <c r="F11" s="689"/>
      <c r="G11" s="694"/>
      <c r="H11" s="689"/>
      <c r="I11" s="172"/>
      <c r="J11" s="187"/>
      <c r="K11" s="187"/>
      <c r="L11" s="187"/>
      <c r="M11" s="187"/>
      <c r="N11" s="187"/>
    </row>
    <row r="12" spans="1:14" x14ac:dyDescent="0.25">
      <c r="A12" s="1049" t="s">
        <v>536</v>
      </c>
      <c r="B12" s="695">
        <v>205428</v>
      </c>
      <c r="C12" s="696">
        <v>331.35</v>
      </c>
      <c r="D12" s="695">
        <v>98895</v>
      </c>
      <c r="E12" s="696">
        <v>382.83</v>
      </c>
      <c r="F12" s="695">
        <v>36432</v>
      </c>
      <c r="G12" s="696">
        <v>302.11</v>
      </c>
      <c r="H12" s="695">
        <v>70101</v>
      </c>
      <c r="I12" s="10">
        <v>273.92</v>
      </c>
      <c r="J12" s="146"/>
      <c r="K12" s="146"/>
      <c r="L12" s="146"/>
      <c r="M12" s="146"/>
      <c r="N12" s="187"/>
    </row>
    <row r="13" spans="1:14" x14ac:dyDescent="0.25">
      <c r="A13" s="1049" t="s">
        <v>537</v>
      </c>
      <c r="B13" s="695">
        <v>204465</v>
      </c>
      <c r="C13" s="696">
        <v>338.09</v>
      </c>
      <c r="D13" s="695">
        <v>99205</v>
      </c>
      <c r="E13" s="696">
        <v>390.28</v>
      </c>
      <c r="F13" s="695">
        <v>36367</v>
      </c>
      <c r="G13" s="696">
        <v>308.11</v>
      </c>
      <c r="H13" s="695">
        <v>68893</v>
      </c>
      <c r="I13" s="10">
        <v>278.75</v>
      </c>
      <c r="J13" s="146"/>
      <c r="K13" s="146"/>
      <c r="L13" s="146"/>
      <c r="M13" s="146"/>
      <c r="N13" s="187"/>
    </row>
    <row r="14" spans="1:14" x14ac:dyDescent="0.25">
      <c r="A14" s="1049" t="s">
        <v>538</v>
      </c>
      <c r="B14" s="695">
        <v>205554</v>
      </c>
      <c r="C14" s="696">
        <v>337.84</v>
      </c>
      <c r="D14" s="695">
        <v>99469</v>
      </c>
      <c r="E14" s="696">
        <v>389.95</v>
      </c>
      <c r="F14" s="695">
        <v>36323</v>
      </c>
      <c r="G14" s="696">
        <v>308.06</v>
      </c>
      <c r="H14" s="695">
        <v>69762</v>
      </c>
      <c r="I14" s="10">
        <v>279.04000000000002</v>
      </c>
      <c r="J14" s="146"/>
      <c r="K14" s="146"/>
      <c r="L14" s="146"/>
      <c r="M14" s="146"/>
      <c r="N14" s="187"/>
    </row>
    <row r="15" spans="1:14" x14ac:dyDescent="0.25">
      <c r="A15" s="951" t="s">
        <v>575</v>
      </c>
      <c r="B15" s="695">
        <v>205968</v>
      </c>
      <c r="C15" s="696">
        <v>337.65</v>
      </c>
      <c r="D15" s="695">
        <v>99697</v>
      </c>
      <c r="E15" s="696">
        <v>389.6</v>
      </c>
      <c r="F15" s="695">
        <v>36278</v>
      </c>
      <c r="G15" s="696">
        <v>307.95999999999998</v>
      </c>
      <c r="H15" s="695">
        <v>69993</v>
      </c>
      <c r="I15" s="10">
        <v>279.04000000000002</v>
      </c>
      <c r="J15" s="146"/>
      <c r="K15" s="146"/>
      <c r="L15" s="146"/>
      <c r="M15" s="146"/>
      <c r="N15" s="187"/>
    </row>
    <row r="16" spans="1:14" x14ac:dyDescent="0.25">
      <c r="A16" s="951"/>
      <c r="B16" s="695"/>
      <c r="C16" s="696"/>
      <c r="D16" s="695"/>
      <c r="E16" s="696"/>
      <c r="F16" s="695"/>
      <c r="G16" s="696"/>
      <c r="H16" s="695"/>
      <c r="I16" s="10"/>
      <c r="J16" s="146"/>
      <c r="K16" s="146"/>
      <c r="L16" s="146"/>
      <c r="M16" s="146"/>
      <c r="N16" s="187"/>
    </row>
    <row r="17" spans="1:14" x14ac:dyDescent="0.25">
      <c r="A17" s="951">
        <v>2015</v>
      </c>
      <c r="B17" s="695"/>
      <c r="C17" s="696"/>
      <c r="D17" s="695"/>
      <c r="E17" s="696"/>
      <c r="F17" s="695"/>
      <c r="G17" s="696"/>
      <c r="H17" s="695"/>
      <c r="I17" s="10"/>
      <c r="J17" s="146"/>
      <c r="K17" s="146"/>
      <c r="L17" s="146"/>
      <c r="M17" s="146"/>
      <c r="N17" s="187"/>
    </row>
    <row r="18" spans="1:14" x14ac:dyDescent="0.25">
      <c r="A18" s="769" t="s">
        <v>556</v>
      </c>
      <c r="B18" s="692">
        <v>202623</v>
      </c>
      <c r="C18" s="693">
        <v>343.32</v>
      </c>
      <c r="D18" s="692">
        <v>98409</v>
      </c>
      <c r="E18" s="693">
        <v>395.78</v>
      </c>
      <c r="F18" s="692">
        <v>35606</v>
      </c>
      <c r="G18" s="693">
        <v>312.87</v>
      </c>
      <c r="H18" s="692">
        <v>68608</v>
      </c>
      <c r="I18" s="177">
        <v>283.89</v>
      </c>
      <c r="J18" s="187"/>
      <c r="K18" s="187"/>
      <c r="L18" s="187"/>
      <c r="M18" s="187"/>
      <c r="N18" s="187"/>
    </row>
    <row r="19" spans="1:14" x14ac:dyDescent="0.25">
      <c r="A19" s="769" t="s">
        <v>576</v>
      </c>
      <c r="B19" s="692">
        <v>203557</v>
      </c>
      <c r="C19" s="693">
        <v>343.22</v>
      </c>
      <c r="D19" s="692">
        <v>98916</v>
      </c>
      <c r="E19" s="693">
        <v>395.6</v>
      </c>
      <c r="F19" s="692">
        <v>35640</v>
      </c>
      <c r="G19" s="693">
        <v>312.67</v>
      </c>
      <c r="H19" s="692">
        <v>69001</v>
      </c>
      <c r="I19" s="697">
        <v>283.89999999999998</v>
      </c>
      <c r="J19" s="187"/>
      <c r="K19" s="187"/>
      <c r="L19" s="187"/>
      <c r="M19" s="187"/>
      <c r="N19" s="187"/>
    </row>
    <row r="20" spans="1:14" x14ac:dyDescent="0.25">
      <c r="A20" s="769" t="s">
        <v>566</v>
      </c>
      <c r="B20" s="692">
        <v>205088</v>
      </c>
      <c r="C20" s="693">
        <v>342.86</v>
      </c>
      <c r="D20" s="692">
        <v>99693</v>
      </c>
      <c r="E20" s="693">
        <v>395.2</v>
      </c>
      <c r="F20" s="692">
        <v>35815</v>
      </c>
      <c r="G20" s="693">
        <v>312.37</v>
      </c>
      <c r="H20" s="692">
        <v>69580</v>
      </c>
      <c r="I20" s="177">
        <v>283.56</v>
      </c>
      <c r="J20" s="187"/>
      <c r="K20" s="187"/>
      <c r="L20" s="187"/>
      <c r="M20" s="187"/>
      <c r="N20" s="187"/>
    </row>
    <row r="21" spans="1:14" x14ac:dyDescent="0.25">
      <c r="A21" s="769" t="s">
        <v>567</v>
      </c>
      <c r="B21" s="692">
        <v>205516</v>
      </c>
      <c r="C21" s="693">
        <v>342.71</v>
      </c>
      <c r="D21" s="692">
        <v>99989</v>
      </c>
      <c r="E21" s="693">
        <v>394.93</v>
      </c>
      <c r="F21" s="692">
        <v>35814</v>
      </c>
      <c r="G21" s="693">
        <v>312.18</v>
      </c>
      <c r="H21" s="692">
        <v>69713</v>
      </c>
      <c r="I21" s="177">
        <v>283.49</v>
      </c>
      <c r="J21" s="187"/>
      <c r="K21" s="187"/>
      <c r="L21" s="187"/>
      <c r="M21" s="187"/>
      <c r="N21" s="187"/>
    </row>
    <row r="22" spans="1:14" x14ac:dyDescent="0.25">
      <c r="A22" s="769" t="s">
        <v>568</v>
      </c>
      <c r="B22" s="692">
        <v>205822</v>
      </c>
      <c r="C22" s="693">
        <v>342.56</v>
      </c>
      <c r="D22" s="692">
        <v>100200</v>
      </c>
      <c r="E22" s="693">
        <v>394.72</v>
      </c>
      <c r="F22" s="692">
        <v>35799</v>
      </c>
      <c r="G22" s="693">
        <v>311.91000000000003</v>
      </c>
      <c r="H22" s="692">
        <v>69823</v>
      </c>
      <c r="I22" s="177">
        <v>283.42</v>
      </c>
      <c r="J22" s="187"/>
      <c r="K22" s="187"/>
      <c r="L22" s="187"/>
      <c r="M22" s="187"/>
      <c r="N22" s="187"/>
    </row>
    <row r="23" spans="1:14" x14ac:dyDescent="0.25">
      <c r="A23" s="769" t="s">
        <v>569</v>
      </c>
      <c r="B23" s="692">
        <v>206056</v>
      </c>
      <c r="C23" s="693">
        <v>342.48</v>
      </c>
      <c r="D23" s="692">
        <v>100418</v>
      </c>
      <c r="E23" s="693">
        <v>394.58</v>
      </c>
      <c r="F23" s="692">
        <v>35774</v>
      </c>
      <c r="G23" s="693">
        <v>311.74</v>
      </c>
      <c r="H23" s="692">
        <v>69864</v>
      </c>
      <c r="I23" s="177">
        <v>283.32</v>
      </c>
      <c r="J23" s="187"/>
      <c r="K23" s="187"/>
      <c r="L23" s="187"/>
      <c r="M23" s="187"/>
      <c r="N23" s="187"/>
    </row>
    <row r="24" spans="1:14" x14ac:dyDescent="0.25">
      <c r="A24" s="769" t="s">
        <v>570</v>
      </c>
      <c r="B24" s="21">
        <v>205150</v>
      </c>
      <c r="C24" s="21">
        <v>342.48</v>
      </c>
      <c r="D24" s="21">
        <v>100621</v>
      </c>
      <c r="E24" s="698">
        <v>394.54</v>
      </c>
      <c r="F24" s="21">
        <v>35769</v>
      </c>
      <c r="G24" s="177">
        <v>312.62</v>
      </c>
      <c r="H24" s="21">
        <v>69760</v>
      </c>
      <c r="I24" s="21">
        <v>283.22000000000003</v>
      </c>
      <c r="J24" s="187"/>
      <c r="K24" s="187"/>
      <c r="L24" s="187"/>
      <c r="M24" s="187"/>
      <c r="N24" s="187"/>
    </row>
    <row r="25" spans="1:14" x14ac:dyDescent="0.25">
      <c r="A25" s="769" t="s">
        <v>571</v>
      </c>
      <c r="B25" s="177">
        <v>206371</v>
      </c>
      <c r="C25" s="177">
        <v>342.39</v>
      </c>
      <c r="D25" s="177">
        <v>100872</v>
      </c>
      <c r="E25" s="697">
        <v>394.3</v>
      </c>
      <c r="F25" s="177">
        <v>35749</v>
      </c>
      <c r="G25" s="177">
        <v>311.47000000000003</v>
      </c>
      <c r="H25" s="177">
        <v>69750</v>
      </c>
      <c r="I25" s="177">
        <v>283.17</v>
      </c>
      <c r="J25" s="187"/>
      <c r="K25" s="187"/>
      <c r="L25" s="187"/>
      <c r="M25" s="187"/>
      <c r="N25" s="187"/>
    </row>
    <row r="26" spans="1:14" x14ac:dyDescent="0.25">
      <c r="A26" s="769" t="s">
        <v>572</v>
      </c>
      <c r="B26" s="177">
        <v>205940</v>
      </c>
      <c r="C26" s="177">
        <v>342.62</v>
      </c>
      <c r="D26" s="177">
        <v>101044</v>
      </c>
      <c r="E26" s="697">
        <v>394.14</v>
      </c>
      <c r="F26" s="177">
        <v>35713</v>
      </c>
      <c r="G26" s="177">
        <v>311.17</v>
      </c>
      <c r="H26" s="177">
        <v>69183</v>
      </c>
      <c r="I26" s="697">
        <v>283.60000000000002</v>
      </c>
      <c r="J26" s="187"/>
      <c r="K26" s="187"/>
      <c r="L26" s="187"/>
      <c r="M26" s="187"/>
      <c r="N26" s="187"/>
    </row>
    <row r="27" spans="1:14" x14ac:dyDescent="0.25">
      <c r="A27" s="21"/>
      <c r="B27" s="177"/>
      <c r="C27" s="177"/>
      <c r="D27" s="177"/>
      <c r="E27" s="177"/>
      <c r="F27" s="177"/>
      <c r="G27" s="177"/>
      <c r="H27" s="177"/>
      <c r="I27" s="177"/>
      <c r="J27" s="187"/>
      <c r="K27" s="187"/>
      <c r="L27" s="187"/>
      <c r="M27" s="187"/>
      <c r="N27" s="187"/>
    </row>
    <row r="28" spans="1:14" x14ac:dyDescent="0.25">
      <c r="A28" s="17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</row>
    <row r="29" spans="1:14" x14ac:dyDescent="0.25">
      <c r="A29" s="361" t="s">
        <v>1268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</row>
    <row r="30" spans="1:14" x14ac:dyDescent="0.25">
      <c r="A30" s="99" t="s">
        <v>1269</v>
      </c>
    </row>
    <row r="31" spans="1:14" x14ac:dyDescent="0.25">
      <c r="A31" s="483"/>
    </row>
    <row r="32" spans="1:14" x14ac:dyDescent="0.25">
      <c r="A32" s="187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67</vt:i4>
      </vt:variant>
    </vt:vector>
  </HeadingPairs>
  <TitlesOfParts>
    <vt:vector size="12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G5.</vt:lpstr>
      <vt:lpstr>T4.1.</vt:lpstr>
      <vt:lpstr>G6.</vt:lpstr>
      <vt:lpstr>T4.2.</vt:lpstr>
      <vt:lpstr>T4.3.</vt:lpstr>
      <vt:lpstr>G7.</vt:lpstr>
      <vt:lpstr>T4.4.</vt:lpstr>
      <vt:lpstr>T5.1.</vt:lpstr>
      <vt:lpstr>G8.</vt:lpstr>
      <vt:lpstr>T5.2.</vt:lpstr>
      <vt:lpstr>G9.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G10.</vt:lpstr>
      <vt:lpstr>T6.6.</vt:lpstr>
      <vt:lpstr>T7.1.</vt:lpstr>
      <vt:lpstr>T7.2.</vt:lpstr>
      <vt:lpstr>G11.</vt:lpstr>
      <vt:lpstr>T8.1.</vt:lpstr>
      <vt:lpstr>G12.</vt:lpstr>
      <vt:lpstr>T8.2.</vt:lpstr>
      <vt:lpstr>T8.3.</vt:lpstr>
      <vt:lpstr>T8.4.</vt:lpstr>
      <vt:lpstr>G13.</vt:lpstr>
      <vt:lpstr>T8.5.</vt:lpstr>
      <vt:lpstr>G14.</vt:lpstr>
      <vt:lpstr>T9.1.</vt:lpstr>
      <vt:lpstr>G15.</vt:lpstr>
      <vt:lpstr>T10.1.</vt:lpstr>
      <vt:lpstr>T11.1.</vt:lpstr>
      <vt:lpstr>G16.</vt:lpstr>
      <vt:lpstr>T12.1.</vt:lpstr>
      <vt:lpstr>T12.2.</vt:lpstr>
      <vt:lpstr>T12.3.</vt:lpstr>
      <vt:lpstr>T13.1.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G14.!_Toc379874830</vt:lpstr>
      <vt:lpstr>G2.!_Toc379874830</vt:lpstr>
      <vt:lpstr>G6.!_Toc379874830</vt:lpstr>
      <vt:lpstr>G1.!_Toc379874831</vt:lpstr>
      <vt:lpstr>G14.!_Toc379874831</vt:lpstr>
      <vt:lpstr>G2.!_Toc379874831</vt:lpstr>
      <vt:lpstr>G6.!_Toc379874831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G9.!_Toc379874872</vt:lpstr>
      <vt:lpstr>G9.!_Toc379874873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T6.5.!_Toc379874918</vt:lpstr>
      <vt:lpstr>T7.2.!_Toc379874918</vt:lpstr>
      <vt:lpstr>G10.!_Toc379874920</vt:lpstr>
      <vt:lpstr>G11.!_Toc379874920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2014-08-11T06:47:17Z</cp:lastPrinted>
  <dcterms:created xsi:type="dcterms:W3CDTF">2014-03-18T10:04:48Z</dcterms:created>
  <dcterms:modified xsi:type="dcterms:W3CDTF">2016-02-08T11:29:43Z</dcterms:modified>
</cp:coreProperties>
</file>