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Mesecni statisticki pregled\2015\08 Avgust\"/>
    </mc:Choice>
  </mc:AlternateContent>
  <bookViews>
    <workbookView xWindow="360" yWindow="75" windowWidth="13395" windowHeight="12075" tabRatio="783" activeTab="12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Т2.2." sheetId="74" r:id="rId6"/>
    <sheet name="G2." sheetId="75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" sheetId="78" r:id="rId13"/>
    <sheet name="T4.2." sheetId="79" r:id="rId14"/>
    <sheet name="T4.3." sheetId="118" r:id="rId15"/>
    <sheet name="G5." sheetId="119" r:id="rId16"/>
    <sheet name="T4.4." sheetId="120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G10.!$A$1</definedName>
    <definedName name="_Toc379874830" localSheetId="41">G11.!$A$1</definedName>
    <definedName name="_Toc379874830" localSheetId="43">G12.!$A$1</definedName>
    <definedName name="_Toc379874830" localSheetId="48">G14.!$A$1</definedName>
    <definedName name="_Toc379874830" localSheetId="6">G2.!$A$1</definedName>
    <definedName name="_Toc379874830" localSheetId="12">'G4'!$A$3</definedName>
    <definedName name="_Toc379874831" localSheetId="2">G1.!$A$2</definedName>
    <definedName name="_Toc379874831" localSheetId="37">G10.!$A$2</definedName>
    <definedName name="_Toc379874831" localSheetId="41">G11.!$A$2</definedName>
    <definedName name="_Toc379874831" localSheetId="43">G12.!$A$2</definedName>
    <definedName name="_Toc379874831" localSheetId="48">G14.!$A$2</definedName>
    <definedName name="_Toc379874831" localSheetId="6">G2.!$A$2</definedName>
    <definedName name="_Toc379874831" localSheetId="12">'G4'!$A$4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70" localSheetId="19">T5.2.!$A$1</definedName>
    <definedName name="_Toc379874871" localSheetId="19">T5.2.!$A$2</definedName>
    <definedName name="_Toc379874872" localSheetId="20">G7.!$A$1</definedName>
    <definedName name="_Toc379874873" localSheetId="20">G7.!$A$2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T6.2.!$L$4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T6.5.!$A$2</definedName>
    <definedName name="_Toc379874918" localSheetId="34">T7.2.!$A$2</definedName>
    <definedName name="_Toc379874920" localSheetId="45">G13.!$A$2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5">Т2.2.!$4:$5</definedName>
  </definedNames>
  <calcPr calcId="152511"/>
</workbook>
</file>

<file path=xl/calcChain.xml><?xml version="1.0" encoding="utf-8"?>
<calcChain xmlns="http://schemas.openxmlformats.org/spreadsheetml/2006/main">
  <c r="G32" i="109" l="1"/>
  <c r="F32" i="109"/>
  <c r="E32" i="109"/>
  <c r="D32" i="109"/>
  <c r="C32" i="109"/>
  <c r="B32" i="109"/>
  <c r="E28" i="50" l="1"/>
  <c r="B28" i="50"/>
  <c r="B31" i="49"/>
  <c r="E6" i="69" l="1"/>
</calcChain>
</file>

<file path=xl/sharedStrings.xml><?xml version="1.0" encoding="utf-8"?>
<sst xmlns="http://schemas.openxmlformats.org/spreadsheetml/2006/main" count="3059" uniqueCount="1618">
  <si>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</si>
  <si>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</si>
  <si>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</si>
  <si>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</si>
  <si>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</si>
  <si>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</si>
  <si>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</si>
  <si>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</si>
  <si>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</si>
  <si>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</si>
  <si>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</si>
  <si>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</si>
  <si>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</si>
  <si>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</si>
  <si>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</si>
  <si>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</si>
  <si>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</si>
  <si>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</si>
  <si>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</si>
  <si>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</si>
  <si>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</si>
  <si>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</si>
  <si>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</si>
  <si>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</si>
  <si>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</si>
  <si>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</si>
  <si>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</si>
  <si>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</si>
  <si>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</si>
  <si>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</si>
  <si>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</si>
  <si>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</si>
  <si>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</si>
  <si>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</si>
  <si>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</si>
  <si>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</si>
  <si>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</si>
  <si>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</si>
  <si>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</si>
  <si>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</si>
  <si>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</si>
  <si>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</si>
  <si>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</si>
  <si>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</si>
  <si>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</si>
  <si>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</si>
  <si>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</si>
  <si>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</si>
  <si>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</si>
  <si>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</si>
  <si>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</si>
  <si>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</si>
  <si>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</si>
  <si>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</si>
  <si>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</si>
  <si>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</si>
  <si>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</si>
  <si>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</si>
  <si>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</si>
  <si>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</si>
  <si>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</si>
  <si>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</si>
  <si>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</si>
  <si>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</si>
  <si>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</si>
  <si>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</si>
  <si>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</si>
  <si>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</si>
  <si>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</si>
  <si>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</si>
  <si>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</si>
  <si>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</si>
  <si>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</si>
  <si>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</si>
  <si>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</si>
  <si>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</si>
  <si>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</si>
  <si>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</si>
  <si>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</si>
  <si>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</si>
  <si>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</si>
  <si>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</si>
  <si>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</si>
  <si>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</si>
  <si>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</si>
  <si>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</si>
  <si>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</si>
  <si>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</si>
  <si>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</si>
  <si>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</si>
  <si>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</si>
  <si>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</si>
  <si>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</si>
  <si>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</si>
  <si>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</si>
  <si>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</si>
  <si>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</si>
  <si>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</si>
  <si>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</si>
  <si>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</si>
  <si>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</si>
  <si>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</si>
  <si>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</si>
  <si>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</si>
  <si>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</si>
  <si>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100,0</t>
  </si>
  <si>
    <t>99,9</t>
  </si>
  <si>
    <t>98,0</t>
  </si>
  <si>
    <t>98,5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</si>
  <si>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</si>
  <si>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</si>
  <si>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</si>
  <si>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</si>
  <si>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</si>
  <si>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</si>
  <si>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</si>
  <si>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</si>
  <si>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</si>
  <si>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</si>
  <si>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</si>
  <si>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</si>
  <si>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</si>
  <si>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</si>
  <si>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</si>
  <si>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</si>
  <si>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</si>
  <si>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</si>
  <si>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</si>
  <si>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</si>
  <si>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</si>
  <si>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</si>
  <si>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</si>
  <si>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</si>
  <si>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</si>
  <si>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</si>
  <si>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</si>
  <si>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</si>
  <si>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</si>
  <si>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</si>
  <si>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</si>
  <si>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</si>
  <si>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</si>
  <si>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</si>
  <si>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</si>
  <si>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</si>
  <si>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</si>
  <si>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</si>
  <si>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</si>
  <si>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</si>
  <si>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</si>
  <si>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</si>
  <si>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</si>
  <si>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</si>
  <si>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</si>
  <si>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</si>
  <si>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</si>
  <si>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</si>
  <si>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</si>
  <si>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</si>
  <si>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</si>
  <si>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</si>
  <si>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</si>
  <si>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</si>
  <si>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</si>
  <si>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</si>
  <si>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</si>
  <si>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</si>
  <si>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</si>
  <si>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</si>
  <si>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</si>
  <si>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</si>
  <si>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</si>
  <si>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</si>
  <si>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</si>
  <si>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</si>
  <si>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</si>
  <si>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</si>
  <si>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</si>
  <si>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</si>
  <si>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</si>
  <si>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</si>
  <si>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</si>
  <si>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</si>
  <si>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</si>
  <si>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</si>
  <si>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</si>
  <si>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</si>
  <si>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</si>
  <si>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</si>
  <si>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</si>
  <si>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</si>
  <si>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</si>
  <si>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</si>
  <si>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</si>
  <si>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</si>
  <si>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</si>
  <si>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</si>
  <si>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</si>
  <si>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</si>
  <si>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</si>
  <si>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</si>
  <si>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</si>
  <si>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</si>
  <si>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</si>
  <si>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</si>
  <si>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</si>
  <si>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</si>
  <si>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</si>
  <si>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</si>
  <si>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</si>
  <si>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</si>
  <si>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</si>
  <si>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</si>
  <si>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</si>
  <si>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</si>
  <si>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</si>
  <si>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</si>
  <si>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</si>
  <si>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</si>
  <si>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</si>
  <si>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</si>
  <si>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</si>
  <si>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</si>
  <si>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</si>
  <si>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</si>
  <si>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</si>
  <si>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</si>
  <si>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</si>
  <si>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</si>
  <si>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</si>
  <si>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</si>
  <si>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</si>
  <si>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</si>
  <si>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</si>
  <si>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</si>
  <si>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</si>
  <si>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</si>
  <si>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</si>
  <si>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</si>
  <si>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</si>
  <si>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</si>
  <si>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</si>
  <si>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</si>
  <si>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</si>
  <si>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</si>
  <si>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</si>
  <si>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</si>
  <si>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</si>
  <si>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</si>
  <si>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</si>
  <si>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</si>
  <si>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</si>
  <si>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</si>
  <si>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</si>
  <si>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</si>
  <si>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</si>
  <si>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</si>
  <si>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</si>
  <si>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</si>
  <si>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</si>
  <si>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</si>
  <si>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</si>
  <si>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</si>
  <si>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</si>
  <si>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</si>
  <si>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</si>
  <si>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</si>
  <si>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</si>
  <si>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</si>
  <si>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</si>
  <si>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</si>
  <si>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</si>
  <si>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</si>
  <si>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</si>
  <si>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</si>
  <si>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</si>
  <si>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</si>
  <si>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</si>
  <si>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</si>
  <si>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</si>
  <si>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</si>
  <si>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</si>
  <si>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</si>
  <si>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</si>
  <si>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</si>
  <si>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</si>
  <si>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</si>
  <si>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</si>
  <si>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</si>
  <si>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</si>
  <si>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</si>
  <si>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</si>
  <si>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</si>
  <si>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</si>
  <si>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</si>
  <si>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</si>
  <si>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</si>
  <si>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</si>
  <si>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</si>
  <si>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</si>
  <si>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</si>
  <si>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</si>
  <si>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</si>
  <si>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</si>
  <si>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</si>
  <si>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</si>
  <si>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</si>
  <si>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</si>
  <si>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</si>
  <si>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</si>
  <si>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</si>
  <si>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</si>
  <si>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</si>
  <si>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</si>
  <si>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</si>
  <si>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</si>
  <si>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</si>
  <si>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</si>
  <si>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</si>
  <si>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</si>
  <si>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</si>
  <si>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</si>
  <si>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</si>
  <si>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</si>
  <si>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</si>
  <si>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</si>
  <si>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</si>
  <si>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</si>
  <si>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</si>
  <si>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</si>
  <si>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</si>
  <si>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</si>
  <si>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</si>
  <si>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</si>
  <si>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</si>
  <si>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</si>
  <si>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</si>
  <si>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</si>
  <si>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</si>
  <si>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</si>
  <si>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</si>
  <si>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</si>
  <si>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</si>
  <si>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</si>
  <si>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</si>
  <si>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</si>
  <si>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</si>
  <si>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</si>
  <si>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</si>
  <si>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</si>
  <si>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</si>
  <si>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</si>
  <si>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</si>
  <si>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</si>
  <si>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</si>
  <si>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</si>
  <si>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</si>
  <si>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</si>
  <si>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</si>
  <si>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</si>
  <si>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</si>
  <si>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</si>
  <si>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</si>
  <si>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</si>
  <si>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</si>
  <si>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</si>
  <si>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</si>
  <si>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</si>
  <si>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</si>
  <si>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</si>
  <si>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</si>
  <si>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</si>
  <si>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</si>
  <si>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</si>
  <si>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</si>
  <si>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</si>
  <si>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</si>
  <si>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</si>
  <si>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</si>
  <si>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</si>
  <si>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</si>
  <si>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</si>
  <si>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</si>
  <si>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</si>
  <si>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</si>
  <si>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</si>
  <si>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108,1</t>
  </si>
  <si>
    <t>137,2</t>
  </si>
  <si>
    <t>119,2</t>
  </si>
  <si>
    <t>160,6</t>
  </si>
  <si>
    <t>105,1</t>
  </si>
  <si>
    <t>108,2</t>
  </si>
  <si>
    <t>122,8</t>
  </si>
  <si>
    <t>104,2</t>
  </si>
  <si>
    <t>110,1</t>
  </si>
  <si>
    <t>112,4</t>
  </si>
  <si>
    <t>134,2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</si>
  <si>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</si>
  <si>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</si>
  <si>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</si>
  <si>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</si>
  <si>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</si>
  <si>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</si>
  <si>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</si>
  <si>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</si>
  <si>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</si>
  <si>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</si>
  <si>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</si>
  <si>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</si>
  <si>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</si>
  <si>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</si>
  <si>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</si>
  <si>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</si>
  <si>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</si>
  <si>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</si>
  <si>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</si>
  <si>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</si>
  <si>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</si>
  <si>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</si>
  <si>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</si>
  <si>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</si>
  <si>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</si>
  <si>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</si>
  <si>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</si>
  <si>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</si>
  <si>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</si>
  <si>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</si>
  <si>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</si>
  <si>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</si>
  <si>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</si>
  <si>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</si>
  <si>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</si>
  <si>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</si>
  <si>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</si>
  <si>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</si>
  <si>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</si>
  <si>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</si>
  <si>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</si>
  <si>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</si>
  <si>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</si>
  <si>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</si>
  <si>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</si>
  <si>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</si>
  <si>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</si>
  <si>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</si>
  <si>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</si>
  <si>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</si>
  <si>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</si>
  <si>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</si>
  <si>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</si>
  <si>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</si>
  <si>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</si>
  <si>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</si>
  <si>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</si>
  <si>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</si>
  <si>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</si>
  <si>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</si>
  <si>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</si>
  <si>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</si>
  <si>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</si>
  <si>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</si>
  <si>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</si>
  <si>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</si>
  <si>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</si>
  <si>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</si>
  <si>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</si>
  <si>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</si>
  <si>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110,2</t>
  </si>
  <si>
    <t>96,7</t>
  </si>
  <si>
    <t>93,6</t>
  </si>
  <si>
    <t>124,4</t>
  </si>
  <si>
    <t>110,8</t>
  </si>
  <si>
    <t>111,1</t>
  </si>
  <si>
    <t>125,7</t>
  </si>
  <si>
    <t>103,7</t>
  </si>
  <si>
    <t>76,8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</si>
  <si>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</si>
  <si>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</si>
  <si>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</si>
  <si>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</si>
  <si>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</si>
  <si>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</si>
  <si>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</si>
  <si>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</si>
  <si>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</si>
  <si>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</si>
  <si>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</si>
  <si>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</si>
  <si>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</si>
  <si>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</si>
  <si>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</si>
  <si>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</si>
  <si>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</si>
  <si>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</si>
  <si>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</si>
  <si>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</si>
  <si>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</si>
  <si>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</si>
  <si>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</si>
  <si>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</si>
  <si>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</si>
  <si>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</si>
  <si>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</si>
  <si>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</si>
  <si>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</si>
  <si>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</si>
  <si>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t>109,2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</si>
  <si>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</si>
  <si>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</si>
  <si>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</si>
  <si>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</si>
  <si>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</si>
  <si>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</si>
  <si>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</si>
  <si>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</si>
  <si>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</si>
  <si>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</si>
  <si>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</si>
  <si>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</si>
  <si>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</si>
  <si>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</si>
  <si>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</si>
  <si>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</si>
  <si>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</si>
  <si>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</si>
  <si>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</si>
  <si>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</si>
  <si>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</si>
  <si>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</si>
  <si>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</si>
  <si>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</si>
  <si>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</si>
  <si>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</si>
  <si>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>122,9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</si>
  <si>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</si>
  <si>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</si>
  <si>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</si>
  <si>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</si>
  <si>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</si>
  <si>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</si>
  <si>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</si>
  <si>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</si>
  <si>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</si>
  <si>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</si>
  <si>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</si>
  <si>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>91,1</t>
  </si>
  <si>
    <t>Извоз
Export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</si>
  <si>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</si>
  <si>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</si>
  <si>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</si>
  <si>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</si>
  <si>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</si>
  <si>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</si>
  <si>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</si>
  <si>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</si>
  <si>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</si>
  <si>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</si>
  <si>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</si>
  <si>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</si>
  <si>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</si>
  <si>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</si>
  <si>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</si>
  <si>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</si>
  <si>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</si>
  <si>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</si>
  <si>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</si>
  <si>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</si>
  <si>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</si>
  <si>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</si>
  <si>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</si>
  <si>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</si>
  <si>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</si>
  <si>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</si>
  <si>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</si>
  <si>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</si>
  <si>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</si>
  <si>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</si>
  <si>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</si>
  <si>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</si>
  <si>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</si>
  <si>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</si>
  <si>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</si>
  <si>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</si>
  <si>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</si>
  <si>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</si>
  <si>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</si>
  <si>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</si>
  <si>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</si>
  <si>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</si>
  <si>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</si>
  <si>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</si>
  <si>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</si>
  <si>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</si>
  <si>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</si>
  <si>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</si>
  <si>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</si>
  <si>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</si>
  <si>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</si>
  <si>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</si>
  <si>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</si>
  <si>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</si>
  <si>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</si>
  <si>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78,2</t>
  </si>
  <si>
    <t>47,5</t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</si>
  <si>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</si>
  <si>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</si>
  <si>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</si>
  <si>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</si>
  <si>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</si>
  <si>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</si>
  <si>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</si>
  <si>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</si>
  <si>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</si>
  <si>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</si>
  <si>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</si>
  <si>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</si>
  <si>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</si>
  <si>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</si>
  <si>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</si>
  <si>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</si>
  <si>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</si>
  <si>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</si>
  <si>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</si>
  <si>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</si>
  <si>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</si>
  <si>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</si>
  <si>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</si>
  <si>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</si>
  <si>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</si>
  <si>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</si>
  <si>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</si>
  <si>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</si>
  <si>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</si>
  <si>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</si>
  <si>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</si>
  <si>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</si>
  <si>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</si>
  <si>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</si>
  <si>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</si>
  <si>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</si>
  <si>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</si>
  <si>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</si>
  <si>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</si>
  <si>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</si>
  <si>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</si>
  <si>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</si>
  <si>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</si>
  <si>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</si>
  <si>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</si>
  <si>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</si>
  <si>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</si>
  <si>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</si>
  <si>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</si>
  <si>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</si>
  <si>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</si>
  <si>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</si>
  <si>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</si>
  <si>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</si>
  <si>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</si>
  <si>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</si>
  <si>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</si>
  <si>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</si>
  <si>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</si>
  <si>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</si>
  <si>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</si>
  <si>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</si>
  <si>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</si>
  <si>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</si>
  <si>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</si>
  <si>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</si>
  <si>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</si>
  <si>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</si>
  <si>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</si>
  <si>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</si>
  <si>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</si>
  <si>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</si>
  <si>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</si>
  <si>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</si>
  <si>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</si>
  <si>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</si>
  <si>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</si>
  <si>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</si>
  <si>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</si>
  <si>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</si>
  <si>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</si>
  <si>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</si>
  <si>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</si>
  <si>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</si>
  <si>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</si>
  <si>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</si>
  <si>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</si>
  <si>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</si>
  <si>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</si>
  <si>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</si>
  <si>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</si>
  <si>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</si>
  <si>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</si>
  <si>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</si>
  <si>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</si>
  <si>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</si>
  <si>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</si>
  <si>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</si>
  <si>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</si>
  <si>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</si>
  <si>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</si>
  <si>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</si>
  <si>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</si>
  <si>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</si>
  <si>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</si>
  <si>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</si>
  <si>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</si>
  <si>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</si>
  <si>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</si>
  <si>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</si>
  <si>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</si>
  <si>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</si>
  <si>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</si>
  <si>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</si>
  <si>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</si>
  <si>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</si>
  <si>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</si>
  <si>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</si>
  <si>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</si>
  <si>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</si>
  <si>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</si>
  <si>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</si>
  <si>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</si>
  <si>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</si>
  <si>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</si>
  <si>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</si>
  <si>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</si>
  <si>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</si>
  <si>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</si>
  <si>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</si>
  <si>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</si>
  <si>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</si>
  <si>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</si>
  <si>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</si>
  <si>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</si>
  <si>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</si>
  <si>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</si>
  <si>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</si>
  <si>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</si>
  <si>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</si>
  <si>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</si>
  <si>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</si>
  <si>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</si>
  <si>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</si>
  <si>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</si>
  <si>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</si>
  <si>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</si>
  <si>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</si>
  <si>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</si>
  <si>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</si>
  <si>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</si>
  <si>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</si>
  <si>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</si>
  <si>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</si>
  <si>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</si>
  <si>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</si>
  <si>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</si>
  <si>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</si>
  <si>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</si>
  <si>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</si>
  <si>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</si>
  <si>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</si>
  <si>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</si>
  <si>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</si>
  <si>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</si>
  <si>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</si>
  <si>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</si>
  <si>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</si>
  <si>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</si>
  <si>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</si>
  <si>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</si>
  <si>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</si>
  <si>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</si>
  <si>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</si>
  <si>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</si>
  <si>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</si>
  <si>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</si>
  <si>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</si>
  <si>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</si>
  <si>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</si>
  <si>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</si>
  <si>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</si>
  <si>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</si>
  <si>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</si>
  <si>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</si>
  <si>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</si>
  <si>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</si>
  <si>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</si>
  <si>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</si>
  <si>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</si>
  <si>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</si>
  <si>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67,4</t>
  </si>
  <si>
    <t>31,2</t>
  </si>
  <si>
    <t>95,9</t>
  </si>
  <si>
    <t xml:space="preserve">Италија
Italy 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</si>
  <si>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</si>
  <si>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</si>
  <si>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</si>
  <si>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</si>
  <si>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</si>
  <si>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104,5</t>
  </si>
  <si>
    <t>106,6</t>
  </si>
  <si>
    <t>105,4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</si>
  <si>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</si>
  <si>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</si>
  <si>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</si>
  <si>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</si>
  <si>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</si>
  <si>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</si>
  <si>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</si>
  <si>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</si>
  <si>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</si>
  <si>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</si>
  <si>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</si>
  <si>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</si>
  <si>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</si>
  <si>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</si>
  <si>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</si>
  <si>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</si>
  <si>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r>
      <t xml:space="preserve">јун / </t>
    </r>
    <r>
      <rPr>
        <i/>
        <sz val="10"/>
        <rFont val="Arial Narrow"/>
        <family val="2"/>
      </rPr>
      <t>June</t>
    </r>
  </si>
  <si>
    <t>118,7</t>
  </si>
  <si>
    <t>108,6</t>
  </si>
  <si>
    <t>118,9</t>
  </si>
  <si>
    <t>122,5</t>
  </si>
  <si>
    <t>111,6</t>
  </si>
  <si>
    <t>93,0</t>
  </si>
  <si>
    <t>95,4</t>
  </si>
  <si>
    <t>133,6</t>
  </si>
  <si>
    <t>108,4</t>
  </si>
  <si>
    <t>76,2</t>
  </si>
  <si>
    <t>112,3</t>
  </si>
  <si>
    <t>105,8</t>
  </si>
  <si>
    <t>86,8</t>
  </si>
  <si>
    <t>79,0</t>
  </si>
  <si>
    <t>86,7</t>
  </si>
  <si>
    <t xml:space="preserve">    External trade balance</t>
  </si>
  <si>
    <t>Графикон 14. Индекси ноћења туриста, укупно</t>
  </si>
  <si>
    <t>Graph 14.Tourist night indices, total</t>
  </si>
  <si>
    <t>Original indices of industrial production by section and division of activity classification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</si>
  <si>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</si>
  <si>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</si>
  <si>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</si>
  <si>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</si>
  <si>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</si>
  <si>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</si>
  <si>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</si>
  <si>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</si>
  <si>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</si>
  <si>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</si>
  <si>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</si>
  <si>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</si>
  <si>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</si>
  <si>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</si>
  <si>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јун / Jun</t>
  </si>
  <si>
    <t>107,1</t>
  </si>
  <si>
    <t>329,4</t>
  </si>
  <si>
    <t>14,9</t>
  </si>
  <si>
    <t>90,7</t>
  </si>
  <si>
    <t>105,6</t>
  </si>
  <si>
    <t>568,1</t>
  </si>
  <si>
    <t>108,9</t>
  </si>
  <si>
    <t>109,0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</si>
  <si>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</si>
  <si>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</si>
  <si>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</si>
  <si>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t>сеп / Sep</t>
  </si>
  <si>
    <t>78,0</t>
  </si>
  <si>
    <t>150,7</t>
  </si>
  <si>
    <t>11,1</t>
  </si>
  <si>
    <t>175,2</t>
  </si>
  <si>
    <t>77,8</t>
  </si>
  <si>
    <t>окт/Oct</t>
  </si>
  <si>
    <t>110,0</t>
  </si>
  <si>
    <t>окт / Oct</t>
  </si>
  <si>
    <t>82,3</t>
  </si>
  <si>
    <t>63,4</t>
  </si>
  <si>
    <t>43,5</t>
  </si>
  <si>
    <t>157,9</t>
  </si>
  <si>
    <t>235,7</t>
  </si>
  <si>
    <t>103,4</t>
  </si>
  <si>
    <t>762,5</t>
  </si>
  <si>
    <t>77,9</t>
  </si>
  <si>
    <t>113,0</t>
  </si>
  <si>
    <t>нов/Nov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</si>
  <si>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</si>
  <si>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</si>
  <si>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</si>
  <si>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109,9</t>
  </si>
  <si>
    <t>103,5</t>
  </si>
  <si>
    <t>122,2</t>
  </si>
  <si>
    <t>107,3</t>
  </si>
  <si>
    <t>115,1</t>
  </si>
  <si>
    <t>117,4</t>
  </si>
  <si>
    <t>39,8</t>
  </si>
  <si>
    <t>42,0</t>
  </si>
  <si>
    <t>0,6</t>
  </si>
  <si>
    <t>121,8</t>
  </si>
  <si>
    <t>116,9</t>
  </si>
  <si>
    <t>85,5</t>
  </si>
  <si>
    <t>106,4</t>
  </si>
  <si>
    <t>81,1</t>
  </si>
  <si>
    <t>85,7</t>
  </si>
  <si>
    <t>86,9</t>
  </si>
  <si>
    <t>92,6</t>
  </si>
  <si>
    <t>85,3</t>
  </si>
  <si>
    <t>676,0</t>
  </si>
  <si>
    <t>129,1</t>
  </si>
  <si>
    <t>123,9</t>
  </si>
  <si>
    <t>142,5</t>
  </si>
  <si>
    <t>75,4</t>
  </si>
  <si>
    <t>133,9</t>
  </si>
  <si>
    <t>111,9</t>
  </si>
  <si>
    <t>127,4</t>
  </si>
  <si>
    <t>89,8</t>
  </si>
  <si>
    <t>145,6</t>
  </si>
  <si>
    <t>113,8</t>
  </si>
  <si>
    <t>71,4</t>
  </si>
  <si>
    <t>114,2</t>
  </si>
  <si>
    <t>76,1</t>
  </si>
  <si>
    <t>119,8</t>
  </si>
  <si>
    <t>50,1</t>
  </si>
  <si>
    <t>53,2</t>
  </si>
  <si>
    <t>106,1</t>
  </si>
  <si>
    <t>89,5</t>
  </si>
  <si>
    <t>123,1</t>
  </si>
  <si>
    <t>110,6</t>
  </si>
  <si>
    <t>112,7</t>
  </si>
  <si>
    <t>710,7</t>
  </si>
  <si>
    <t>37,8</t>
  </si>
  <si>
    <t>162,4</t>
  </si>
  <si>
    <t>1,9</t>
  </si>
  <si>
    <t>33,7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</si>
  <si>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</si>
  <si>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</si>
  <si>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</si>
  <si>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</si>
  <si>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</si>
  <si>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</si>
  <si>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</si>
  <si>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</si>
  <si>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</si>
  <si>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</si>
  <si>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</si>
  <si>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</si>
  <si>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</si>
  <si>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</si>
  <si>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</si>
  <si>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24 567 842</t>
  </si>
  <si>
    <t>986 648</t>
  </si>
  <si>
    <t>8 814 992</t>
  </si>
  <si>
    <t>4 546 658</t>
  </si>
  <si>
    <t>460 811</t>
  </si>
  <si>
    <t>551 793</t>
  </si>
  <si>
    <t>2 201 581</t>
  </si>
  <si>
    <t>3 048 000</t>
  </si>
  <si>
    <t>1 317 725</t>
  </si>
  <si>
    <t>2 639 634</t>
  </si>
  <si>
    <t>19 788 279</t>
  </si>
  <si>
    <t>1 064 550</t>
  </si>
  <si>
    <t>7 571 939</t>
  </si>
  <si>
    <t>3 554 844</t>
  </si>
  <si>
    <t>262 543</t>
  </si>
  <si>
    <t>344 564</t>
  </si>
  <si>
    <t>2 119 730</t>
  </si>
  <si>
    <t>2 526 544</t>
  </si>
  <si>
    <t>746 346</t>
  </si>
  <si>
    <t>1 597 219</t>
  </si>
  <si>
    <t>17 582 275</t>
  </si>
  <si>
    <t>747 462</t>
  </si>
  <si>
    <t>7 806 141</t>
  </si>
  <si>
    <t>3 300 430</t>
  </si>
  <si>
    <t>202 194</t>
  </si>
  <si>
    <t>198 160</t>
  </si>
  <si>
    <t>1 791 039</t>
  </si>
  <si>
    <t>2 275 353</t>
  </si>
  <si>
    <t>459 200</t>
  </si>
  <si>
    <t>802 296</t>
  </si>
  <si>
    <t>18 680 122</t>
  </si>
  <si>
    <t>444 021</t>
  </si>
  <si>
    <t>9 131 052</t>
  </si>
  <si>
    <t>4 116 341</t>
  </si>
  <si>
    <t>150 972</t>
  </si>
  <si>
    <t>199 588</t>
  </si>
  <si>
    <t>1 463 880</t>
  </si>
  <si>
    <t>2 054 332</t>
  </si>
  <si>
    <t>488 458</t>
  </si>
  <si>
    <t>631 478</t>
  </si>
  <si>
    <t>16 973 710</t>
  </si>
  <si>
    <t>316 084</t>
  </si>
  <si>
    <t>7 429 921</t>
  </si>
  <si>
    <t>3 527 113</t>
  </si>
  <si>
    <t>166 006</t>
  </si>
  <si>
    <t>193 512</t>
  </si>
  <si>
    <t>1 516 972</t>
  </si>
  <si>
    <t>2 049 933</t>
  </si>
  <si>
    <t>531 668</t>
  </si>
  <si>
    <t>1 242 501</t>
  </si>
  <si>
    <t>1 471 443</t>
  </si>
  <si>
    <t>24 255</t>
  </si>
  <si>
    <t>687 216</t>
  </si>
  <si>
    <t>298 231</t>
  </si>
  <si>
    <t>22 466</t>
  </si>
  <si>
    <t>12 053</t>
  </si>
  <si>
    <t>126 236</t>
  </si>
  <si>
    <t>170 361</t>
  </si>
  <si>
    <t>50 821</t>
  </si>
  <si>
    <t>79 804</t>
  </si>
  <si>
    <t>1 569 726</t>
  </si>
  <si>
    <t>26 086</t>
  </si>
  <si>
    <t>763 787</t>
  </si>
  <si>
    <t>317 600</t>
  </si>
  <si>
    <t>23 672</t>
  </si>
  <si>
    <t>13 010</t>
  </si>
  <si>
    <t>119 940</t>
  </si>
  <si>
    <t>179 999</t>
  </si>
  <si>
    <t>48 991</t>
  </si>
  <si>
    <t>76 641</t>
  </si>
  <si>
    <t>1 597 032</t>
  </si>
  <si>
    <t>24 181</t>
  </si>
  <si>
    <t>770 308</t>
  </si>
  <si>
    <t>328 688</t>
  </si>
  <si>
    <t>22 155</t>
  </si>
  <si>
    <t>14 767</t>
  </si>
  <si>
    <t>127 782</t>
  </si>
  <si>
    <t>180 014</t>
  </si>
  <si>
    <t>43 645</t>
  </si>
  <si>
    <t>85 492</t>
  </si>
  <si>
    <t>1 533 850</t>
  </si>
  <si>
    <t>25 862</t>
  </si>
  <si>
    <t>725 351</t>
  </si>
  <si>
    <t>312 188</t>
  </si>
  <si>
    <t>16 630</t>
  </si>
  <si>
    <t>17 057</t>
  </si>
  <si>
    <t>127 314</t>
  </si>
  <si>
    <t>179 878</t>
  </si>
  <si>
    <t>40 648</t>
  </si>
  <si>
    <t>88 922</t>
  </si>
  <si>
    <t>1 568 588</t>
  </si>
  <si>
    <t>21 792</t>
  </si>
  <si>
    <t>646 645</t>
  </si>
  <si>
    <t>317 231</t>
  </si>
  <si>
    <t>28 683</t>
  </si>
  <si>
    <t>26 077</t>
  </si>
  <si>
    <t>162 153</t>
  </si>
  <si>
    <t>164 946</t>
  </si>
  <si>
    <t>41 590</t>
  </si>
  <si>
    <t>159 471</t>
  </si>
  <si>
    <t>1 527 122</t>
  </si>
  <si>
    <t>19 297</t>
  </si>
  <si>
    <t>549 901</t>
  </si>
  <si>
    <t>251 971</t>
  </si>
  <si>
    <t>11 755</t>
  </si>
  <si>
    <t>19 957</t>
  </si>
  <si>
    <t>116 490</t>
  </si>
  <si>
    <t>177 250</t>
  </si>
  <si>
    <t>42 198</t>
  </si>
  <si>
    <t>338 303</t>
  </si>
  <si>
    <t>13 438 735</t>
  </si>
  <si>
    <t>6 699 520</t>
  </si>
  <si>
    <t>51 488 852</t>
  </si>
  <si>
    <t>1 434 425</t>
  </si>
  <si>
    <t>13 963 119</t>
  </si>
  <si>
    <t>9 009 693</t>
  </si>
  <si>
    <t>56 029 060</t>
  </si>
  <si>
    <t>139 581 186</t>
  </si>
  <si>
    <t>17 411 903</t>
  </si>
  <si>
    <t>17 240 394</t>
  </si>
  <si>
    <t>6 532 737</t>
  </si>
  <si>
    <t>55 999 042</t>
  </si>
  <si>
    <t>3 237 289</t>
  </si>
  <si>
    <t>12 892 994</t>
  </si>
  <si>
    <t>10 706 630</t>
  </si>
  <si>
    <t>70 918 331</t>
  </si>
  <si>
    <t>152 784 319</t>
  </si>
  <si>
    <t>12 950 332</t>
  </si>
  <si>
    <t>16 565 953</t>
  </si>
  <si>
    <t>5 964 638</t>
  </si>
  <si>
    <t>69 715 345</t>
  </si>
  <si>
    <t>5 482 180</t>
  </si>
  <si>
    <t>25 522 072</t>
  </si>
  <si>
    <t>8 078 466</t>
  </si>
  <si>
    <t>84 978 919</t>
  </si>
  <si>
    <t>145 132 425</t>
  </si>
  <si>
    <t>13 109 879</t>
  </si>
  <si>
    <t>14 665 428</t>
  </si>
  <si>
    <t>7 369 221</t>
  </si>
  <si>
    <t>65 527 056</t>
  </si>
  <si>
    <t>5 524 779</t>
  </si>
  <si>
    <t>19 697 703</t>
  </si>
  <si>
    <t>9 568 369</t>
  </si>
  <si>
    <t>88 548 420</t>
  </si>
  <si>
    <t>156 095 277</t>
  </si>
  <si>
    <t>11 613 729</t>
  </si>
  <si>
    <t>12 432 359</t>
  </si>
  <si>
    <t>8 504 706</t>
  </si>
  <si>
    <t>55 978 026</t>
  </si>
  <si>
    <t>7 441 483</t>
  </si>
  <si>
    <t>25 415 493</t>
  </si>
  <si>
    <t>14 243 416</t>
  </si>
  <si>
    <t>88 210 162</t>
  </si>
  <si>
    <t>157 812 481</t>
  </si>
  <si>
    <t>11 550 436</t>
  </si>
  <si>
    <t>8 604 033</t>
  </si>
  <si>
    <t>4 261 101</t>
  </si>
  <si>
    <t>17 136 551</t>
  </si>
  <si>
    <t>1 743 485</t>
  </si>
  <si>
    <t>5 716 504</t>
  </si>
  <si>
    <t>2 707 569</t>
  </si>
  <si>
    <t>21 886 920</t>
  </si>
  <si>
    <t>52 231 376</t>
  </si>
  <si>
    <t>2 664 800</t>
  </si>
  <si>
    <t>3 028 020</t>
  </si>
  <si>
    <t>1 299 591</t>
  </si>
  <si>
    <t>16 243 468</t>
  </si>
  <si>
    <t>2 289 981</t>
  </si>
  <si>
    <t>6 900 772</t>
  </si>
  <si>
    <t>4 057 373</t>
  </si>
  <si>
    <t>21 891 548</t>
  </si>
  <si>
    <t>40 159 433</t>
  </si>
  <si>
    <t>3 750 185</t>
  </si>
  <si>
    <t>930 932</t>
  </si>
  <si>
    <t>497 257</t>
  </si>
  <si>
    <t>16 262 140</t>
  </si>
  <si>
    <t>400 422</t>
  </si>
  <si>
    <t>3 979 830</t>
  </si>
  <si>
    <t>3 049 641</t>
  </si>
  <si>
    <t>21 416 958</t>
  </si>
  <si>
    <t>27 813 747</t>
  </si>
  <si>
    <t>2 773 466</t>
  </si>
  <si>
    <t>1 347 368</t>
  </si>
  <si>
    <t>2 975 232</t>
  </si>
  <si>
    <t>13 737 827</t>
  </si>
  <si>
    <t>1 630 875</t>
  </si>
  <si>
    <t>5 611 112</t>
  </si>
  <si>
    <t>3 056 934</t>
  </si>
  <si>
    <t>20 573 182</t>
  </si>
  <si>
    <t>39 909 189</t>
  </si>
  <si>
    <t>2 535 233</t>
  </si>
  <si>
    <t>5 866 837</t>
  </si>
  <si>
    <t>4 005 624</t>
  </si>
  <si>
    <t>13 523 421</t>
  </si>
  <si>
    <t>3 157 021</t>
  </si>
  <si>
    <t>7 627 422</t>
  </si>
  <si>
    <t>3 792 078</t>
  </si>
  <si>
    <t>22 655 431</t>
  </si>
  <si>
    <t>44 872 760</t>
  </si>
  <si>
    <t>2 087 000</t>
  </si>
  <si>
    <t>4 287 222</t>
  </si>
  <si>
    <t>1 026 593</t>
  </si>
  <si>
    <t>12 454 638</t>
  </si>
  <si>
    <t>2 253 165</t>
  </si>
  <si>
    <t>8 197 129</t>
  </si>
  <si>
    <t>4 344 763</t>
  </si>
  <si>
    <t>23 564 591</t>
  </si>
  <si>
    <t>45 216 785</t>
  </si>
  <si>
    <t>4 154 737</t>
  </si>
  <si>
    <t>75,9</t>
  </si>
  <si>
    <t>105,7</t>
  </si>
  <si>
    <t>91,3</t>
  </si>
  <si>
    <t>115,8</t>
  </si>
  <si>
    <t>97,1</t>
  </si>
  <si>
    <t>137,4</t>
  </si>
  <si>
    <t>61,4</t>
  </si>
  <si>
    <t>63,8</t>
  </si>
  <si>
    <t>113,1</t>
  </si>
  <si>
    <t xml:space="preserve">Словенија
Slovenia  </t>
  </si>
  <si>
    <t xml:space="preserve">Њемачка
Germany </t>
  </si>
  <si>
    <t xml:space="preserve">Хрватска
Croatia </t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</si>
  <si>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</si>
  <si>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</si>
  <si>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</si>
  <si>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</si>
  <si>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r>
      <t>I 2014</t>
    </r>
    <r>
      <rPr>
        <vertAlign val="superscript"/>
        <sz val="10"/>
        <rFont val="Arial Narrow"/>
        <family val="2"/>
      </rPr>
      <t>¹′</t>
    </r>
  </si>
  <si>
    <r>
      <t>II 2014</t>
    </r>
    <r>
      <rPr>
        <vertAlign val="superscript"/>
        <sz val="10"/>
        <rFont val="Arial Narrow"/>
        <family val="2"/>
      </rPr>
      <t>¹′</t>
    </r>
  </si>
  <si>
    <r>
      <t>III 2014</t>
    </r>
    <r>
      <rPr>
        <vertAlign val="superscript"/>
        <sz val="10"/>
        <rFont val="Arial Narrow"/>
        <family val="2"/>
      </rPr>
      <t>¹′</t>
    </r>
  </si>
  <si>
    <r>
      <t>IV 2014</t>
    </r>
    <r>
      <rPr>
        <vertAlign val="superscript"/>
        <sz val="10"/>
        <rFont val="Arial Narrow"/>
        <family val="2"/>
      </rPr>
      <t>¹′</t>
    </r>
  </si>
  <si>
    <t>138,3</t>
  </si>
  <si>
    <t>1 206 189</t>
  </si>
  <si>
    <t>19 378</t>
  </si>
  <si>
    <t>486 400</t>
  </si>
  <si>
    <t>252 014</t>
  </si>
  <si>
    <t>15 499</t>
  </si>
  <si>
    <t>19 602</t>
  </si>
  <si>
    <t>104 866</t>
  </si>
  <si>
    <t>155 598</t>
  </si>
  <si>
    <t>38 296</t>
  </si>
  <si>
    <t>114 536</t>
  </si>
  <si>
    <t>Изворни индекси
Original indices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</si>
  <si>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</si>
  <si>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</si>
  <si>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</si>
  <si>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</si>
  <si>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</si>
  <si>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</si>
  <si>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</si>
  <si>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</si>
  <si>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</si>
  <si>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</si>
  <si>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</si>
  <si>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</si>
  <si>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</si>
  <si>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</si>
  <si>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</si>
  <si>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</si>
  <si>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</si>
  <si>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</si>
  <si>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</si>
  <si>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0,2</t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</si>
  <si>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</si>
  <si>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</si>
  <si>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</si>
  <si>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</si>
  <si>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</si>
  <si>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</si>
  <si>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t>1 317 512</t>
  </si>
  <si>
    <t>24 464</t>
  </si>
  <si>
    <t>540 289</t>
  </si>
  <si>
    <t>245 374</t>
  </si>
  <si>
    <t>12 305</t>
  </si>
  <si>
    <t>17 141</t>
  </si>
  <si>
    <t>107 457</t>
  </si>
  <si>
    <t>163 628</t>
  </si>
  <si>
    <t>38 724</t>
  </si>
  <si>
    <t>168 130</t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</si>
  <si>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</si>
  <si>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</si>
  <si>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58,2</t>
  </si>
  <si>
    <t>Русија        Russian Federation</t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</si>
  <si>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</si>
  <si>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</si>
  <si>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</si>
  <si>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</si>
  <si>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</si>
  <si>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</si>
  <si>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1 516 959</t>
  </si>
  <si>
    <t>27 032</t>
  </si>
  <si>
    <t>629 988</t>
  </si>
  <si>
    <t>282 514</t>
  </si>
  <si>
    <t>10 255</t>
  </si>
  <si>
    <t>15 261</t>
  </si>
  <si>
    <t>129 693</t>
  </si>
  <si>
    <t>187 489</t>
  </si>
  <si>
    <t>40 423</t>
  </si>
  <si>
    <t>194 304</t>
  </si>
  <si>
    <t>1 632 930</t>
  </si>
  <si>
    <t>2 386 263</t>
  </si>
  <si>
    <t>15 505 256</t>
  </si>
  <si>
    <t>641 043</t>
  </si>
  <si>
    <t>5 721 283</t>
  </si>
  <si>
    <t>3 310 200</t>
  </si>
  <si>
    <t>25 385 139</t>
  </si>
  <si>
    <t>19 821 069</t>
  </si>
  <si>
    <t>4 177 878</t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</si>
  <si>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</si>
  <si>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</si>
  <si>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141,6</t>
  </si>
  <si>
    <t>87,6</t>
  </si>
  <si>
    <t>65,6</t>
  </si>
  <si>
    <t>72,6</t>
  </si>
  <si>
    <t>153,8</t>
  </si>
  <si>
    <t>94,3</t>
  </si>
  <si>
    <t>76,9</t>
  </si>
  <si>
    <t>33,0</t>
  </si>
  <si>
    <t>92,5</t>
  </si>
  <si>
    <t>120,8</t>
  </si>
  <si>
    <t>91,7</t>
  </si>
  <si>
    <t>82,9</t>
  </si>
  <si>
    <t>60,7</t>
  </si>
  <si>
    <t>109,3</t>
  </si>
  <si>
    <t>97,7</t>
  </si>
  <si>
    <t>51,8</t>
  </si>
  <si>
    <t>88,9</t>
  </si>
  <si>
    <t>118,6</t>
  </si>
  <si>
    <t>3,6</t>
  </si>
  <si>
    <t>86,1</t>
  </si>
  <si>
    <t>55,7</t>
  </si>
  <si>
    <t>108,7</t>
  </si>
  <si>
    <t>38,0</t>
  </si>
  <si>
    <t>140,2</t>
  </si>
  <si>
    <t>577,8</t>
  </si>
  <si>
    <t>134,8</t>
  </si>
  <si>
    <t>95,5</t>
  </si>
  <si>
    <t>130,8</t>
  </si>
  <si>
    <t>93,2</t>
  </si>
  <si>
    <t>63,6</t>
  </si>
  <si>
    <t>22,7</t>
  </si>
  <si>
    <t>1,5</t>
  </si>
  <si>
    <t>104,6</t>
  </si>
  <si>
    <t>17,1</t>
  </si>
  <si>
    <t>40,5</t>
  </si>
  <si>
    <t>201,3</t>
  </si>
  <si>
    <t>42,4</t>
  </si>
  <si>
    <t>127,0</t>
  </si>
  <si>
    <t>583,7</t>
  </si>
  <si>
    <t>92,9</t>
  </si>
  <si>
    <t>49,7</t>
  </si>
  <si>
    <t>57,7</t>
  </si>
  <si>
    <t>89,6</t>
  </si>
  <si>
    <t>105,3</t>
  </si>
  <si>
    <t>69,7</t>
  </si>
  <si>
    <t>85,2</t>
  </si>
  <si>
    <t>88,5</t>
  </si>
  <si>
    <t>125,8</t>
  </si>
  <si>
    <t>97,8</t>
  </si>
  <si>
    <t>56,0</t>
  </si>
  <si>
    <t>978,8</t>
  </si>
  <si>
    <t>92,8</t>
  </si>
  <si>
    <t>67,9</t>
  </si>
  <si>
    <t>117,3</t>
  </si>
  <si>
    <t>91,4</t>
  </si>
  <si>
    <t>114,0</t>
  </si>
  <si>
    <t>90,0</t>
  </si>
  <si>
    <t>99,0</t>
  </si>
  <si>
    <t>113,3</t>
  </si>
  <si>
    <t>38,3</t>
  </si>
  <si>
    <t>98,6</t>
  </si>
  <si>
    <t>127,8</t>
  </si>
  <si>
    <t>91,9</t>
  </si>
  <si>
    <t>165,5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</si>
  <si>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</si>
  <si>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</si>
  <si>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t>1 642 126</t>
  </si>
  <si>
    <t>23 558</t>
  </si>
  <si>
    <t>604 535</t>
  </si>
  <si>
    <t>411 572</t>
  </si>
  <si>
    <t>7 395</t>
  </si>
  <si>
    <t>12 937</t>
  </si>
  <si>
    <t>114 940</t>
  </si>
  <si>
    <t>180 597</t>
  </si>
  <si>
    <t>46 587</t>
  </si>
  <si>
    <t>240 005</t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</si>
  <si>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</si>
  <si>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</si>
  <si>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</si>
  <si>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</si>
  <si>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</si>
  <si>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</si>
  <si>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</si>
  <si>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</si>
  <si>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</si>
  <si>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</si>
  <si>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</si>
  <si>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r>
      <t>апр /</t>
    </r>
    <r>
      <rPr>
        <i/>
        <sz val="10"/>
        <color theme="1"/>
        <rFont val="Arial Narrow"/>
        <family val="2"/>
        <charset val="238"/>
      </rPr>
      <t xml:space="preserve"> Apr</t>
    </r>
  </si>
  <si>
    <t>81,4</t>
  </si>
  <si>
    <t>97,0</t>
  </si>
  <si>
    <t>101,5</t>
  </si>
  <si>
    <t>41,5</t>
  </si>
  <si>
    <t>75,3</t>
  </si>
  <si>
    <t>118,1</t>
  </si>
  <si>
    <t>50,4</t>
  </si>
  <si>
    <t>70,2</t>
  </si>
  <si>
    <t>217,5</t>
  </si>
  <si>
    <t>391,9</t>
  </si>
  <si>
    <t>94,9</t>
  </si>
  <si>
    <t>927,9</t>
  </si>
  <si>
    <t>73,6</t>
  </si>
  <si>
    <t>69,2</t>
  </si>
  <si>
    <t>169,5</t>
  </si>
  <si>
    <t>145,0</t>
  </si>
  <si>
    <t>108,5</t>
  </si>
  <si>
    <t>37,5</t>
  </si>
  <si>
    <t>58,1</t>
  </si>
  <si>
    <t>25,6</t>
  </si>
  <si>
    <t>86,3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</si>
  <si>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</si>
  <si>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</si>
  <si>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</si>
  <si>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</si>
  <si>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</si>
  <si>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</si>
  <si>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</si>
  <si>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</si>
  <si>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</si>
  <si>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t>126,2</t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</si>
  <si>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2014=100</t>
    </r>
  </si>
  <si>
    <r>
      <t xml:space="preserve">мај / 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</si>
  <si>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</si>
  <si>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</si>
  <si>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1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</si>
  <si>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1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</si>
  <si>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1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</si>
  <si>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1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</si>
  <si>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</si>
  <si>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</si>
  <si>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1"/>
        <rFont val="Arial Narrow"/>
        <family val="2"/>
        <charset val="238"/>
      </rPr>
      <t>Mar</t>
    </r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</si>
  <si>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</si>
  <si>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</si>
  <si>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>2014</t>
    </r>
    <r>
      <rPr>
        <vertAlign val="superscript"/>
        <sz val="10"/>
        <rFont val="Arial Narrow"/>
        <family val="2"/>
        <charset val="238"/>
      </rPr>
      <t>1)</t>
    </r>
  </si>
  <si>
    <r>
      <t>2015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</si>
  <si>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податак/Preliminary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</si>
  <si>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</si>
  <si>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податак/Preliminary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</si>
  <si>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</si>
  <si>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</si>
  <si>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1 801 660</t>
  </si>
  <si>
    <t>23 844</t>
  </si>
  <si>
    <t>692 209</t>
  </si>
  <si>
    <t>485 000</t>
  </si>
  <si>
    <t>5 605</t>
  </si>
  <si>
    <t>9 567</t>
  </si>
  <si>
    <t>191 472</t>
  </si>
  <si>
    <t>192 564</t>
  </si>
  <si>
    <t>63 095</t>
  </si>
  <si>
    <t>138 304</t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</si>
  <si>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</si>
  <si>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</si>
  <si>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r>
      <t xml:space="preserve">II 2015
</t>
    </r>
    <r>
      <rPr>
        <sz val="8"/>
        <color theme="1"/>
        <rFont val="Arial Narrow"/>
        <family val="2"/>
      </rPr>
      <t>Ø 2014</t>
    </r>
  </si>
  <si>
    <r>
      <t xml:space="preserve">II 2015
</t>
    </r>
    <r>
      <rPr>
        <sz val="8"/>
        <color theme="1"/>
        <rFont val="Arial Narrow"/>
        <family val="2"/>
      </rPr>
      <t>II 2014</t>
    </r>
  </si>
  <si>
    <r>
      <t xml:space="preserve">I-II 2015
</t>
    </r>
    <r>
      <rPr>
        <sz val="8"/>
        <color theme="1"/>
        <rFont val="Arial Narrow"/>
        <family val="2"/>
      </rPr>
      <t>I-II 2014</t>
    </r>
  </si>
  <si>
    <t>54,4</t>
  </si>
  <si>
    <t>44,1</t>
  </si>
  <si>
    <t>59,1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</si>
  <si>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</si>
  <si>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</si>
  <si>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</si>
  <si>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</si>
  <si>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</si>
  <si>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74,8</t>
  </si>
  <si>
    <t>92,2</t>
  </si>
  <si>
    <t>104,3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</si>
  <si>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</si>
  <si>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</si>
  <si>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</si>
  <si>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</si>
  <si>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</si>
  <si>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</si>
  <si>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</si>
  <si>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</si>
  <si>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</si>
  <si>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</si>
  <si>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88,4</t>
  </si>
  <si>
    <t>16,2</t>
  </si>
  <si>
    <t>253,1</t>
  </si>
  <si>
    <t>87,9</t>
  </si>
  <si>
    <t>21,1</t>
  </si>
  <si>
    <t>201,9</t>
  </si>
  <si>
    <t>96,6</t>
  </si>
  <si>
    <t>85,9</t>
  </si>
  <si>
    <t>122,1</t>
  </si>
  <si>
    <t>117,2</t>
  </si>
  <si>
    <t>126,9</t>
  </si>
  <si>
    <t>124,3</t>
  </si>
  <si>
    <t>114,1</t>
  </si>
  <si>
    <t>43,7</t>
  </si>
  <si>
    <t>91,8</t>
  </si>
  <si>
    <t xml:space="preserve">Аустрија
Austria  </t>
  </si>
  <si>
    <t>112,0</t>
  </si>
  <si>
    <t>129,8</t>
  </si>
  <si>
    <t>114,5</t>
  </si>
  <si>
    <t>96,0</t>
  </si>
  <si>
    <t>храном, пићем и дуванским производимау неспецијализованим продавницама
of food, beverages and tobacco in non-specialised stores</t>
  </si>
  <si>
    <r>
      <t>I 2015</t>
    </r>
    <r>
      <rPr>
        <vertAlign val="superscript"/>
        <sz val="10"/>
        <rFont val="Calibri"/>
        <family val="2"/>
      </rPr>
      <t>²</t>
    </r>
    <r>
      <rPr>
        <vertAlign val="superscript"/>
        <sz val="10"/>
        <rFont val="Arial Narrow"/>
        <family val="2"/>
        <charset val="238"/>
      </rPr>
      <t>′</t>
    </r>
  </si>
  <si>
    <t>II 2015</t>
  </si>
  <si>
    <r>
      <t>феб /</t>
    </r>
    <r>
      <rPr>
        <i/>
        <sz val="10"/>
        <rFont val="Arial Narrow"/>
        <family val="2"/>
      </rPr>
      <t xml:space="preserve"> Feb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</si>
  <si>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</si>
  <si>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</si>
  <si>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</si>
  <si>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</si>
  <si>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</si>
  <si>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</si>
  <si>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</si>
  <si>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</si>
  <si>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</si>
  <si>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</si>
  <si>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</si>
  <si>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</si>
  <si>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</si>
  <si>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</si>
  <si>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</si>
  <si>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</si>
  <si>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</si>
  <si>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</si>
  <si>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</si>
  <si>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</si>
  <si>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</si>
  <si>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</si>
  <si>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t>јун
June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</si>
  <si>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</si>
  <si>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</si>
  <si>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</si>
  <si>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</si>
  <si>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</si>
  <si>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</si>
  <si>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</si>
  <si>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1 620 273</t>
  </si>
  <si>
    <t>21 208</t>
  </si>
  <si>
    <t>722 349</t>
  </si>
  <si>
    <t>376 138</t>
  </si>
  <si>
    <t>13 352</t>
  </si>
  <si>
    <t>7 688</t>
  </si>
  <si>
    <t>113 658</t>
  </si>
  <si>
    <t>189 715</t>
  </si>
  <si>
    <t>68 340</t>
  </si>
  <si>
    <t>107 825</t>
  </si>
  <si>
    <t>1 108 270</t>
  </si>
  <si>
    <t>3 336 401</t>
  </si>
  <si>
    <t>15 256 111</t>
  </si>
  <si>
    <t>799 068</t>
  </si>
  <si>
    <t>2 999 568</t>
  </si>
  <si>
    <t>1 597 579</t>
  </si>
  <si>
    <t>24 186 465</t>
  </si>
  <si>
    <t>55 796 315</t>
  </si>
  <si>
    <t>3 711 974</t>
  </si>
  <si>
    <t>јул / Jul</t>
  </si>
  <si>
    <t>58,8</t>
  </si>
  <si>
    <t>64,1</t>
  </si>
  <si>
    <t>55,0</t>
  </si>
  <si>
    <t>Графикон 10. Извоз и увоз</t>
  </si>
  <si>
    <t>Graph 10. Export and import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</si>
  <si>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</si>
  <si>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</si>
  <si>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</si>
  <si>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</si>
  <si>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</si>
  <si>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</si>
  <si>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</si>
  <si>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</si>
  <si>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62,8</t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</si>
  <si>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</si>
  <si>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</si>
  <si>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89,9</t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</si>
  <si>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</si>
  <si>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</si>
  <si>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106,9</t>
  </si>
  <si>
    <t>275,7</t>
  </si>
  <si>
    <t>131,0</t>
  </si>
  <si>
    <t>60,0</t>
  </si>
  <si>
    <t>14,0</t>
  </si>
  <si>
    <t>303,7</t>
  </si>
  <si>
    <t>257,8</t>
  </si>
  <si>
    <t>95,7</t>
  </si>
  <si>
    <t>69,5</t>
  </si>
  <si>
    <t>273,6</t>
  </si>
  <si>
    <t>93,4</t>
  </si>
  <si>
    <t>76,0</t>
  </si>
  <si>
    <t xml:space="preserve"> Србија
Serbia 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</si>
  <si>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</si>
  <si>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</si>
  <si>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2630*</t>
  </si>
  <si>
    <t>730*</t>
  </si>
  <si>
    <t>305*</t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</si>
  <si>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</si>
  <si>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</si>
  <si>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>II 2015</t>
    </r>
    <r>
      <rPr>
        <vertAlign val="superscript"/>
        <sz val="10"/>
        <rFont val="Calibri"/>
        <family val="2"/>
      </rPr>
      <t>²</t>
    </r>
    <r>
      <rPr>
        <vertAlign val="superscript"/>
        <sz val="10"/>
        <rFont val="Arial Narrow"/>
        <family val="2"/>
        <charset val="238"/>
      </rPr>
      <t>′</t>
    </r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</si>
  <si>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</si>
  <si>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</si>
  <si>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</si>
  <si>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</si>
  <si>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</si>
  <si>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</si>
  <si>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</si>
  <si>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</si>
  <si>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t>јул
July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</si>
  <si>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</si>
  <si>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</si>
  <si>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</si>
  <si>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</si>
  <si>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</si>
  <si>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</si>
  <si>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</si>
  <si>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</si>
  <si>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</si>
  <si>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t>1 406 382</t>
  </si>
  <si>
    <t>22 223</t>
  </si>
  <si>
    <t>646 308</t>
  </si>
  <si>
    <t>298 085</t>
  </si>
  <si>
    <t>17 192</t>
  </si>
  <si>
    <t>9 050</t>
  </si>
  <si>
    <t>104 175</t>
  </si>
  <si>
    <t>172 321</t>
  </si>
  <si>
    <t>60 856</t>
  </si>
  <si>
    <t>76 172</t>
  </si>
  <si>
    <t>авг / Aug</t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</si>
  <si>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</si>
  <si>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>52,7</t>
  </si>
  <si>
    <t>60,2</t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</si>
  <si>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</si>
  <si>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</si>
  <si>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</si>
  <si>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71,7</t>
  </si>
  <si>
    <t>7,2</t>
  </si>
  <si>
    <t>70,4</t>
  </si>
  <si>
    <t>60,1</t>
  </si>
  <si>
    <t>75,2</t>
  </si>
  <si>
    <t>57,6</t>
  </si>
  <si>
    <t>147,0</t>
  </si>
  <si>
    <t>83,1</t>
  </si>
  <si>
    <t>16,9</t>
  </si>
  <si>
    <t>589,7</t>
  </si>
  <si>
    <t>111,4</t>
  </si>
  <si>
    <t>96,4</t>
  </si>
  <si>
    <t>151,5</t>
  </si>
  <si>
    <t>57,9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</si>
  <si>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август</t>
    </r>
    <r>
      <rPr>
        <b/>
        <sz val="10"/>
        <rFont val="Arial Narrow"/>
        <family val="2"/>
      </rPr>
      <t xml:space="preserve">  2015.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</si>
  <si>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August</t>
    </r>
    <r>
      <rPr>
        <i/>
        <sz val="10"/>
        <rFont val="Arial Narrow"/>
        <family val="2"/>
      </rPr>
      <t xml:space="preserve">  2015</t>
    </r>
  </si>
  <si>
    <t>51,9</t>
  </si>
  <si>
    <t>100,6</t>
  </si>
  <si>
    <t>79,8</t>
  </si>
  <si>
    <t>58,3</t>
  </si>
  <si>
    <t>94,7</t>
  </si>
  <si>
    <t>89,1</t>
  </si>
  <si>
    <t>72,1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</si>
  <si>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август</t>
    </r>
    <r>
      <rPr>
        <b/>
        <sz val="10"/>
        <rFont val="Arial Narrow"/>
        <family val="2"/>
      </rPr>
      <t xml:space="preserve">  2015.</t>
    </r>
  </si>
  <si>
    <r>
      <t xml:space="preserve">Graph 12.  Import by main partner country, </t>
    </r>
    <r>
      <rPr>
        <i/>
        <sz val="10"/>
        <rFont val="Arial Narrow"/>
        <family val="2"/>
        <charset val="238"/>
      </rPr>
      <t>August</t>
    </r>
    <r>
      <rPr>
        <i/>
        <sz val="10"/>
        <rFont val="Arial Narrow"/>
        <family val="2"/>
      </rPr>
      <t xml:space="preserve"> 2015</t>
    </r>
  </si>
  <si>
    <t xml:space="preserve">Русија
Russian Federation </t>
  </si>
  <si>
    <t xml:space="preserve">Хрватска
Croatia  </t>
  </si>
  <si>
    <t>Словенија
Slovenia</t>
  </si>
  <si>
    <r>
      <t xml:space="preserve">јул / </t>
    </r>
    <r>
      <rPr>
        <i/>
        <sz val="10"/>
        <color theme="1"/>
        <rFont val="Arial Narrow"/>
        <family val="2"/>
        <charset val="238"/>
      </rPr>
      <t>July</t>
    </r>
  </si>
  <si>
    <r>
      <t xml:space="preserve">остала
</t>
    </r>
    <r>
      <rPr>
        <i/>
        <sz val="10"/>
        <rFont val="Arial Narrow"/>
        <family val="2"/>
        <charset val="238"/>
      </rPr>
      <t>other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</si>
  <si>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</si>
  <si>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</si>
  <si>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</si>
  <si>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r>
      <t xml:space="preserve">Индекси ноћења туриста
</t>
    </r>
    <r>
      <rPr>
        <i/>
        <sz val="10"/>
        <rFont val="Arial Narrow"/>
        <family val="2"/>
        <charset val="238"/>
      </rPr>
      <t>Tourist night indices</t>
    </r>
  </si>
  <si>
    <r>
      <t>исправљено саопштење/</t>
    </r>
    <r>
      <rPr>
        <i/>
        <sz val="11"/>
        <rFont val="Calibri"/>
        <family val="2"/>
        <charset val="238"/>
        <scheme val="minor"/>
      </rPr>
      <t>corrected release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</si>
</sst>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color theme="0"/>
      <name val="Arial Narrow"/>
      <family val="2"/>
    </font>
    <font>
      <b/>
      <vertAlign val="superscript"/>
      <sz val="10"/>
      <color rgb="FF000000"/>
      <name val="Arial Narrow"/>
      <family val="2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10"/>
      <name val="Calibri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0"/>
      <color rgb="FFFF000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8"/>
      <name val="Verdana"/>
      <family val="2"/>
    </font>
    <font>
      <b/>
      <sz val="9"/>
      <name val="Arial Narrow"/>
      <family val="2"/>
    </font>
    <font>
      <i/>
      <sz val="10"/>
      <color theme="0"/>
      <name val="Arial Narrow"/>
      <family val="2"/>
    </font>
    <font>
      <sz val="10"/>
      <color rgb="FF000000"/>
      <name val="Arial Narrow"/>
      <family val="2"/>
      <charset val="238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808080"/>
      </left>
      <right/>
      <top/>
      <bottom style="thin">
        <color theme="1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rgb="FF808080"/>
      </left>
      <right style="thin">
        <color theme="1" tint="0.499984740745262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0">
    <xf numFmtId="0" fontId="0" fillId="0" borderId="0"/>
    <xf numFmtId="0" fontId="3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14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3" fillId="0" borderId="0" xfId="1"/>
    <xf numFmtId="0" fontId="7" fillId="0" borderId="0" xfId="1" applyFont="1" applyAlignment="1">
      <alignment horizontal="left" vertical="center" inden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9" fillId="0" borderId="0" xfId="1" applyFont="1" applyBorder="1"/>
    <xf numFmtId="0" fontId="5" fillId="0" borderId="0" xfId="1" applyFont="1" applyBorder="1"/>
    <xf numFmtId="0" fontId="5" fillId="0" borderId="0" xfId="1" applyFont="1" applyFill="1" applyBorder="1"/>
    <xf numFmtId="0" fontId="10" fillId="0" borderId="0" xfId="1" applyFont="1" applyBorder="1"/>
    <xf numFmtId="0" fontId="4" fillId="0" borderId="0" xfId="1" applyFont="1"/>
    <xf numFmtId="0" fontId="7" fillId="0" borderId="0" xfId="1" applyFont="1"/>
    <xf numFmtId="0" fontId="5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5" fillId="0" borderId="0" xfId="1" applyFont="1"/>
    <xf numFmtId="0" fontId="12" fillId="0" borderId="0" xfId="1" applyFont="1"/>
    <xf numFmtId="0" fontId="17" fillId="0" borderId="0" xfId="1" applyFont="1"/>
    <xf numFmtId="0" fontId="13" fillId="0" borderId="0" xfId="1" applyFont="1"/>
    <xf numFmtId="0" fontId="9" fillId="0" borderId="0" xfId="1" applyFont="1" applyBorder="1" applyAlignment="1">
      <alignment horizontal="center" wrapText="1"/>
    </xf>
    <xf numFmtId="0" fontId="14" fillId="0" borderId="0" xfId="1" applyFont="1" applyAlignment="1">
      <alignment vertical="center"/>
    </xf>
    <xf numFmtId="0" fontId="4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0" xfId="1" applyFont="1"/>
    <xf numFmtId="0" fontId="18" fillId="0" borderId="0" xfId="1" applyFont="1"/>
    <xf numFmtId="0" fontId="16" fillId="0" borderId="0" xfId="1" applyFont="1"/>
    <xf numFmtId="0" fontId="20" fillId="0" borderId="0" xfId="1" applyFont="1"/>
    <xf numFmtId="0" fontId="21" fillId="0" borderId="0" xfId="1" applyFont="1" applyAlignment="1">
      <alignment horizontal="right" vertical="top" wrapText="1"/>
    </xf>
    <xf numFmtId="0" fontId="21" fillId="0" borderId="0" xfId="1" applyFont="1" applyAlignment="1">
      <alignment horizontal="right" vertical="top"/>
    </xf>
    <xf numFmtId="0" fontId="22" fillId="0" borderId="0" xfId="1" applyFont="1"/>
    <xf numFmtId="0" fontId="23" fillId="0" borderId="0" xfId="1" applyFont="1"/>
    <xf numFmtId="0" fontId="21" fillId="0" borderId="0" xfId="1" applyFont="1" applyFill="1" applyAlignment="1">
      <alignment horizontal="right" wrapText="1"/>
    </xf>
    <xf numFmtId="1" fontId="25" fillId="0" borderId="0" xfId="1" applyNumberFormat="1" applyFont="1" applyAlignment="1">
      <alignment horizontal="right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inden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 indent="1"/>
    </xf>
    <xf numFmtId="0" fontId="27" fillId="0" borderId="0" xfId="1" applyFont="1"/>
    <xf numFmtId="0" fontId="28" fillId="0" borderId="0" xfId="1" applyFont="1"/>
    <xf numFmtId="0" fontId="29" fillId="0" borderId="0" xfId="1" applyFont="1"/>
    <xf numFmtId="164" fontId="5" fillId="0" borderId="0" xfId="1" applyNumberFormat="1" applyFont="1" applyAlignment="1">
      <alignment vertical="center" wrapText="1"/>
    </xf>
    <xf numFmtId="0" fontId="3" fillId="0" borderId="0" xfId="1" applyBorder="1"/>
    <xf numFmtId="0" fontId="7" fillId="0" borderId="0" xfId="1" applyFont="1" applyAlignment="1">
      <alignment vertical="center"/>
    </xf>
    <xf numFmtId="0" fontId="5" fillId="0" borderId="0" xfId="1" applyFont="1" applyFill="1"/>
    <xf numFmtId="0" fontId="17" fillId="0" borderId="0" xfId="1" applyFont="1" applyBorder="1"/>
    <xf numFmtId="0" fontId="18" fillId="0" borderId="0" xfId="1" applyFont="1" applyAlignment="1"/>
    <xf numFmtId="0" fontId="3" fillId="0" borderId="0" xfId="1" applyAlignment="1"/>
    <xf numFmtId="0" fontId="7" fillId="0" borderId="0" xfId="1" applyFont="1" applyAlignment="1">
      <alignment horizontal="left"/>
    </xf>
    <xf numFmtId="0" fontId="42" fillId="0" borderId="0" xfId="1" applyFont="1" applyAlignment="1">
      <alignment horizontal="left" vertical="center" indent="2"/>
    </xf>
    <xf numFmtId="0" fontId="5" fillId="2" borderId="32" xfId="1" applyFont="1" applyFill="1" applyBorder="1" applyAlignment="1">
      <alignment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17" fillId="0" borderId="0" xfId="1" applyFont="1" applyFill="1"/>
    <xf numFmtId="0" fontId="3" fillId="0" borderId="0" xfId="1" applyFill="1"/>
    <xf numFmtId="0" fontId="43" fillId="0" borderId="0" xfId="1" applyFont="1"/>
    <xf numFmtId="164" fontId="9" fillId="0" borderId="0" xfId="1" applyNumberFormat="1" applyFont="1" applyAlignment="1">
      <alignment horizontal="right" vertical="center" wrapText="1"/>
    </xf>
    <xf numFmtId="1" fontId="17" fillId="0" borderId="0" xfId="1" applyNumberFormat="1" applyFont="1"/>
    <xf numFmtId="0" fontId="9" fillId="0" borderId="0" xfId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8" fillId="0" borderId="0" xfId="0" applyFont="1"/>
    <xf numFmtId="0" fontId="9" fillId="0" borderId="0" xfId="1" applyFont="1" applyFill="1" applyBorder="1" applyAlignment="1">
      <alignment horizontal="centerContinuous" vertical="center" wrapText="1"/>
    </xf>
    <xf numFmtId="0" fontId="29" fillId="0" borderId="0" xfId="1" applyFont="1" applyFill="1"/>
    <xf numFmtId="0" fontId="29" fillId="0" borderId="0" xfId="1" applyFont="1" applyBorder="1"/>
    <xf numFmtId="0" fontId="6" fillId="0" borderId="0" xfId="1" applyFont="1" applyBorder="1"/>
    <xf numFmtId="0" fontId="50" fillId="0" borderId="0" xfId="0" applyFont="1" applyAlignment="1">
      <alignment horizontal="center" vertical="top" wrapText="1"/>
    </xf>
    <xf numFmtId="0" fontId="5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 indent="2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vertical="top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left" vertical="top" wrapText="1" indent="2"/>
    </xf>
    <xf numFmtId="0" fontId="21" fillId="0" borderId="0" xfId="0" applyFont="1"/>
    <xf numFmtId="0" fontId="21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wrapText="1"/>
    </xf>
    <xf numFmtId="0" fontId="59" fillId="0" borderId="0" xfId="0" applyFont="1" applyAlignment="1">
      <alignment horizontal="center" wrapText="1"/>
    </xf>
    <xf numFmtId="0" fontId="36" fillId="0" borderId="0" xfId="0" applyFont="1" applyAlignment="1">
      <alignment horizontal="left" vertical="top" indent="2"/>
    </xf>
    <xf numFmtId="0" fontId="37" fillId="0" borderId="0" xfId="0" applyFont="1" applyAlignment="1">
      <alignment horizontal="left" indent="2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 indent="2"/>
    </xf>
    <xf numFmtId="0" fontId="50" fillId="0" borderId="8" xfId="0" applyFont="1" applyBorder="1"/>
    <xf numFmtId="0" fontId="0" fillId="0" borderId="8" xfId="0" applyBorder="1"/>
    <xf numFmtId="0" fontId="21" fillId="0" borderId="0" xfId="1" applyFont="1"/>
    <xf numFmtId="0" fontId="26" fillId="0" borderId="0" xfId="1" applyFont="1" applyFill="1"/>
    <xf numFmtId="0" fontId="26" fillId="0" borderId="0" xfId="1" applyFont="1"/>
    <xf numFmtId="0" fontId="5" fillId="0" borderId="0" xfId="1" applyFont="1" applyBorder="1" applyAlignment="1">
      <alignment horizontal="left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3" fillId="0" borderId="0" xfId="1" applyFont="1"/>
    <xf numFmtId="0" fontId="7" fillId="0" borderId="0" xfId="0" applyFont="1" applyAlignment="1">
      <alignment vertical="center"/>
    </xf>
    <xf numFmtId="1" fontId="9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2" fillId="0" borderId="0" xfId="12" applyFont="1" applyAlignment="1">
      <alignment vertical="center"/>
    </xf>
    <xf numFmtId="0" fontId="29" fillId="0" borderId="0" xfId="12" applyFont="1"/>
    <xf numFmtId="0" fontId="18" fillId="0" borderId="0" xfId="12" applyFont="1"/>
    <xf numFmtId="0" fontId="3" fillId="0" borderId="0" xfId="12"/>
    <xf numFmtId="0" fontId="13" fillId="0" borderId="0" xfId="12" applyFont="1" applyAlignment="1">
      <alignment horizontal="left" vertical="center" indent="1"/>
    </xf>
    <xf numFmtId="0" fontId="5" fillId="0" borderId="0" xfId="12" applyFont="1" applyAlignment="1">
      <alignment vertical="center"/>
    </xf>
    <xf numFmtId="0" fontId="11" fillId="0" borderId="0" xfId="12" applyFont="1" applyAlignment="1">
      <alignment horizontal="right" vertical="center" indent="1"/>
    </xf>
    <xf numFmtId="0" fontId="12" fillId="0" borderId="0" xfId="10" applyFont="1"/>
    <xf numFmtId="0" fontId="17" fillId="0" borderId="0" xfId="12" applyFont="1"/>
    <xf numFmtId="0" fontId="23" fillId="0" borderId="0" xfId="12" applyFont="1"/>
    <xf numFmtId="0" fontId="13" fillId="0" borderId="0" xfId="10" applyFont="1"/>
    <xf numFmtId="0" fontId="2" fillId="0" borderId="0" xfId="10"/>
    <xf numFmtId="0" fontId="22" fillId="0" borderId="0" xfId="12" applyFont="1"/>
    <xf numFmtId="0" fontId="3" fillId="0" borderId="0" xfId="5" applyFont="1"/>
    <xf numFmtId="0" fontId="4" fillId="0" borderId="0" xfId="12" applyFont="1"/>
    <xf numFmtId="0" fontId="13" fillId="0" borderId="0" xfId="12" applyFont="1"/>
    <xf numFmtId="0" fontId="4" fillId="0" borderId="0" xfId="12" applyFont="1" applyAlignment="1">
      <alignment vertical="center"/>
    </xf>
    <xf numFmtId="0" fontId="11" fillId="0" borderId="0" xfId="12" applyFont="1" applyAlignment="1">
      <alignment horizontal="left" vertical="center" indent="1"/>
    </xf>
    <xf numFmtId="0" fontId="4" fillId="0" borderId="0" xfId="10" applyFont="1" applyAlignment="1">
      <alignment vertical="center"/>
    </xf>
    <xf numFmtId="0" fontId="18" fillId="0" borderId="0" xfId="10" applyFont="1"/>
    <xf numFmtId="0" fontId="7" fillId="0" borderId="0" xfId="10" applyFont="1" applyAlignment="1">
      <alignment horizontal="left" vertical="center" inden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wrapText="1"/>
    </xf>
    <xf numFmtId="0" fontId="5" fillId="2" borderId="3" xfId="10" applyFont="1" applyFill="1" applyBorder="1" applyAlignment="1">
      <alignment horizontal="center" wrapText="1"/>
    </xf>
    <xf numFmtId="0" fontId="5" fillId="0" borderId="0" xfId="10" applyFont="1" applyBorder="1" applyAlignment="1">
      <alignment horizontal="right" vertical="center" wrapText="1"/>
    </xf>
    <xf numFmtId="0" fontId="5" fillId="0" borderId="0" xfId="10" applyFont="1" applyAlignment="1">
      <alignment horizontal="centerContinuous" vertical="center" wrapText="1"/>
    </xf>
    <xf numFmtId="0" fontId="5" fillId="0" borderId="0" xfId="10" applyFont="1" applyAlignment="1">
      <alignment horizontal="left" vertical="center" wrapText="1"/>
    </xf>
    <xf numFmtId="0" fontId="8" fillId="0" borderId="0" xfId="10" applyFont="1" applyBorder="1" applyAlignment="1">
      <alignment horizontal="right" vertical="center" wrapText="1"/>
    </xf>
    <xf numFmtId="0" fontId="2" fillId="0" borderId="0" xfId="10" applyBorder="1"/>
    <xf numFmtId="0" fontId="5" fillId="0" borderId="0" xfId="4" applyFont="1" applyFill="1" applyAlignment="1">
      <alignment vertical="center" wrapText="1"/>
    </xf>
    <xf numFmtId="0" fontId="12" fillId="0" borderId="0" xfId="12" applyFont="1" applyFill="1"/>
    <xf numFmtId="0" fontId="17" fillId="0" borderId="0" xfId="12" applyFont="1" applyFill="1"/>
    <xf numFmtId="0" fontId="3" fillId="0" borderId="0" xfId="12" applyFill="1"/>
    <xf numFmtId="0" fontId="13" fillId="0" borderId="0" xfId="12" applyFont="1" applyFill="1"/>
    <xf numFmtId="0" fontId="9" fillId="0" borderId="0" xfId="12" applyFont="1" applyFill="1"/>
    <xf numFmtId="0" fontId="5" fillId="0" borderId="0" xfId="12" applyFont="1" applyFill="1"/>
    <xf numFmtId="0" fontId="24" fillId="0" borderId="0" xfId="12" applyFont="1" applyFill="1" applyAlignment="1">
      <alignment wrapText="1"/>
    </xf>
    <xf numFmtId="0" fontId="21" fillId="0" borderId="0" xfId="12" applyFont="1" applyFill="1" applyAlignment="1">
      <alignment horizontal="right" wrapText="1"/>
    </xf>
    <xf numFmtId="1" fontId="25" fillId="0" borderId="0" xfId="12" applyNumberFormat="1" applyFont="1" applyFill="1" applyAlignment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0" fontId="5" fillId="0" borderId="0" xfId="1" applyFont="1" applyBorder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3" fillId="0" borderId="0" xfId="1"/>
    <xf numFmtId="0" fontId="12" fillId="0" borderId="0" xfId="1" applyFont="1" applyAlignment="1">
      <alignment vertical="center"/>
    </xf>
    <xf numFmtId="0" fontId="5" fillId="0" borderId="0" xfId="1" applyFont="1"/>
    <xf numFmtId="0" fontId="13" fillId="0" borderId="0" xfId="1" applyFont="1" applyAlignment="1">
      <alignment vertical="center"/>
    </xf>
    <xf numFmtId="0" fontId="14" fillId="0" borderId="0" xfId="1" applyFont="1"/>
    <xf numFmtId="0" fontId="9" fillId="0" borderId="0" xfId="1" applyFont="1" applyAlignment="1">
      <alignment horizontal="right"/>
    </xf>
    <xf numFmtId="0" fontId="11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5" fillId="0" borderId="0" xfId="1" applyFont="1" applyAlignment="1">
      <alignment vertical="center" wrapText="1"/>
    </xf>
    <xf numFmtId="0" fontId="11" fillId="0" borderId="15" xfId="1" applyFont="1" applyBorder="1" applyAlignment="1">
      <alignment horizontal="left" vertical="top" wrapText="1"/>
    </xf>
    <xf numFmtId="0" fontId="3" fillId="0" borderId="0" xfId="1"/>
    <xf numFmtId="0" fontId="12" fillId="0" borderId="0" xfId="1" applyFont="1" applyAlignment="1">
      <alignment vertical="center"/>
    </xf>
    <xf numFmtId="0" fontId="5" fillId="0" borderId="0" xfId="1" applyFont="1"/>
    <xf numFmtId="0" fontId="13" fillId="0" borderId="0" xfId="1" applyFont="1" applyAlignment="1">
      <alignment vertical="center"/>
    </xf>
    <xf numFmtId="0" fontId="14" fillId="0" borderId="0" xfId="1" applyFont="1"/>
    <xf numFmtId="1" fontId="9" fillId="0" borderId="0" xfId="1" quotePrefix="1" applyNumberFormat="1" applyFont="1" applyAlignment="1">
      <alignment horizontal="right" vertical="top" wrapText="1"/>
    </xf>
    <xf numFmtId="0" fontId="11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6" fillId="0" borderId="0" xfId="1" applyFont="1" applyAlignment="1">
      <alignment horizontal="right"/>
    </xf>
    <xf numFmtId="0" fontId="11" fillId="0" borderId="15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1" fontId="9" fillId="0" borderId="15" xfId="1" applyNumberFormat="1" applyFont="1" applyBorder="1" applyAlignment="1">
      <alignment horizontal="right" vertical="top" wrapText="1"/>
    </xf>
    <xf numFmtId="0" fontId="9" fillId="0" borderId="0" xfId="1" applyFont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3" fontId="5" fillId="0" borderId="15" xfId="1" applyNumberFormat="1" applyFont="1" applyBorder="1" applyAlignment="1">
      <alignment horizontal="left" vertical="top" wrapText="1"/>
    </xf>
    <xf numFmtId="0" fontId="9" fillId="0" borderId="15" xfId="1" quotePrefix="1" applyNumberFormat="1" applyFont="1" applyBorder="1" applyAlignment="1">
      <alignment horizontal="right" vertical="top" wrapText="1"/>
    </xf>
    <xf numFmtId="164" fontId="9" fillId="0" borderId="0" xfId="5" applyNumberFormat="1" applyFont="1" applyAlignment="1">
      <alignment wrapText="1"/>
    </xf>
    <xf numFmtId="0" fontId="15" fillId="0" borderId="0" xfId="1" applyFont="1"/>
    <xf numFmtId="164" fontId="9" fillId="0" borderId="0" xfId="5" applyNumberFormat="1" applyFont="1" applyBorder="1" applyAlignment="1">
      <alignment vertical="center" wrapText="1"/>
    </xf>
    <xf numFmtId="0" fontId="9" fillId="0" borderId="0" xfId="5" applyFont="1" applyAlignment="1">
      <alignment wrapText="1"/>
    </xf>
    <xf numFmtId="164" fontId="9" fillId="0" borderId="0" xfId="1" applyNumberFormat="1" applyFont="1" applyAlignment="1">
      <alignment horizontal="right" wrapText="1"/>
    </xf>
    <xf numFmtId="0" fontId="14" fillId="0" borderId="0" xfId="1" applyFont="1" applyAlignment="1">
      <alignment vertical="center"/>
    </xf>
    <xf numFmtId="0" fontId="5" fillId="0" borderId="0" xfId="1" applyFont="1"/>
    <xf numFmtId="0" fontId="3" fillId="0" borderId="0" xfId="1"/>
    <xf numFmtId="0" fontId="7" fillId="0" borderId="0" xfId="1" applyFont="1" applyAlignment="1">
      <alignment horizontal="left" vertical="center" inden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4" fontId="5" fillId="0" borderId="0" xfId="1" applyNumberFormat="1" applyFont="1"/>
    <xf numFmtId="164" fontId="5" fillId="2" borderId="2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164" fontId="9" fillId="0" borderId="15" xfId="1" applyNumberFormat="1" applyFont="1" applyBorder="1" applyAlignment="1">
      <alignment horizontal="right" wrapText="1"/>
    </xf>
    <xf numFmtId="0" fontId="9" fillId="0" borderId="15" xfId="1" applyFont="1" applyBorder="1" applyAlignment="1">
      <alignment horizontal="right" wrapText="1"/>
    </xf>
    <xf numFmtId="164" fontId="9" fillId="0" borderId="0" xfId="5" applyNumberFormat="1" applyFont="1" applyAlignment="1">
      <alignment vertical="center" wrapText="1"/>
    </xf>
    <xf numFmtId="0" fontId="5" fillId="0" borderId="0" xfId="5" applyFont="1" applyAlignment="1">
      <alignment horizontal="centerContinuous" vertical="center" wrapText="1"/>
    </xf>
    <xf numFmtId="0" fontId="4" fillId="0" borderId="0" xfId="5" applyFont="1" applyAlignment="1">
      <alignment vertical="center"/>
    </xf>
    <xf numFmtId="0" fontId="18" fillId="0" borderId="0" xfId="5" applyFont="1"/>
    <xf numFmtId="0" fontId="31" fillId="0" borderId="0" xfId="5" applyFont="1" applyAlignment="1">
      <alignment vertical="center"/>
    </xf>
    <xf numFmtId="0" fontId="29" fillId="0" borderId="0" xfId="5" applyFont="1"/>
    <xf numFmtId="0" fontId="5" fillId="0" borderId="0" xfId="5" applyFont="1" applyAlignment="1">
      <alignment vertical="center"/>
    </xf>
    <xf numFmtId="0" fontId="5" fillId="2" borderId="2" xfId="5" applyFont="1" applyFill="1" applyBorder="1" applyAlignment="1">
      <alignment horizontal="center" wrapText="1"/>
    </xf>
    <xf numFmtId="0" fontId="5" fillId="2" borderId="3" xfId="5" applyFont="1" applyFill="1" applyBorder="1" applyAlignment="1">
      <alignment horizontal="center" wrapText="1"/>
    </xf>
    <xf numFmtId="0" fontId="8" fillId="2" borderId="5" xfId="5" applyFont="1" applyFill="1" applyBorder="1" applyAlignment="1">
      <alignment horizontal="center" vertical="top" wrapText="1"/>
    </xf>
    <xf numFmtId="0" fontId="8" fillId="2" borderId="6" xfId="5" applyFont="1" applyFill="1" applyBorder="1" applyAlignment="1">
      <alignment horizontal="center" vertical="top" wrapText="1"/>
    </xf>
    <xf numFmtId="0" fontId="5" fillId="0" borderId="0" xfId="5" applyFont="1" applyAlignment="1">
      <alignment horizontal="right" vertical="center" wrapText="1"/>
    </xf>
    <xf numFmtId="0" fontId="5" fillId="0" borderId="0" xfId="5" applyFont="1" applyAlignment="1">
      <alignment wrapText="1"/>
    </xf>
    <xf numFmtId="164" fontId="5" fillId="0" borderId="0" xfId="5" applyNumberFormat="1" applyFont="1" applyAlignment="1">
      <alignment wrapText="1"/>
    </xf>
    <xf numFmtId="0" fontId="29" fillId="0" borderId="0" xfId="12" applyFont="1"/>
    <xf numFmtId="0" fontId="18" fillId="0" borderId="0" xfId="12" applyFont="1"/>
    <xf numFmtId="0" fontId="3" fillId="0" borderId="0" xfId="12"/>
    <xf numFmtId="0" fontId="13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8" fillId="0" borderId="0" xfId="12" applyFont="1" applyBorder="1"/>
    <xf numFmtId="0" fontId="3" fillId="0" borderId="0" xfId="12" applyBorder="1"/>
    <xf numFmtId="0" fontId="5" fillId="2" borderId="2" xfId="12" applyFont="1" applyFill="1" applyBorder="1" applyAlignment="1">
      <alignment horizontal="center" vertical="center" wrapText="1"/>
    </xf>
    <xf numFmtId="0" fontId="8" fillId="2" borderId="5" xfId="12" applyFont="1" applyFill="1" applyBorder="1" applyAlignment="1">
      <alignment horizontal="center" vertical="center" wrapText="1"/>
    </xf>
    <xf numFmtId="0" fontId="5" fillId="2" borderId="27" xfId="12" applyFont="1" applyFill="1" applyBorder="1" applyAlignment="1">
      <alignment horizontal="center" vertical="center" wrapText="1"/>
    </xf>
    <xf numFmtId="164" fontId="5" fillId="0" borderId="0" xfId="5" applyNumberFormat="1" applyFont="1" applyBorder="1" applyAlignment="1">
      <alignment wrapText="1"/>
    </xf>
    <xf numFmtId="1" fontId="5" fillId="0" borderId="0" xfId="5" applyNumberFormat="1" applyFont="1" applyAlignment="1">
      <alignment horizontal="right" wrapText="1"/>
    </xf>
    <xf numFmtId="0" fontId="5" fillId="0" borderId="0" xfId="5" applyFont="1" applyBorder="1" applyAlignment="1">
      <alignment wrapText="1"/>
    </xf>
    <xf numFmtId="0" fontId="4" fillId="0" borderId="0" xfId="1" applyFont="1" applyAlignment="1">
      <alignment vertical="center"/>
    </xf>
    <xf numFmtId="164" fontId="17" fillId="0" borderId="0" xfId="1" applyNumberFormat="1" applyFont="1" applyAlignment="1">
      <alignment vertical="top"/>
    </xf>
    <xf numFmtId="0" fontId="3" fillId="0" borderId="0" xfId="1"/>
    <xf numFmtId="0" fontId="7" fillId="0" borderId="0" xfId="1" applyFont="1" applyAlignment="1">
      <alignment vertical="center"/>
    </xf>
    <xf numFmtId="1" fontId="5" fillId="0" borderId="0" xfId="1" applyNumberFormat="1" applyFont="1" applyAlignment="1">
      <alignment wrapText="1"/>
    </xf>
    <xf numFmtId="1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 indent="1"/>
    </xf>
    <xf numFmtId="1" fontId="5" fillId="0" borderId="0" xfId="1" applyNumberFormat="1" applyFont="1" applyAlignment="1">
      <alignment horizontal="right" wrapText="1"/>
    </xf>
    <xf numFmtId="1" fontId="5" fillId="0" borderId="0" xfId="1" applyNumberFormat="1" applyFont="1" applyBorder="1" applyAlignment="1">
      <alignment horizontal="right" wrapText="1"/>
    </xf>
    <xf numFmtId="0" fontId="18" fillId="0" borderId="0" xfId="1" applyFont="1"/>
    <xf numFmtId="0" fontId="3" fillId="0" borderId="0" xfId="1"/>
    <xf numFmtId="0" fontId="7" fillId="0" borderId="0" xfId="1" applyFont="1" applyAlignment="1">
      <alignment horizontal="left" vertical="center" indent="2"/>
    </xf>
    <xf numFmtId="0" fontId="33" fillId="0" borderId="0" xfId="1" applyFont="1" applyAlignment="1">
      <alignment horizontal="left" vertical="center" indent="2"/>
    </xf>
    <xf numFmtId="0" fontId="4" fillId="0" borderId="0" xfId="1" applyFont="1" applyAlignment="1">
      <alignment horizontal="right" vertical="center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17" fillId="0" borderId="0" xfId="1" applyFont="1"/>
    <xf numFmtId="0" fontId="4" fillId="0" borderId="0" xfId="1" applyFont="1" applyAlignment="1">
      <alignment vertical="center"/>
    </xf>
    <xf numFmtId="0" fontId="18" fillId="0" borderId="0" xfId="1" applyFont="1"/>
    <xf numFmtId="0" fontId="5" fillId="0" borderId="0" xfId="1" applyFont="1" applyAlignment="1">
      <alignment horizontal="center" vertical="center" wrapText="1"/>
    </xf>
    <xf numFmtId="0" fontId="3" fillId="0" borderId="0" xfId="1" applyBorder="1"/>
    <xf numFmtId="0" fontId="7" fillId="0" borderId="0" xfId="1" applyFont="1" applyAlignment="1">
      <alignment horizontal="left" vertical="center" indent="1"/>
    </xf>
    <xf numFmtId="0" fontId="11" fillId="0" borderId="0" xfId="1" applyFont="1" applyAlignment="1">
      <alignment horizontal="left" vertical="center" indent="1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Alignment="1">
      <alignment vertical="center" wrapText="1"/>
    </xf>
    <xf numFmtId="164" fontId="30" fillId="0" borderId="0" xfId="1" applyNumberFormat="1" applyFont="1" applyAlignment="1">
      <alignment horizontal="right" vertical="top" wrapText="1"/>
    </xf>
    <xf numFmtId="0" fontId="3" fillId="0" borderId="0" xfId="1"/>
    <xf numFmtId="0" fontId="4" fillId="0" borderId="0" xfId="1" applyFont="1" applyAlignment="1">
      <alignment vertical="center"/>
    </xf>
    <xf numFmtId="0" fontId="33" fillId="0" borderId="0" xfId="1" applyFont="1" applyAlignment="1">
      <alignment horizontal="left" vertical="center" indent="2"/>
    </xf>
    <xf numFmtId="0" fontId="4" fillId="0" borderId="0" xfId="1" applyFont="1" applyAlignment="1">
      <alignment horizontal="left" vertical="center" indent="2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vertical="center" wrapText="1"/>
    </xf>
    <xf numFmtId="0" fontId="9" fillId="0" borderId="0" xfId="1" applyFont="1"/>
    <xf numFmtId="0" fontId="4" fillId="0" borderId="0" xfId="1" applyFont="1" applyAlignment="1">
      <alignment vertical="center"/>
    </xf>
    <xf numFmtId="0" fontId="18" fillId="0" borderId="0" xfId="1" applyFont="1"/>
    <xf numFmtId="0" fontId="11" fillId="0" borderId="0" xfId="1" applyFont="1" applyAlignment="1">
      <alignment horizontal="left" vertical="center" indent="1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15" xfId="1" applyFont="1" applyBorder="1" applyAlignment="1">
      <alignment horizontal="center" vertical="top" wrapText="1"/>
    </xf>
    <xf numFmtId="0" fontId="5" fillId="0" borderId="15" xfId="1" applyFont="1" applyBorder="1" applyAlignment="1">
      <alignment vertical="top" wrapText="1"/>
    </xf>
    <xf numFmtId="0" fontId="11" fillId="0" borderId="0" xfId="1" applyFont="1" applyBorder="1" applyAlignment="1">
      <alignment horizontal="left" vertical="center" indent="1"/>
    </xf>
    <xf numFmtId="0" fontId="18" fillId="0" borderId="0" xfId="1" applyFont="1" applyBorder="1"/>
    <xf numFmtId="0" fontId="38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164" fontId="62" fillId="0" borderId="0" xfId="1" applyNumberFormat="1" applyFont="1" applyAlignment="1">
      <alignment vertical="top" wrapText="1"/>
    </xf>
    <xf numFmtId="0" fontId="29" fillId="0" borderId="0" xfId="1" applyFont="1" applyBorder="1"/>
    <xf numFmtId="164" fontId="30" fillId="0" borderId="0" xfId="1" applyNumberFormat="1" applyFont="1" applyAlignment="1">
      <alignment horizontal="right" vertical="top"/>
    </xf>
    <xf numFmtId="164" fontId="62" fillId="0" borderId="0" xfId="1" applyNumberFormat="1" applyFont="1" applyAlignment="1">
      <alignment vertical="top"/>
    </xf>
    <xf numFmtId="0" fontId="3" fillId="0" borderId="0" xfId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 indent="2"/>
    </xf>
    <xf numFmtId="0" fontId="33" fillId="0" borderId="0" xfId="1" applyFont="1" applyAlignment="1">
      <alignment horizontal="left" vertical="center" indent="2"/>
    </xf>
    <xf numFmtId="0" fontId="5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left" vertical="center" indent="2"/>
    </xf>
    <xf numFmtId="0" fontId="5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8" fillId="2" borderId="6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18" fillId="0" borderId="0" xfId="1" applyFont="1"/>
    <xf numFmtId="0" fontId="33" fillId="0" borderId="0" xfId="1" applyFont="1" applyAlignment="1">
      <alignment horizontal="left" vertical="center" indent="2"/>
    </xf>
    <xf numFmtId="0" fontId="5" fillId="2" borderId="2" xfId="1" applyFont="1" applyFill="1" applyBorder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0" xfId="1" applyFont="1" applyBorder="1"/>
    <xf numFmtId="0" fontId="5" fillId="0" borderId="0" xfId="1" applyFont="1" applyAlignment="1">
      <alignment horizontal="right"/>
    </xf>
    <xf numFmtId="0" fontId="8" fillId="2" borderId="6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top" wrapText="1"/>
    </xf>
    <xf numFmtId="0" fontId="9" fillId="2" borderId="10" xfId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3" fillId="0" borderId="0" xfId="1"/>
    <xf numFmtId="0" fontId="33" fillId="0" borderId="0" xfId="1" applyFont="1" applyAlignment="1">
      <alignment horizontal="left" vertical="center" indent="2"/>
    </xf>
    <xf numFmtId="0" fontId="60" fillId="0" borderId="0" xfId="1" applyFont="1" applyAlignment="1">
      <alignment horizontal="left" vertical="center" indent="2"/>
    </xf>
    <xf numFmtId="0" fontId="21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164" fontId="9" fillId="0" borderId="0" xfId="1" applyNumberFormat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 indent="2"/>
    </xf>
    <xf numFmtId="0" fontId="12" fillId="0" borderId="0" xfId="1" applyFont="1" applyAlignment="1">
      <alignment vertical="center"/>
    </xf>
    <xf numFmtId="0" fontId="3" fillId="0" borderId="0" xfId="1"/>
    <xf numFmtId="0" fontId="18" fillId="0" borderId="0" xfId="1" applyFont="1"/>
    <xf numFmtId="0" fontId="13" fillId="0" borderId="0" xfId="1" applyFont="1" applyAlignment="1">
      <alignment horizontal="left" vertical="center" indent="1"/>
    </xf>
    <xf numFmtId="0" fontId="29" fillId="0" borderId="0" xfId="1" applyFont="1"/>
    <xf numFmtId="0" fontId="17" fillId="0" borderId="0" xfId="1" applyFont="1"/>
    <xf numFmtId="0" fontId="40" fillId="0" borderId="0" xfId="1" applyFont="1" applyAlignment="1">
      <alignment horizontal="right" vertical="center"/>
    </xf>
    <xf numFmtId="0" fontId="3" fillId="0" borderId="0" xfId="1"/>
    <xf numFmtId="0" fontId="18" fillId="0" borderId="0" xfId="1" applyFont="1"/>
    <xf numFmtId="0" fontId="13" fillId="0" borderId="0" xfId="1" applyFont="1" applyAlignment="1">
      <alignment horizontal="left" vertical="center" indent="1"/>
    </xf>
    <xf numFmtId="0" fontId="29" fillId="0" borderId="0" xfId="1" applyFont="1"/>
    <xf numFmtId="0" fontId="17" fillId="0" borderId="0" xfId="1" applyFont="1"/>
    <xf numFmtId="0" fontId="9" fillId="2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40" fillId="0" borderId="0" xfId="1" applyFont="1" applyAlignment="1">
      <alignment horizontal="right" vertical="center"/>
    </xf>
    <xf numFmtId="0" fontId="12" fillId="0" borderId="0" xfId="1" applyFont="1"/>
    <xf numFmtId="0" fontId="9" fillId="2" borderId="12" xfId="1" applyFont="1" applyFill="1" applyBorder="1" applyAlignment="1">
      <alignment vertical="center" wrapText="1"/>
    </xf>
    <xf numFmtId="0" fontId="3" fillId="0" borderId="0" xfId="1"/>
    <xf numFmtId="0" fontId="4" fillId="0" borderId="0" xfId="1" applyFont="1" applyAlignment="1">
      <alignment vertical="center"/>
    </xf>
    <xf numFmtId="0" fontId="18" fillId="0" borderId="0" xfId="1" applyFont="1"/>
    <xf numFmtId="0" fontId="13" fillId="0" borderId="0" xfId="1" applyFont="1" applyAlignment="1">
      <alignment horizontal="left" vertical="center" indent="1"/>
    </xf>
    <xf numFmtId="0" fontId="29" fillId="0" borderId="0" xfId="1" applyFont="1"/>
    <xf numFmtId="0" fontId="17" fillId="0" borderId="0" xfId="1" applyFont="1"/>
    <xf numFmtId="0" fontId="9" fillId="0" borderId="0" xfId="1" applyFont="1" applyAlignment="1">
      <alignment horizontal="center" vertical="center" wrapText="1"/>
    </xf>
    <xf numFmtId="0" fontId="17" fillId="0" borderId="0" xfId="1" applyFont="1" applyBorder="1"/>
    <xf numFmtId="0" fontId="40" fillId="0" borderId="0" xfId="1" applyFont="1" applyAlignment="1">
      <alignment horizontal="right" vertical="center" indent="1"/>
    </xf>
    <xf numFmtId="0" fontId="9" fillId="0" borderId="0" xfId="1" applyFont="1" applyAlignment="1">
      <alignment horizontal="centerContinuous" vertical="center" wrapText="1"/>
    </xf>
    <xf numFmtId="0" fontId="13" fillId="0" borderId="0" xfId="1" applyFont="1" applyAlignment="1">
      <alignment horizontal="centerContinuous" vertical="center" wrapText="1"/>
    </xf>
    <xf numFmtId="0" fontId="13" fillId="0" borderId="0" xfId="1" applyFont="1"/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1" fontId="9" fillId="0" borderId="0" xfId="1" applyNumberFormat="1" applyFont="1" applyAlignment="1">
      <alignment horizontal="right" vertical="top" wrapText="1"/>
    </xf>
    <xf numFmtId="0" fontId="9" fillId="0" borderId="0" xfId="1" applyFont="1" applyAlignment="1">
      <alignment horizontal="right" wrapText="1"/>
    </xf>
    <xf numFmtId="0" fontId="13" fillId="0" borderId="0" xfId="1" applyFont="1" applyAlignment="1">
      <alignment horizontal="left"/>
    </xf>
    <xf numFmtId="0" fontId="9" fillId="0" borderId="0" xfId="1" applyFont="1" applyBorder="1" applyAlignment="1">
      <alignment vertical="center" wrapText="1"/>
    </xf>
    <xf numFmtId="0" fontId="9" fillId="0" borderId="0" xfId="1" applyFont="1"/>
    <xf numFmtId="0" fontId="5" fillId="0" borderId="0" xfId="15" applyFont="1"/>
    <xf numFmtId="0" fontId="4" fillId="0" borderId="0" xfId="15" applyFont="1" applyAlignment="1">
      <alignment vertical="center"/>
    </xf>
    <xf numFmtId="0" fontId="42" fillId="0" borderId="0" xfId="15" applyFont="1" applyAlignment="1">
      <alignment horizontal="left" vertical="center" indent="1"/>
    </xf>
    <xf numFmtId="0" fontId="3" fillId="0" borderId="0" xfId="15"/>
    <xf numFmtId="0" fontId="9" fillId="0" borderId="0" xfId="15" applyFont="1"/>
    <xf numFmtId="0" fontId="13" fillId="0" borderId="0" xfId="15" applyFont="1" applyAlignment="1">
      <alignment horizontal="left" vertical="center" indent="1"/>
    </xf>
    <xf numFmtId="0" fontId="5" fillId="0" borderId="0" xfId="1" applyFont="1" applyBorder="1" applyAlignment="1">
      <alignment vertical="center" wrapText="1"/>
    </xf>
    <xf numFmtId="164" fontId="9" fillId="0" borderId="0" xfId="1" applyNumberFormat="1" applyFont="1" applyBorder="1" applyAlignment="1">
      <alignment vertical="center" wrapText="1"/>
    </xf>
    <xf numFmtId="0" fontId="3" fillId="0" borderId="0" xfId="1"/>
    <xf numFmtId="0" fontId="5" fillId="0" borderId="0" xfId="1" applyFont="1"/>
    <xf numFmtId="0" fontId="5" fillId="2" borderId="14" xfId="15" applyFont="1" applyFill="1" applyBorder="1" applyAlignment="1">
      <alignment horizontal="center" vertical="center" wrapText="1"/>
    </xf>
    <xf numFmtId="0" fontId="5" fillId="2" borderId="20" xfId="15" applyFont="1" applyFill="1" applyBorder="1" applyAlignment="1">
      <alignment horizontal="center" vertical="center" wrapText="1"/>
    </xf>
    <xf numFmtId="0" fontId="5" fillId="0" borderId="0" xfId="15" applyFont="1" applyAlignment="1">
      <alignment horizontal="center" vertical="center" wrapText="1"/>
    </xf>
    <xf numFmtId="0" fontId="17" fillId="0" borderId="0" xfId="15" applyFont="1"/>
    <xf numFmtId="0" fontId="5" fillId="0" borderId="0" xfId="15" applyFont="1" applyAlignment="1">
      <alignment horizontal="centerContinuous" vertical="center" wrapText="1"/>
    </xf>
    <xf numFmtId="164" fontId="5" fillId="0" borderId="0" xfId="15" applyNumberFormat="1" applyFont="1" applyAlignment="1">
      <alignment vertical="center" wrapText="1"/>
    </xf>
    <xf numFmtId="164" fontId="5" fillId="0" borderId="0" xfId="15" applyNumberFormat="1" applyFont="1" applyBorder="1" applyAlignment="1">
      <alignment vertical="center" wrapText="1"/>
    </xf>
    <xf numFmtId="0" fontId="3" fillId="0" borderId="0" xfId="15" applyBorder="1"/>
    <xf numFmtId="0" fontId="23" fillId="0" borderId="0" xfId="15" applyFont="1"/>
    <xf numFmtId="1" fontId="9" fillId="0" borderId="0" xfId="1" applyNumberFormat="1" applyFont="1" applyAlignment="1">
      <alignment horizontal="right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0" fontId="13" fillId="2" borderId="5" xfId="1" applyFont="1" applyFill="1" applyBorder="1" applyAlignment="1">
      <alignment horizontal="center" vertical="center" wrapText="1"/>
    </xf>
    <xf numFmtId="0" fontId="27" fillId="0" borderId="0" xfId="12" applyFont="1"/>
    <xf numFmtId="0" fontId="28" fillId="0" borderId="0" xfId="5" applyFont="1"/>
    <xf numFmtId="0" fontId="28" fillId="0" borderId="0" xfId="5" applyFont="1" applyAlignment="1">
      <alignment horizontal="center" wrapText="1"/>
    </xf>
    <xf numFmtId="0" fontId="64" fillId="0" borderId="0" xfId="12" applyFont="1"/>
    <xf numFmtId="0" fontId="3" fillId="0" borderId="0" xfId="5" applyFont="1" applyAlignment="1">
      <alignment wrapText="1"/>
    </xf>
    <xf numFmtId="0" fontId="11" fillId="0" borderId="0" xfId="12" applyFont="1" applyAlignment="1">
      <alignment horizontal="right" vertical="center"/>
    </xf>
    <xf numFmtId="0" fontId="5" fillId="0" borderId="0" xfId="10" applyFont="1" applyFill="1" applyBorder="1" applyAlignment="1">
      <alignment horizontal="right" vertical="center" wrapText="1"/>
    </xf>
    <xf numFmtId="164" fontId="5" fillId="0" borderId="0" xfId="10" applyNumberFormat="1" applyFont="1" applyBorder="1" applyAlignment="1">
      <alignment horizontal="right" vertical="center" wrapText="1"/>
    </xf>
    <xf numFmtId="0" fontId="11" fillId="0" borderId="0" xfId="1" applyFont="1" applyBorder="1" applyAlignment="1">
      <alignment horizontal="right" vertical="center"/>
    </xf>
    <xf numFmtId="164" fontId="9" fillId="0" borderId="0" xfId="0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164" fontId="9" fillId="0" borderId="15" xfId="1" applyNumberFormat="1" applyFont="1" applyBorder="1" applyAlignment="1">
      <alignment vertical="top"/>
    </xf>
    <xf numFmtId="0" fontId="9" fillId="0" borderId="0" xfId="1" applyFont="1" applyBorder="1" applyAlignment="1">
      <alignment horizontal="right" vertical="center"/>
    </xf>
    <xf numFmtId="0" fontId="3" fillId="0" borderId="0" xfId="1" applyAlignment="1">
      <alignment horizontal="right"/>
    </xf>
    <xf numFmtId="164" fontId="30" fillId="0" borderId="0" xfId="0" applyNumberFormat="1" applyFont="1" applyAlignment="1">
      <alignment vertical="top"/>
    </xf>
    <xf numFmtId="0" fontId="31" fillId="2" borderId="5" xfId="1" applyFont="1" applyFill="1" applyBorder="1" applyAlignment="1">
      <alignment horizontal="center" vertical="top" wrapText="1"/>
    </xf>
    <xf numFmtId="164" fontId="41" fillId="0" borderId="0" xfId="1" applyNumberFormat="1" applyFont="1" applyAlignment="1">
      <alignment horizontal="right" vertical="center" wrapText="1"/>
    </xf>
    <xf numFmtId="0" fontId="5" fillId="0" borderId="0" xfId="15" applyFont="1" applyAlignment="1">
      <alignment vertical="center" wrapText="1"/>
    </xf>
    <xf numFmtId="0" fontId="9" fillId="0" borderId="0" xfId="4" applyFont="1" applyFill="1" applyAlignment="1">
      <alignment vertical="center" wrapText="1"/>
    </xf>
    <xf numFmtId="0" fontId="5" fillId="0" borderId="0" xfId="15" applyFont="1" applyBorder="1" applyAlignment="1">
      <alignment vertical="center" wrapText="1"/>
    </xf>
    <xf numFmtId="164" fontId="9" fillId="0" borderId="0" xfId="15" applyNumberFormat="1" applyFont="1"/>
    <xf numFmtId="1" fontId="9" fillId="0" borderId="0" xfId="0" applyNumberFormat="1" applyFont="1" applyAlignment="1">
      <alignment horizontal="right" vertical="top" wrapText="1"/>
    </xf>
    <xf numFmtId="1" fontId="9" fillId="0" borderId="0" xfId="0" applyNumberFormat="1" applyFont="1" applyAlignment="1">
      <alignment horizontal="right" vertical="center" wrapText="1"/>
    </xf>
    <xf numFmtId="0" fontId="17" fillId="0" borderId="0" xfId="15" applyFont="1" applyBorder="1"/>
    <xf numFmtId="0" fontId="28" fillId="0" borderId="0" xfId="12" applyFont="1" applyFill="1"/>
    <xf numFmtId="0" fontId="5" fillId="0" borderId="0" xfId="15" applyFont="1" applyBorder="1" applyAlignment="1">
      <alignment horizontal="center" vertical="center" wrapText="1"/>
    </xf>
    <xf numFmtId="0" fontId="5" fillId="0" borderId="0" xfId="15" applyFont="1" applyBorder="1" applyAlignment="1">
      <alignment horizontal="right" vertical="center" wrapText="1"/>
    </xf>
    <xf numFmtId="0" fontId="9" fillId="0" borderId="0" xfId="15" applyFont="1" applyFill="1" applyBorder="1" applyAlignment="1">
      <alignment horizontal="right" vertical="center" wrapText="1"/>
    </xf>
    <xf numFmtId="0" fontId="5" fillId="0" borderId="0" xfId="15" applyFont="1" applyFill="1" applyBorder="1" applyAlignment="1">
      <alignment horizontal="right" vertical="center" wrapText="1"/>
    </xf>
    <xf numFmtId="0" fontId="5" fillId="0" borderId="0" xfId="15" applyFont="1" applyBorder="1" applyAlignment="1">
      <alignment horizontal="centerContinuous" vertical="center" wrapText="1"/>
    </xf>
    <xf numFmtId="164" fontId="5" fillId="0" borderId="0" xfId="15" applyNumberFormat="1" applyFont="1" applyBorder="1" applyAlignment="1">
      <alignment horizontal="right" vertical="center" wrapText="1"/>
    </xf>
    <xf numFmtId="164" fontId="5" fillId="0" borderId="0" xfId="15" applyNumberFormat="1" applyFont="1" applyFill="1" applyBorder="1" applyAlignment="1">
      <alignment horizontal="right" vertical="center" wrapText="1"/>
    </xf>
    <xf numFmtId="0" fontId="9" fillId="0" borderId="0" xfId="15" applyFont="1" applyAlignment="1">
      <alignment horizontal="center" vertical="center" wrapText="1"/>
    </xf>
    <xf numFmtId="0" fontId="9" fillId="0" borderId="0" xfId="15" applyFont="1" applyAlignment="1">
      <alignment horizontal="right" vertical="center" wrapText="1"/>
    </xf>
    <xf numFmtId="0" fontId="9" fillId="0" borderId="0" xfId="15" applyFont="1" applyAlignment="1">
      <alignment vertical="center" wrapText="1"/>
    </xf>
    <xf numFmtId="164" fontId="9" fillId="0" borderId="0" xfId="15" applyNumberFormat="1" applyFont="1" applyAlignment="1">
      <alignment horizontal="right" vertical="center" wrapText="1"/>
    </xf>
    <xf numFmtId="0" fontId="9" fillId="0" borderId="0" xfId="15" applyFont="1" applyBorder="1" applyAlignment="1">
      <alignment horizontal="right" vertical="center" wrapText="1"/>
    </xf>
    <xf numFmtId="164" fontId="9" fillId="0" borderId="0" xfId="15" applyNumberFormat="1" applyFont="1" applyBorder="1" applyAlignment="1">
      <alignment horizontal="right" vertical="center" wrapText="1"/>
    </xf>
    <xf numFmtId="0" fontId="5" fillId="0" borderId="0" xfId="15" applyFont="1" applyBorder="1"/>
    <xf numFmtId="0" fontId="5" fillId="0" borderId="0" xfId="15" applyFont="1" applyBorder="1" applyAlignment="1">
      <alignment horizontal="right"/>
    </xf>
    <xf numFmtId="164" fontId="5" fillId="0" borderId="0" xfId="15" applyNumberFormat="1" applyFont="1" applyBorder="1" applyAlignment="1">
      <alignment horizontal="right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164" fontId="9" fillId="0" borderId="0" xfId="3" applyNumberFormat="1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vertical="center" wrapText="1"/>
    </xf>
    <xf numFmtId="0" fontId="11" fillId="0" borderId="0" xfId="0" applyFont="1" applyAlignment="1">
      <alignment horizontal="right" vertical="top" indent="1"/>
    </xf>
    <xf numFmtId="164" fontId="9" fillId="0" borderId="0" xfId="1" applyNumberFormat="1" applyFont="1" applyBorder="1" applyAlignment="1">
      <alignment horizontal="left"/>
    </xf>
    <xf numFmtId="0" fontId="9" fillId="0" borderId="0" xfId="1" applyFont="1" applyAlignment="1">
      <alignment vertical="top"/>
    </xf>
    <xf numFmtId="0" fontId="9" fillId="0" borderId="0" xfId="1" applyFont="1" applyFill="1" applyAlignment="1">
      <alignment horizontal="right" vertical="top"/>
    </xf>
    <xf numFmtId="0" fontId="11" fillId="0" borderId="15" xfId="0" applyFont="1" applyBorder="1" applyAlignment="1">
      <alignment horizontal="right" vertical="top" indent="1"/>
    </xf>
    <xf numFmtId="164" fontId="9" fillId="0" borderId="0" xfId="15" applyNumberFormat="1" applyFont="1" applyAlignment="1">
      <alignment vertical="center" wrapText="1"/>
    </xf>
    <xf numFmtId="0" fontId="9" fillId="0" borderId="0" xfId="15" applyFont="1" applyBorder="1" applyAlignment="1">
      <alignment horizontal="center" vertical="center" wrapText="1"/>
    </xf>
    <xf numFmtId="0" fontId="9" fillId="0" borderId="0" xfId="15" applyFont="1" applyBorder="1" applyAlignment="1">
      <alignment vertical="center" wrapText="1"/>
    </xf>
    <xf numFmtId="164" fontId="9" fillId="0" borderId="0" xfId="15" applyNumberFormat="1" applyFont="1" applyBorder="1" applyAlignment="1">
      <alignment vertical="center" wrapText="1"/>
    </xf>
    <xf numFmtId="0" fontId="5" fillId="0" borderId="0" xfId="5" applyFont="1" applyAlignment="1">
      <alignment horizontal="center" vertical="center" wrapText="1"/>
    </xf>
    <xf numFmtId="0" fontId="3" fillId="0" borderId="0" xfId="5" applyFont="1" applyBorder="1" applyAlignment="1"/>
    <xf numFmtId="0" fontId="5" fillId="0" borderId="0" xfId="5" applyFont="1" applyBorder="1" applyAlignment="1">
      <alignment horizontal="center" vertical="center" wrapText="1"/>
    </xf>
    <xf numFmtId="1" fontId="5" fillId="0" borderId="0" xfId="15" applyNumberFormat="1" applyFont="1" applyAlignment="1">
      <alignment horizontal="right" wrapText="1"/>
    </xf>
    <xf numFmtId="1" fontId="5" fillId="0" borderId="0" xfId="15" applyNumberFormat="1" applyFont="1" applyAlignment="1">
      <alignment wrapText="1"/>
    </xf>
    <xf numFmtId="0" fontId="5" fillId="0" borderId="0" xfId="15" applyFont="1" applyAlignment="1">
      <alignment wrapText="1"/>
    </xf>
    <xf numFmtId="164" fontId="5" fillId="0" borderId="0" xfId="15" applyNumberFormat="1" applyFont="1" applyAlignment="1">
      <alignment wrapText="1"/>
    </xf>
    <xf numFmtId="0" fontId="5" fillId="0" borderId="0" xfId="15" applyFont="1" applyBorder="1" applyAlignment="1">
      <alignment horizontal="right" wrapText="1"/>
    </xf>
    <xf numFmtId="0" fontId="5" fillId="0" borderId="0" xfId="15" applyFont="1" applyBorder="1" applyAlignment="1">
      <alignment wrapText="1"/>
    </xf>
    <xf numFmtId="164" fontId="5" fillId="0" borderId="0" xfId="15" applyNumberFormat="1" applyFont="1" applyBorder="1" applyAlignment="1">
      <alignment wrapText="1"/>
    </xf>
    <xf numFmtId="1" fontId="9" fillId="0" borderId="0" xfId="1" applyNumberFormat="1" applyFont="1" applyAlignment="1">
      <alignment horizontal="right" wrapText="1"/>
    </xf>
    <xf numFmtId="164" fontId="30" fillId="0" borderId="0" xfId="0" applyNumberFormat="1" applyFont="1" applyAlignment="1">
      <alignment horizontal="right" vertical="top"/>
    </xf>
    <xf numFmtId="164" fontId="9" fillId="0" borderId="0" xfId="1" applyNumberFormat="1" applyFont="1" applyAlignment="1">
      <alignment horizontal="right" vertical="center" wrapText="1" indent="2"/>
    </xf>
    <xf numFmtId="0" fontId="5" fillId="0" borderId="0" xfId="3" applyFont="1" applyFill="1" applyBorder="1"/>
    <xf numFmtId="0" fontId="5" fillId="0" borderId="0" xfId="3" applyFont="1" applyFill="1" applyBorder="1" applyAlignment="1">
      <alignment horizontal="right"/>
    </xf>
    <xf numFmtId="0" fontId="5" fillId="0" borderId="0" xfId="1" applyNumberFormat="1" applyFont="1" applyBorder="1"/>
    <xf numFmtId="0" fontId="26" fillId="0" borderId="0" xfId="0" applyFont="1" applyFill="1"/>
    <xf numFmtId="164" fontId="26" fillId="0" borderId="0" xfId="0" applyNumberFormat="1" applyFont="1"/>
    <xf numFmtId="164" fontId="9" fillId="0" borderId="0" xfId="3" applyNumberFormat="1" applyFont="1" applyFill="1" applyBorder="1"/>
    <xf numFmtId="0" fontId="29" fillId="0" borderId="0" xfId="15" applyFont="1"/>
    <xf numFmtId="164" fontId="30" fillId="0" borderId="39" xfId="0" applyNumberFormat="1" applyFont="1" applyBorder="1" applyAlignment="1">
      <alignment horizontal="right" vertical="top"/>
    </xf>
    <xf numFmtId="164" fontId="30" fillId="0" borderId="0" xfId="0" applyNumberFormat="1" applyFont="1" applyBorder="1" applyAlignment="1">
      <alignment horizontal="right" vertical="top"/>
    </xf>
    <xf numFmtId="164" fontId="17" fillId="0" borderId="0" xfId="1" applyNumberFormat="1" applyFont="1" applyBorder="1" applyAlignment="1">
      <alignment vertical="top"/>
    </xf>
    <xf numFmtId="164" fontId="30" fillId="0" borderId="42" xfId="0" applyNumberFormat="1" applyFont="1" applyBorder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9" fillId="0" borderId="0" xfId="1" applyNumberFormat="1" applyFont="1" applyBorder="1"/>
    <xf numFmtId="0" fontId="9" fillId="0" borderId="0" xfId="11" applyFont="1" applyAlignment="1">
      <alignment horizontal="center" vertical="center" wrapText="1"/>
    </xf>
    <xf numFmtId="0" fontId="9" fillId="0" borderId="8" xfId="1" applyFont="1" applyBorder="1" applyAlignment="1">
      <alignment vertical="top"/>
    </xf>
    <xf numFmtId="0" fontId="5" fillId="0" borderId="0" xfId="15" applyFont="1" applyAlignment="1">
      <alignment horizontal="right" vertical="center" wrapText="1"/>
    </xf>
    <xf numFmtId="1" fontId="32" fillId="0" borderId="0" xfId="15" applyNumberFormat="1" applyFont="1" applyAlignment="1">
      <alignment horizontal="right" wrapText="1"/>
    </xf>
    <xf numFmtId="1" fontId="9" fillId="0" borderId="0" xfId="1" applyNumberFormat="1" applyFont="1" applyBorder="1" applyAlignment="1">
      <alignment horizontal="right" wrapText="1"/>
    </xf>
    <xf numFmtId="0" fontId="30" fillId="0" borderId="0" xfId="0" applyFont="1" applyAlignment="1">
      <alignment horizontal="right" vertical="top"/>
    </xf>
    <xf numFmtId="0" fontId="30" fillId="0" borderId="0" xfId="1" applyFont="1" applyAlignment="1">
      <alignment vertical="top"/>
    </xf>
    <xf numFmtId="164" fontId="30" fillId="0" borderId="0" xfId="1" applyNumberFormat="1" applyFont="1" applyAlignment="1">
      <alignment vertical="top"/>
    </xf>
    <xf numFmtId="1" fontId="9" fillId="0" borderId="0" xfId="0" applyNumberFormat="1" applyFont="1" applyFill="1" applyBorder="1" applyAlignment="1">
      <alignment horizontal="right" vertical="top"/>
    </xf>
    <xf numFmtId="0" fontId="9" fillId="0" borderId="0" xfId="15" applyFont="1" applyAlignment="1">
      <alignment horizontal="right"/>
    </xf>
    <xf numFmtId="0" fontId="9" fillId="0" borderId="0" xfId="15" applyFont="1" applyFill="1"/>
    <xf numFmtId="0" fontId="9" fillId="0" borderId="0" xfId="3" applyFont="1" applyBorder="1"/>
    <xf numFmtId="0" fontId="67" fillId="0" borderId="0" xfId="3" applyFont="1" applyBorder="1" applyAlignment="1">
      <alignment horizontal="right"/>
    </xf>
    <xf numFmtId="0" fontId="67" fillId="0" borderId="0" xfId="3" applyFont="1" applyBorder="1"/>
    <xf numFmtId="164" fontId="9" fillId="0" borderId="0" xfId="3" applyNumberFormat="1" applyFont="1" applyFill="1" applyBorder="1" applyAlignment="1">
      <alignment horizontal="right" vertical="center" wrapText="1"/>
    </xf>
    <xf numFmtId="164" fontId="9" fillId="0" borderId="0" xfId="3" applyNumberFormat="1" applyFont="1" applyBorder="1"/>
    <xf numFmtId="0" fontId="5" fillId="2" borderId="38" xfId="1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41" fillId="0" borderId="0" xfId="1" applyFont="1" applyBorder="1" applyAlignment="1">
      <alignment horizontal="right" vertical="center" wrapText="1"/>
    </xf>
    <xf numFmtId="164" fontId="9" fillId="0" borderId="0" xfId="15" applyNumberFormat="1" applyFont="1" applyBorder="1"/>
    <xf numFmtId="0" fontId="9" fillId="5" borderId="0" xfId="1" applyFont="1" applyFill="1" applyAlignment="1">
      <alignment horizontal="right" wrapText="1"/>
    </xf>
    <xf numFmtId="0" fontId="9" fillId="0" borderId="0" xfId="5" applyFont="1" applyBorder="1" applyAlignment="1">
      <alignment wrapText="1"/>
    </xf>
    <xf numFmtId="164" fontId="9" fillId="0" borderId="0" xfId="5" applyNumberFormat="1" applyFont="1" applyBorder="1" applyAlignment="1">
      <alignment wrapText="1"/>
    </xf>
    <xf numFmtId="164" fontId="62" fillId="0" borderId="0" xfId="0" applyNumberFormat="1" applyFont="1" applyAlignment="1">
      <alignment vertical="top"/>
    </xf>
    <xf numFmtId="0" fontId="11" fillId="4" borderId="20" xfId="0" applyFont="1" applyFill="1" applyBorder="1" applyAlignment="1">
      <alignment horizontal="center" vertical="center" wrapText="1"/>
    </xf>
    <xf numFmtId="0" fontId="69" fillId="2" borderId="10" xfId="0" applyFont="1" applyFill="1" applyBorder="1" applyAlignment="1">
      <alignment horizontal="center" vertical="center" wrapText="1"/>
    </xf>
    <xf numFmtId="164" fontId="9" fillId="0" borderId="0" xfId="15" applyNumberFormat="1" applyFont="1" applyFill="1" applyBorder="1"/>
    <xf numFmtId="0" fontId="5" fillId="2" borderId="1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top" indent="1"/>
    </xf>
    <xf numFmtId="164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 wrapText="1"/>
    </xf>
    <xf numFmtId="164" fontId="9" fillId="0" borderId="0" xfId="1" applyNumberFormat="1" applyFont="1" applyAlignment="1">
      <alignment horizontal="centerContinuous" vertical="center" wrapText="1"/>
    </xf>
    <xf numFmtId="0" fontId="9" fillId="0" borderId="0" xfId="1" applyFont="1" applyBorder="1" applyAlignment="1">
      <alignment horizontal="right" wrapText="1"/>
    </xf>
    <xf numFmtId="164" fontId="9" fillId="0" borderId="0" xfId="1" applyNumberFormat="1" applyFont="1" applyBorder="1" applyAlignment="1">
      <alignment horizontal="right" wrapText="1"/>
    </xf>
    <xf numFmtId="0" fontId="9" fillId="0" borderId="15" xfId="1" applyFont="1" applyBorder="1" applyAlignment="1">
      <alignment horizontal="center" wrapText="1"/>
    </xf>
    <xf numFmtId="0" fontId="9" fillId="0" borderId="0" xfId="15" applyFont="1" applyAlignment="1">
      <alignment horizontal="centerContinuous" vertical="center" wrapText="1"/>
    </xf>
    <xf numFmtId="164" fontId="17" fillId="0" borderId="0" xfId="15" applyNumberFormat="1" applyFont="1"/>
    <xf numFmtId="0" fontId="9" fillId="0" borderId="0" xfId="15" applyFont="1" applyAlignment="1">
      <alignment horizontal="center"/>
    </xf>
    <xf numFmtId="0" fontId="68" fillId="0" borderId="0" xfId="15" applyFont="1" applyBorder="1" applyAlignment="1">
      <alignment vertical="center" wrapText="1"/>
    </xf>
    <xf numFmtId="0" fontId="68" fillId="0" borderId="0" xfId="5" applyFont="1" applyBorder="1" applyAlignment="1">
      <alignment wrapText="1"/>
    </xf>
    <xf numFmtId="164" fontId="68" fillId="0" borderId="0" xfId="5" applyNumberFormat="1" applyFont="1" applyBorder="1" applyAlignment="1">
      <alignment wrapText="1"/>
    </xf>
    <xf numFmtId="164" fontId="9" fillId="0" borderId="0" xfId="5" applyNumberFormat="1" applyFont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1" fontId="5" fillId="0" borderId="0" xfId="5" applyNumberFormat="1" applyFont="1" applyBorder="1" applyAlignment="1">
      <alignment horizontal="right" wrapText="1"/>
    </xf>
    <xf numFmtId="0" fontId="32" fillId="0" borderId="0" xfId="15" applyFont="1" applyAlignment="1">
      <alignment horizontal="right" wrapText="1"/>
    </xf>
    <xf numFmtId="0" fontId="8" fillId="0" borderId="0" xfId="15" applyFont="1" applyAlignment="1">
      <alignment horizontal="center" wrapText="1"/>
    </xf>
    <xf numFmtId="0" fontId="32" fillId="0" borderId="0" xfId="15" applyFont="1" applyBorder="1" applyAlignment="1">
      <alignment horizontal="right" wrapText="1"/>
    </xf>
    <xf numFmtId="1" fontId="5" fillId="0" borderId="0" xfId="1" applyNumberFormat="1" applyFont="1" applyBorder="1"/>
    <xf numFmtId="164" fontId="30" fillId="0" borderId="0" xfId="1" applyNumberFormat="1" applyFont="1" applyAlignment="1">
      <alignment horizontal="right"/>
    </xf>
    <xf numFmtId="164" fontId="9" fillId="0" borderId="0" xfId="1" applyNumberFormat="1" applyFont="1" applyAlignment="1">
      <alignment vertical="center" wrapText="1"/>
    </xf>
    <xf numFmtId="164" fontId="30" fillId="0" borderId="0" xfId="0" applyNumberFormat="1" applyFont="1" applyBorder="1" applyAlignment="1">
      <alignment horizontal="right" vertical="top" wrapText="1" indent="1"/>
    </xf>
    <xf numFmtId="0" fontId="30" fillId="0" borderId="0" xfId="1" applyFont="1" applyAlignment="1">
      <alignment horizontal="right"/>
    </xf>
    <xf numFmtId="164" fontId="9" fillId="0" borderId="0" xfId="1" applyNumberFormat="1" applyFont="1" applyBorder="1" applyAlignment="1">
      <alignment horizontal="right" vertical="center"/>
    </xf>
    <xf numFmtId="164" fontId="41" fillId="0" borderId="0" xfId="1" applyNumberFormat="1" applyFont="1" applyBorder="1" applyAlignment="1">
      <alignment horizontal="right" vertical="center" wrapText="1"/>
    </xf>
    <xf numFmtId="1" fontId="9" fillId="0" borderId="0" xfId="1" applyNumberFormat="1" applyFont="1" applyAlignment="1">
      <alignment vertical="center" wrapText="1"/>
    </xf>
    <xf numFmtId="0" fontId="9" fillId="0" borderId="0" xfId="1" applyFont="1" applyFill="1" applyAlignment="1">
      <alignment horizontal="right" vertical="center" wrapText="1"/>
    </xf>
    <xf numFmtId="164" fontId="5" fillId="0" borderId="0" xfId="1" applyNumberFormat="1" applyFont="1" applyBorder="1"/>
    <xf numFmtId="0" fontId="9" fillId="0" borderId="0" xfId="1" applyFont="1" applyFill="1" applyAlignment="1">
      <alignment vertical="center" wrapText="1"/>
    </xf>
    <xf numFmtId="0" fontId="9" fillId="0" borderId="0" xfId="15" applyFont="1" applyFill="1" applyAlignment="1">
      <alignment horizontal="center" vertical="center" wrapText="1"/>
    </xf>
    <xf numFmtId="164" fontId="5" fillId="0" borderId="0" xfId="15" applyNumberFormat="1" applyFont="1" applyBorder="1"/>
    <xf numFmtId="0" fontId="5" fillId="0" borderId="0" xfId="15" applyFont="1" applyFill="1" applyBorder="1" applyAlignment="1">
      <alignment horizontal="centerContinuous" vertical="center" wrapText="1"/>
    </xf>
    <xf numFmtId="164" fontId="5" fillId="0" borderId="0" xfId="15" applyNumberFormat="1" applyFont="1"/>
    <xf numFmtId="164" fontId="5" fillId="0" borderId="0" xfId="15" applyNumberFormat="1" applyFont="1" applyFill="1"/>
    <xf numFmtId="164" fontId="9" fillId="0" borderId="0" xfId="15" applyNumberFormat="1" applyFont="1" applyFill="1" applyBorder="1" applyAlignment="1">
      <alignment horizontal="right" vertical="center" wrapText="1"/>
    </xf>
    <xf numFmtId="0" fontId="9" fillId="0" borderId="0" xfId="15" applyFont="1" applyBorder="1" applyAlignment="1">
      <alignment horizontal="right"/>
    </xf>
    <xf numFmtId="0" fontId="9" fillId="0" borderId="0" xfId="15" applyFont="1" applyFill="1" applyBorder="1" applyAlignment="1">
      <alignment horizontal="right"/>
    </xf>
    <xf numFmtId="164" fontId="9" fillId="0" borderId="0" xfId="15" applyNumberFormat="1" applyFont="1" applyFill="1" applyBorder="1" applyAlignment="1">
      <alignment horizontal="right"/>
    </xf>
    <xf numFmtId="164" fontId="9" fillId="0" borderId="0" xfId="15" applyNumberFormat="1" applyFont="1" applyBorder="1" applyAlignment="1">
      <alignment horizontal="right"/>
    </xf>
    <xf numFmtId="0" fontId="5" fillId="0" borderId="0" xfId="15" applyFont="1" applyAlignment="1">
      <alignment horizontal="right"/>
    </xf>
    <xf numFmtId="164" fontId="67" fillId="0" borderId="0" xfId="3" applyNumberFormat="1" applyFont="1" applyBorder="1"/>
    <xf numFmtId="164" fontId="9" fillId="0" borderId="0" xfId="3" applyNumberFormat="1" applyFont="1" applyBorder="1" applyAlignment="1">
      <alignment horizontal="right"/>
    </xf>
    <xf numFmtId="0" fontId="5" fillId="0" borderId="15" xfId="3" applyFont="1" applyBorder="1"/>
    <xf numFmtId="164" fontId="5" fillId="0" borderId="15" xfId="3" applyNumberFormat="1" applyFont="1" applyBorder="1"/>
    <xf numFmtId="0" fontId="9" fillId="0" borderId="15" xfId="1" applyFont="1" applyBorder="1" applyAlignment="1">
      <alignment vertical="top"/>
    </xf>
    <xf numFmtId="0" fontId="9" fillId="2" borderId="37" xfId="12" applyFont="1" applyFill="1" applyBorder="1" applyAlignment="1">
      <alignment horizontal="center" vertical="center" wrapText="1"/>
    </xf>
    <xf numFmtId="0" fontId="30" fillId="2" borderId="38" xfId="12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right" vertical="top"/>
    </xf>
    <xf numFmtId="164" fontId="30" fillId="0" borderId="15" xfId="0" applyNumberFormat="1" applyFont="1" applyBorder="1" applyAlignment="1">
      <alignment horizontal="right" vertical="top"/>
    </xf>
    <xf numFmtId="164" fontId="30" fillId="0" borderId="19" xfId="0" applyNumberFormat="1" applyFont="1" applyBorder="1" applyAlignment="1">
      <alignment horizontal="right" vertical="top" wrapText="1" indent="1"/>
    </xf>
    <xf numFmtId="164" fontId="62" fillId="0" borderId="0" xfId="1" applyNumberFormat="1" applyFont="1" applyBorder="1" applyAlignment="1">
      <alignment vertical="center" wrapText="1"/>
    </xf>
    <xf numFmtId="164" fontId="62" fillId="0" borderId="0" xfId="1" applyNumberFormat="1" applyFont="1" applyBorder="1" applyAlignment="1">
      <alignment vertical="top"/>
    </xf>
    <xf numFmtId="164" fontId="30" fillId="0" borderId="15" xfId="0" applyNumberFormat="1" applyFont="1" applyBorder="1" applyAlignment="1">
      <alignment horizontal="right" vertical="top" wrapText="1" indent="1"/>
    </xf>
    <xf numFmtId="164" fontId="28" fillId="0" borderId="0" xfId="1" applyNumberFormat="1" applyFont="1" applyAlignment="1">
      <alignment vertical="center"/>
    </xf>
    <xf numFmtId="0" fontId="13" fillId="2" borderId="6" xfId="1" applyFont="1" applyFill="1" applyBorder="1" applyAlignment="1">
      <alignment horizontal="center" vertical="center" wrapText="1"/>
    </xf>
    <xf numFmtId="0" fontId="28" fillId="0" borderId="0" xfId="12" applyFont="1" applyFill="1" applyBorder="1" applyAlignment="1">
      <alignment horizontal="center" wrapText="1"/>
    </xf>
    <xf numFmtId="0" fontId="35" fillId="0" borderId="0" xfId="0" applyFont="1" applyAlignment="1">
      <alignment horizontal="justify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5" applyFont="1" applyAlignment="1">
      <alignment horizontal="center" vertical="center" wrapText="1"/>
    </xf>
    <xf numFmtId="0" fontId="9" fillId="0" borderId="0" xfId="1" applyFont="1" applyAlignment="1">
      <alignment horizontal="right" vertical="center" wrapText="1" indent="2"/>
    </xf>
    <xf numFmtId="0" fontId="9" fillId="0" borderId="0" xfId="1" applyFont="1" applyBorder="1" applyAlignment="1">
      <alignment horizontal="right" vertical="center" wrapText="1" indent="2"/>
    </xf>
    <xf numFmtId="0" fontId="9" fillId="0" borderId="8" xfId="1" applyFont="1" applyBorder="1"/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right" vertical="center" wrapText="1"/>
    </xf>
    <xf numFmtId="164" fontId="30" fillId="0" borderId="0" xfId="1" applyNumberFormat="1" applyFont="1" applyAlignment="1">
      <alignment horizontal="justify" vertical="center" wrapText="1"/>
    </xf>
    <xf numFmtId="0" fontId="30" fillId="0" borderId="0" xfId="1" applyFont="1" applyBorder="1"/>
    <xf numFmtId="0" fontId="9" fillId="0" borderId="47" xfId="1" applyFont="1" applyBorder="1" applyAlignment="1">
      <alignment horizontal="right" vertical="center" wrapText="1"/>
    </xf>
    <xf numFmtId="0" fontId="9" fillId="0" borderId="8" xfId="1" applyFont="1" applyBorder="1" applyAlignment="1">
      <alignment horizontal="right"/>
    </xf>
    <xf numFmtId="1" fontId="9" fillId="0" borderId="0" xfId="11" applyNumberFormat="1" applyFont="1" applyFill="1" applyAlignment="1">
      <alignment horizontal="right" vertical="center"/>
    </xf>
    <xf numFmtId="1" fontId="9" fillId="0" borderId="0" xfId="1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Alignment="1">
      <alignment horizontal="centerContinuous" vertical="center" wrapText="1"/>
    </xf>
    <xf numFmtId="0" fontId="13" fillId="0" borderId="0" xfId="1" applyFont="1" applyFill="1" applyAlignment="1">
      <alignment horizontal="centerContinuous" vertical="center" wrapText="1"/>
    </xf>
    <xf numFmtId="164" fontId="9" fillId="0" borderId="0" xfId="1" applyNumberFormat="1" applyFont="1" applyFill="1" applyAlignment="1">
      <alignment horizontal="right" vertical="center" wrapText="1"/>
    </xf>
    <xf numFmtId="0" fontId="41" fillId="0" borderId="0" xfId="1" applyFont="1" applyFill="1" applyBorder="1" applyAlignment="1">
      <alignment horizontal="right" vertical="center" wrapText="1"/>
    </xf>
    <xf numFmtId="164" fontId="9" fillId="0" borderId="0" xfId="11" applyNumberFormat="1" applyFont="1" applyFill="1" applyBorder="1" applyAlignment="1">
      <alignment horizontal="right" vertical="center"/>
    </xf>
    <xf numFmtId="164" fontId="9" fillId="0" borderId="0" xfId="1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vertical="top"/>
    </xf>
    <xf numFmtId="0" fontId="5" fillId="0" borderId="8" xfId="1" applyFont="1" applyBorder="1" applyAlignment="1">
      <alignment vertical="top"/>
    </xf>
    <xf numFmtId="164" fontId="9" fillId="0" borderId="0" xfId="1" applyNumberFormat="1" applyFont="1" applyAlignment="1">
      <alignment vertical="center"/>
    </xf>
    <xf numFmtId="1" fontId="9" fillId="0" borderId="0" xfId="18" applyNumberFormat="1" applyFont="1" applyFill="1"/>
    <xf numFmtId="164" fontId="5" fillId="0" borderId="0" xfId="15" applyNumberFormat="1" applyFont="1" applyFill="1" applyAlignment="1">
      <alignment horizontal="right" vertical="center" wrapText="1"/>
    </xf>
    <xf numFmtId="0" fontId="4" fillId="0" borderId="0" xfId="1" applyFont="1" applyAlignment="1">
      <alignment horizontal="left" wrapText="1"/>
    </xf>
    <xf numFmtId="0" fontId="27" fillId="0" borderId="0" xfId="1" applyFont="1" applyBorder="1"/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0" fontId="18" fillId="0" borderId="0" xfId="1" applyFont="1" applyFill="1"/>
    <xf numFmtId="164" fontId="5" fillId="0" borderId="0" xfId="1" applyNumberFormat="1" applyFont="1" applyFill="1" applyAlignment="1">
      <alignment vertical="center" wrapText="1"/>
    </xf>
    <xf numFmtId="164" fontId="9" fillId="0" borderId="0" xfId="1" applyNumberFormat="1" applyFont="1" applyFill="1" applyAlignment="1">
      <alignment vertical="center" wrapText="1"/>
    </xf>
    <xf numFmtId="0" fontId="5" fillId="0" borderId="0" xfId="1" applyFont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top" wrapText="1"/>
    </xf>
    <xf numFmtId="1" fontId="9" fillId="0" borderId="39" xfId="1" applyNumberFormat="1" applyFont="1" applyBorder="1" applyAlignment="1">
      <alignment horizontal="right" vertical="top" wrapText="1"/>
    </xf>
    <xf numFmtId="0" fontId="11" fillId="0" borderId="39" xfId="0" applyFont="1" applyBorder="1" applyAlignment="1">
      <alignment horizontal="right" vertical="top" indent="1"/>
    </xf>
    <xf numFmtId="0" fontId="9" fillId="0" borderId="39" xfId="1" applyFont="1" applyBorder="1" applyAlignment="1">
      <alignment vertical="top"/>
    </xf>
    <xf numFmtId="0" fontId="9" fillId="0" borderId="39" xfId="0" applyFont="1" applyBorder="1" applyAlignment="1">
      <alignment horizontal="right" vertical="top"/>
    </xf>
    <xf numFmtId="0" fontId="5" fillId="0" borderId="39" xfId="1" applyFont="1" applyBorder="1" applyAlignment="1">
      <alignment vertical="top"/>
    </xf>
    <xf numFmtId="1" fontId="9" fillId="0" borderId="0" xfId="1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 indent="1"/>
    </xf>
    <xf numFmtId="0" fontId="9" fillId="0" borderId="0" xfId="1" applyFont="1" applyBorder="1" applyAlignment="1">
      <alignment vertical="top"/>
    </xf>
    <xf numFmtId="0" fontId="9" fillId="0" borderId="0" xfId="0" applyFont="1" applyBorder="1" applyAlignment="1">
      <alignment horizontal="right" vertical="top"/>
    </xf>
    <xf numFmtId="0" fontId="5" fillId="0" borderId="0" xfId="1" applyFont="1" applyBorder="1" applyAlignment="1">
      <alignment vertical="top"/>
    </xf>
    <xf numFmtId="1" fontId="9" fillId="0" borderId="0" xfId="1" quotePrefix="1" applyNumberFormat="1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/>
    </xf>
    <xf numFmtId="0" fontId="5" fillId="0" borderId="15" xfId="1" applyFont="1" applyBorder="1" applyAlignment="1">
      <alignment vertical="top"/>
    </xf>
    <xf numFmtId="0" fontId="9" fillId="0" borderId="39" xfId="1" applyFont="1" applyBorder="1" applyAlignment="1">
      <alignment horizontal="center" vertical="center" wrapText="1"/>
    </xf>
    <xf numFmtId="164" fontId="9" fillId="0" borderId="39" xfId="1" applyNumberFormat="1" applyFont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0" fontId="17" fillId="0" borderId="0" xfId="1" applyFont="1" applyBorder="1" applyAlignment="1">
      <alignment horizontal="right"/>
    </xf>
    <xf numFmtId="164" fontId="17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horizontal="center"/>
    </xf>
    <xf numFmtId="0" fontId="5" fillId="0" borderId="8" xfId="15" applyFont="1" applyBorder="1" applyAlignment="1">
      <alignment vertical="center" wrapText="1"/>
    </xf>
    <xf numFmtId="164" fontId="9" fillId="0" borderId="0" xfId="1" applyNumberFormat="1" applyFont="1" applyAlignment="1">
      <alignment horizontal="justify" vertical="center" wrapText="1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Border="1" applyAlignment="1">
      <alignment horizontal="right"/>
    </xf>
    <xf numFmtId="164" fontId="9" fillId="0" borderId="0" xfId="18" applyNumberFormat="1" applyFont="1" applyFill="1" applyBorder="1" applyAlignment="1">
      <alignment horizontal="right"/>
    </xf>
    <xf numFmtId="164" fontId="9" fillId="0" borderId="0" xfId="19" applyNumberFormat="1" applyFont="1" applyFill="1" applyBorder="1" applyAlignment="1">
      <alignment horizontal="right"/>
    </xf>
    <xf numFmtId="164" fontId="9" fillId="0" borderId="0" xfId="18" applyNumberFormat="1" applyFont="1" applyBorder="1" applyAlignment="1">
      <alignment horizontal="right"/>
    </xf>
    <xf numFmtId="164" fontId="5" fillId="0" borderId="0" xfId="15" applyNumberFormat="1" applyFont="1" applyFill="1" applyBorder="1"/>
    <xf numFmtId="164" fontId="5" fillId="0" borderId="0" xfId="15" applyNumberFormat="1" applyFont="1" applyFill="1" applyBorder="1" applyAlignment="1">
      <alignment vertical="center" wrapText="1"/>
    </xf>
    <xf numFmtId="0" fontId="5" fillId="0" borderId="0" xfId="15" applyFont="1" applyBorder="1" applyAlignment="1"/>
    <xf numFmtId="0" fontId="5" fillId="0" borderId="0" xfId="3" applyFont="1" applyBorder="1" applyAlignment="1">
      <alignment horizontal="right"/>
    </xf>
    <xf numFmtId="0" fontId="5" fillId="0" borderId="0" xfId="3" applyFont="1" applyBorder="1"/>
    <xf numFmtId="164" fontId="5" fillId="0" borderId="0" xfId="3" applyNumberFormat="1" applyFont="1" applyBorder="1"/>
    <xf numFmtId="164" fontId="5" fillId="0" borderId="0" xfId="3" applyNumberFormat="1" applyFont="1" applyBorder="1" applyAlignment="1">
      <alignment horizontal="right"/>
    </xf>
    <xf numFmtId="0" fontId="2" fillId="0" borderId="0" xfId="3" applyBorder="1"/>
    <xf numFmtId="164" fontId="2" fillId="0" borderId="0" xfId="3" applyNumberFormat="1" applyBorder="1"/>
    <xf numFmtId="0" fontId="9" fillId="0" borderId="15" xfId="3" applyFont="1" applyFill="1" applyBorder="1" applyAlignment="1">
      <alignment horizontal="right" vertical="center" wrapText="1"/>
    </xf>
    <xf numFmtId="0" fontId="27" fillId="0" borderId="0" xfId="1" applyFont="1" applyFill="1"/>
    <xf numFmtId="0" fontId="9" fillId="2" borderId="1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30" fillId="0" borderId="15" xfId="1" applyFont="1" applyBorder="1" applyAlignment="1">
      <alignment horizontal="right"/>
    </xf>
    <xf numFmtId="0" fontId="30" fillId="0" borderId="15" xfId="0" applyFont="1" applyFill="1" applyBorder="1" applyAlignment="1">
      <alignment horizontal="right"/>
    </xf>
    <xf numFmtId="0" fontId="9" fillId="0" borderId="0" xfId="10" applyFont="1" applyBorder="1" applyAlignment="1">
      <alignment wrapText="1"/>
    </xf>
    <xf numFmtId="164" fontId="9" fillId="0" borderId="0" xfId="1" applyNumberFormat="1" applyFont="1" applyAlignment="1">
      <alignment horizontal="right"/>
    </xf>
    <xf numFmtId="0" fontId="26" fillId="0" borderId="0" xfId="1" applyFont="1" applyFill="1" applyAlignment="1">
      <alignment horizontal="right" wrapText="1"/>
    </xf>
    <xf numFmtId="0" fontId="30" fillId="0" borderId="0" xfId="1" applyFont="1" applyBorder="1" applyAlignment="1">
      <alignment vertical="center" wrapText="1"/>
    </xf>
    <xf numFmtId="164" fontId="30" fillId="0" borderId="0" xfId="1" applyNumberFormat="1" applyFont="1" applyBorder="1" applyAlignment="1">
      <alignment horizontal="right"/>
    </xf>
    <xf numFmtId="0" fontId="9" fillId="0" borderId="0" xfId="5" applyFont="1" applyBorder="1" applyAlignment="1">
      <alignment horizontal="center" vertical="center" wrapText="1"/>
    </xf>
    <xf numFmtId="164" fontId="30" fillId="0" borderId="0" xfId="1" applyNumberFormat="1" applyFont="1" applyBorder="1" applyAlignment="1">
      <alignment vertical="center" wrapText="1"/>
    </xf>
    <xf numFmtId="164" fontId="30" fillId="0" borderId="0" xfId="1" applyNumberFormat="1" applyFont="1" applyBorder="1"/>
    <xf numFmtId="0" fontId="5" fillId="0" borderId="0" xfId="1" applyFont="1" applyAlignment="1">
      <alignment horizontal="center"/>
    </xf>
    <xf numFmtId="164" fontId="30" fillId="0" borderId="0" xfId="1" applyNumberFormat="1" applyFont="1" applyBorder="1" applyAlignment="1">
      <alignment horizontal="right" vertical="center" wrapText="1"/>
    </xf>
    <xf numFmtId="0" fontId="30" fillId="0" borderId="0" xfId="1" applyFont="1"/>
    <xf numFmtId="0" fontId="30" fillId="0" borderId="0" xfId="0" applyFont="1" applyAlignment="1">
      <alignment horizontal="right" vertical="top" wrapText="1"/>
    </xf>
    <xf numFmtId="0" fontId="30" fillId="0" borderId="0" xfId="1" applyFont="1" applyAlignment="1">
      <alignment vertical="center" wrapText="1"/>
    </xf>
    <xf numFmtId="0" fontId="30" fillId="0" borderId="0" xfId="0" applyFont="1" applyAlignment="1">
      <alignment horizontal="right"/>
    </xf>
    <xf numFmtId="164" fontId="30" fillId="0" borderId="0" xfId="0" applyNumberFormat="1" applyFont="1" applyAlignment="1">
      <alignment horizontal="right"/>
    </xf>
    <xf numFmtId="164" fontId="30" fillId="0" borderId="0" xfId="1" applyNumberFormat="1" applyFont="1" applyBorder="1" applyAlignment="1">
      <alignment horizontal="justify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right" vertical="top" wrapText="1"/>
    </xf>
    <xf numFmtId="0" fontId="30" fillId="0" borderId="0" xfId="0" applyFont="1" applyAlignment="1">
      <alignment horizontal="right" wrapText="1"/>
    </xf>
    <xf numFmtId="164" fontId="30" fillId="0" borderId="0" xfId="1" applyNumberFormat="1" applyFont="1" applyFill="1" applyBorder="1" applyAlignment="1">
      <alignment horizontal="right"/>
    </xf>
    <xf numFmtId="0" fontId="30" fillId="0" borderId="0" xfId="1" applyFont="1" applyBorder="1" applyAlignment="1">
      <alignment horizontal="right"/>
    </xf>
    <xf numFmtId="164" fontId="30" fillId="0" borderId="0" xfId="1" applyNumberFormat="1" applyFont="1" applyFill="1" applyBorder="1"/>
    <xf numFmtId="164" fontId="30" fillId="0" borderId="0" xfId="1" applyNumberFormat="1" applyFont="1"/>
    <xf numFmtId="0" fontId="74" fillId="0" borderId="0" xfId="1" applyFont="1" applyBorder="1" applyAlignment="1">
      <alignment vertical="center" wrapText="1"/>
    </xf>
    <xf numFmtId="164" fontId="74" fillId="0" borderId="0" xfId="1" applyNumberFormat="1" applyFont="1" applyBorder="1"/>
    <xf numFmtId="0" fontId="74" fillId="0" borderId="0" xfId="1" applyFont="1" applyBorder="1"/>
    <xf numFmtId="0" fontId="9" fillId="0" borderId="0" xfId="1" applyFont="1" applyBorder="1" applyAlignment="1">
      <alignment wrapText="1"/>
    </xf>
    <xf numFmtId="0" fontId="9" fillId="0" borderId="0" xfId="1" applyFont="1" applyFill="1" applyBorder="1"/>
    <xf numFmtId="164" fontId="9" fillId="0" borderId="0" xfId="19" applyNumberFormat="1" applyFont="1" applyFill="1" applyAlignment="1">
      <alignment horizontal="right"/>
    </xf>
    <xf numFmtId="164" fontId="74" fillId="0" borderId="0" xfId="0" applyNumberFormat="1" applyFont="1"/>
    <xf numFmtId="0" fontId="74" fillId="0" borderId="0" xfId="1" applyFont="1"/>
    <xf numFmtId="164" fontId="74" fillId="0" borderId="0" xfId="0" applyNumberFormat="1" applyFont="1" applyBorder="1"/>
    <xf numFmtId="0" fontId="9" fillId="0" borderId="0" xfId="1" applyFont="1" applyFill="1" applyBorder="1" applyAlignment="1">
      <alignment wrapText="1"/>
    </xf>
    <xf numFmtId="0" fontId="5" fillId="2" borderId="11" xfId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top" indent="1"/>
    </xf>
    <xf numFmtId="0" fontId="30" fillId="0" borderId="8" xfId="0" applyFont="1" applyBorder="1" applyAlignment="1">
      <alignment horizontal="right" vertical="top" indent="1"/>
    </xf>
    <xf numFmtId="0" fontId="30" fillId="0" borderId="0" xfId="1" applyFont="1" applyBorder="1" applyAlignment="1">
      <alignment horizontal="center" wrapText="1"/>
    </xf>
    <xf numFmtId="0" fontId="30" fillId="0" borderId="0" xfId="16" applyFont="1" applyBorder="1" applyAlignment="1">
      <alignment wrapText="1"/>
    </xf>
    <xf numFmtId="0" fontId="30" fillId="0" borderId="0" xfId="16" applyFont="1" applyFill="1" applyBorder="1"/>
    <xf numFmtId="0" fontId="30" fillId="0" borderId="0" xfId="16" applyFont="1" applyFill="1"/>
    <xf numFmtId="0" fontId="30" fillId="0" borderId="0" xfId="16" applyFont="1" applyAlignment="1">
      <alignment wrapText="1"/>
    </xf>
    <xf numFmtId="0" fontId="30" fillId="0" borderId="0" xfId="16" applyFont="1" applyBorder="1"/>
    <xf numFmtId="0" fontId="30" fillId="0" borderId="0" xfId="16" applyFont="1"/>
    <xf numFmtId="0" fontId="9" fillId="0" borderId="0" xfId="1" applyFont="1" applyAlignment="1">
      <alignment vertical="center"/>
    </xf>
    <xf numFmtId="0" fontId="5" fillId="0" borderId="48" xfId="1" applyFont="1" applyBorder="1"/>
    <xf numFmtId="0" fontId="30" fillId="2" borderId="14" xfId="1" applyFont="1" applyFill="1" applyBorder="1" applyAlignment="1">
      <alignment horizontal="center" vertical="center" wrapText="1"/>
    </xf>
    <xf numFmtId="0" fontId="30" fillId="2" borderId="20" xfId="1" applyFont="1" applyFill="1" applyBorder="1" applyAlignment="1">
      <alignment horizontal="center" vertical="center" wrapText="1"/>
    </xf>
    <xf numFmtId="0" fontId="30" fillId="2" borderId="40" xfId="1" applyFont="1" applyFill="1" applyBorder="1" applyAlignment="1">
      <alignment horizontal="center" vertical="center" wrapText="1"/>
    </xf>
    <xf numFmtId="0" fontId="30" fillId="2" borderId="41" xfId="1" applyFont="1" applyFill="1" applyBorder="1" applyAlignment="1">
      <alignment horizontal="center" vertical="center" wrapText="1"/>
    </xf>
    <xf numFmtId="0" fontId="30" fillId="2" borderId="46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left" vertical="center" wrapText="1"/>
    </xf>
    <xf numFmtId="1" fontId="30" fillId="0" borderId="0" xfId="1" applyNumberFormat="1" applyFont="1" applyFill="1" applyAlignment="1">
      <alignment vertical="top" wrapText="1"/>
    </xf>
    <xf numFmtId="0" fontId="31" fillId="0" borderId="0" xfId="1" applyFont="1" applyAlignment="1">
      <alignment horizontal="left" vertical="center" wrapText="1" indent="1"/>
    </xf>
    <xf numFmtId="0" fontId="30" fillId="0" borderId="0" xfId="1" applyFont="1" applyAlignment="1">
      <alignment horizontal="left" vertical="center" wrapText="1" indent="1"/>
    </xf>
    <xf numFmtId="0" fontId="31" fillId="0" borderId="0" xfId="1" applyFont="1" applyAlignment="1">
      <alignment horizontal="left" vertical="center" wrapText="1" indent="2"/>
    </xf>
    <xf numFmtId="1" fontId="30" fillId="0" borderId="0" xfId="1" applyNumberFormat="1" applyFont="1" applyFill="1" applyAlignment="1">
      <alignment vertical="top"/>
    </xf>
    <xf numFmtId="0" fontId="30" fillId="0" borderId="0" xfId="1" applyFont="1" applyAlignment="1">
      <alignment horizontal="left" vertical="center"/>
    </xf>
    <xf numFmtId="0" fontId="30" fillId="0" borderId="15" xfId="1" applyFont="1" applyBorder="1" applyAlignment="1">
      <alignment horizontal="left" vertical="center"/>
    </xf>
    <xf numFmtId="1" fontId="30" fillId="0" borderId="15" xfId="1" applyNumberFormat="1" applyFont="1" applyFill="1" applyBorder="1" applyAlignment="1">
      <alignment vertical="top"/>
    </xf>
    <xf numFmtId="0" fontId="31" fillId="0" borderId="15" xfId="1" applyFont="1" applyBorder="1" applyAlignment="1">
      <alignment horizontal="left" vertical="center" wrapText="1" indent="1"/>
    </xf>
    <xf numFmtId="0" fontId="30" fillId="0" borderId="0" xfId="1" applyFont="1" applyBorder="1" applyAlignment="1">
      <alignment vertical="center"/>
    </xf>
    <xf numFmtId="0" fontId="76" fillId="0" borderId="0" xfId="0" applyFont="1" applyFill="1"/>
    <xf numFmtId="0" fontId="76" fillId="0" borderId="0" xfId="0" applyFont="1"/>
    <xf numFmtId="0" fontId="77" fillId="0" borderId="0" xfId="1" applyFont="1"/>
    <xf numFmtId="0" fontId="26" fillId="0" borderId="0" xfId="0" applyFont="1"/>
    <xf numFmtId="164" fontId="9" fillId="0" borderId="0" xfId="1" applyNumberFormat="1" applyFont="1" applyFill="1" applyBorder="1" applyAlignment="1">
      <alignment vertical="top"/>
    </xf>
    <xf numFmtId="164" fontId="30" fillId="0" borderId="0" xfId="0" applyNumberFormat="1" applyFont="1" applyBorder="1" applyAlignment="1">
      <alignment horizontal="right" vertical="top" wrapText="1"/>
    </xf>
    <xf numFmtId="164" fontId="30" fillId="0" borderId="15" xfId="0" applyNumberFormat="1" applyFont="1" applyBorder="1" applyAlignment="1">
      <alignment horizontal="right" vertical="top" wrapText="1"/>
    </xf>
    <xf numFmtId="164" fontId="30" fillId="0" borderId="0" xfId="0" applyNumberFormat="1" applyFont="1" applyBorder="1" applyAlignment="1">
      <alignment vertical="top"/>
    </xf>
    <xf numFmtId="164" fontId="30" fillId="0" borderId="0" xfId="1" applyNumberFormat="1" applyFont="1" applyBorder="1" applyAlignment="1">
      <alignment horizontal="right" vertical="top"/>
    </xf>
    <xf numFmtId="164" fontId="30" fillId="0" borderId="15" xfId="0" applyNumberFormat="1" applyFont="1" applyBorder="1" applyAlignment="1">
      <alignment vertical="top"/>
    </xf>
    <xf numFmtId="164" fontId="30" fillId="0" borderId="0" xfId="0" applyNumberFormat="1" applyFont="1" applyBorder="1"/>
    <xf numFmtId="0" fontId="5" fillId="0" borderId="0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/>
    <xf numFmtId="1" fontId="30" fillId="0" borderId="0" xfId="0" applyNumberFormat="1" applyFont="1"/>
    <xf numFmtId="1" fontId="30" fillId="0" borderId="0" xfId="1" applyNumberFormat="1" applyFont="1" applyBorder="1" applyAlignment="1">
      <alignment horizontal="right" vertical="center" wrapText="1"/>
    </xf>
    <xf numFmtId="0" fontId="30" fillId="0" borderId="0" xfId="1" applyFont="1" applyBorder="1" applyAlignment="1"/>
    <xf numFmtId="0" fontId="30" fillId="0" borderId="0" xfId="1" applyFont="1" applyAlignment="1">
      <alignment vertical="center"/>
    </xf>
    <xf numFmtId="164" fontId="9" fillId="0" borderId="0" xfId="18" applyNumberFormat="1" applyFont="1"/>
    <xf numFmtId="0" fontId="63" fillId="0" borderId="0" xfId="1" applyFont="1"/>
    <xf numFmtId="164" fontId="74" fillId="0" borderId="0" xfId="1" applyNumberFormat="1" applyFont="1"/>
    <xf numFmtId="164" fontId="9" fillId="0" borderId="0" xfId="15" applyNumberFormat="1" applyFont="1" applyFill="1" applyBorder="1" applyAlignment="1">
      <alignment vertical="center" wrapText="1"/>
    </xf>
    <xf numFmtId="0" fontId="30" fillId="0" borderId="15" xfId="0" applyFont="1" applyBorder="1" applyAlignment="1">
      <alignment horizontal="right" vertical="top" wrapText="1"/>
    </xf>
    <xf numFmtId="0" fontId="30" fillId="2" borderId="10" xfId="1" applyFont="1" applyFill="1" applyBorder="1" applyAlignment="1">
      <alignment horizontal="center" vertical="center" wrapText="1"/>
    </xf>
    <xf numFmtId="1" fontId="5" fillId="0" borderId="0" xfId="15" applyNumberFormat="1" applyFont="1" applyBorder="1" applyAlignment="1">
      <alignment horizontal="right" wrapText="1"/>
    </xf>
    <xf numFmtId="1" fontId="32" fillId="0" borderId="0" xfId="15" applyNumberFormat="1" applyFont="1" applyBorder="1" applyAlignment="1">
      <alignment horizontal="right" wrapText="1"/>
    </xf>
    <xf numFmtId="164" fontId="9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horizontal="left" vertical="center" wrapText="1"/>
    </xf>
    <xf numFmtId="164" fontId="5" fillId="0" borderId="15" xfId="0" applyNumberFormat="1" applyFont="1" applyBorder="1" applyAlignment="1">
      <alignment horizontal="right" vertical="top"/>
    </xf>
    <xf numFmtId="0" fontId="5" fillId="0" borderId="15" xfId="1" applyFont="1" applyBorder="1" applyAlignment="1">
      <alignment horizontal="right"/>
    </xf>
    <xf numFmtId="164" fontId="5" fillId="0" borderId="15" xfId="0" applyNumberFormat="1" applyFont="1" applyBorder="1"/>
    <xf numFmtId="0" fontId="81" fillId="0" borderId="0" xfId="1" applyFont="1"/>
    <xf numFmtId="0" fontId="81" fillId="0" borderId="0" xfId="1" applyFont="1" applyAlignment="1">
      <alignment wrapText="1"/>
    </xf>
    <xf numFmtId="0" fontId="28" fillId="0" borderId="0" xfId="1" applyFont="1" applyAlignment="1">
      <alignment horizontal="center" vertical="center"/>
    </xf>
    <xf numFmtId="164" fontId="81" fillId="0" borderId="0" xfId="0" applyNumberFormat="1" applyFont="1"/>
    <xf numFmtId="0" fontId="28" fillId="0" borderId="0" xfId="1" applyFont="1" applyFill="1" applyAlignment="1">
      <alignment horizontal="center" vertical="center" wrapText="1"/>
    </xf>
    <xf numFmtId="0" fontId="83" fillId="0" borderId="0" xfId="1" applyFont="1"/>
    <xf numFmtId="0" fontId="28" fillId="0" borderId="0" xfId="1" applyFont="1" applyBorder="1" applyAlignment="1">
      <alignment horizontal="left" wrapText="1"/>
    </xf>
    <xf numFmtId="0" fontId="28" fillId="0" borderId="0" xfId="1" applyFont="1" applyBorder="1" applyAlignment="1">
      <alignment wrapText="1"/>
    </xf>
    <xf numFmtId="0" fontId="5" fillId="2" borderId="11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right" vertical="top" indent="1"/>
    </xf>
    <xf numFmtId="0" fontId="30" fillId="0" borderId="0" xfId="0" applyFont="1" applyBorder="1" applyAlignment="1">
      <alignment horizontal="right" vertical="top" indent="1"/>
    </xf>
    <xf numFmtId="0" fontId="30" fillId="0" borderId="15" xfId="0" applyFont="1" applyBorder="1" applyAlignment="1">
      <alignment horizontal="right" vertical="top" indent="1"/>
    </xf>
    <xf numFmtId="0" fontId="30" fillId="0" borderId="47" xfId="0" applyFont="1" applyBorder="1" applyAlignment="1">
      <alignment horizontal="right" vertical="top" indent="1"/>
    </xf>
    <xf numFmtId="0" fontId="84" fillId="0" borderId="0" xfId="17" applyFont="1" applyAlignment="1">
      <alignment vertical="center"/>
    </xf>
    <xf numFmtId="0" fontId="13" fillId="0" borderId="0" xfId="1" applyNumberFormat="1" applyFont="1" applyAlignment="1">
      <alignment horizontal="left" vertical="center" indent="1"/>
    </xf>
    <xf numFmtId="164" fontId="9" fillId="0" borderId="0" xfId="0" applyNumberFormat="1" applyFont="1" applyBorder="1" applyAlignment="1">
      <alignment horizontal="right" vertical="center" wrapText="1"/>
    </xf>
    <xf numFmtId="0" fontId="17" fillId="0" borderId="0" xfId="1" applyFont="1" applyAlignment="1">
      <alignment horizontal="center"/>
    </xf>
    <xf numFmtId="0" fontId="85" fillId="0" borderId="0" xfId="1" applyFont="1" applyAlignment="1">
      <alignment horizontal="center" vertical="top"/>
    </xf>
    <xf numFmtId="0" fontId="9" fillId="2" borderId="38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top" wrapText="1"/>
    </xf>
    <xf numFmtId="164" fontId="5" fillId="0" borderId="0" xfId="1" applyNumberFormat="1" applyFont="1" applyBorder="1" applyAlignment="1">
      <alignment horizontal="center" wrapText="1"/>
    </xf>
    <xf numFmtId="164" fontId="9" fillId="0" borderId="0" xfId="1" applyNumberFormat="1" applyFont="1" applyBorder="1" applyAlignment="1">
      <alignment horizontal="center" wrapText="1"/>
    </xf>
    <xf numFmtId="164" fontId="9" fillId="0" borderId="19" xfId="1" applyNumberFormat="1" applyFont="1" applyFill="1" applyBorder="1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0" applyFont="1" applyFill="1" applyAlignment="1">
      <alignment horizontal="right"/>
    </xf>
    <xf numFmtId="164" fontId="5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center" vertical="top"/>
    </xf>
    <xf numFmtId="164" fontId="5" fillId="0" borderId="0" xfId="1" applyNumberFormat="1" applyFont="1" applyAlignment="1">
      <alignment horizontal="right" vertical="top" wrapText="1"/>
    </xf>
    <xf numFmtId="164" fontId="9" fillId="0" borderId="0" xfId="1" applyNumberFormat="1" applyFont="1" applyAlignment="1">
      <alignment horizontal="right" vertical="top" wrapText="1"/>
    </xf>
    <xf numFmtId="164" fontId="9" fillId="0" borderId="0" xfId="1" applyNumberFormat="1" applyFont="1" applyFill="1" applyAlignment="1">
      <alignment horizontal="right" vertical="top"/>
    </xf>
    <xf numFmtId="0" fontId="9" fillId="0" borderId="0" xfId="0" applyFont="1" applyFill="1" applyAlignment="1">
      <alignment horizontal="right" vertical="top"/>
    </xf>
    <xf numFmtId="0" fontId="9" fillId="0" borderId="0" xfId="0" applyFont="1" applyFill="1" applyAlignment="1">
      <alignment vertical="top"/>
    </xf>
    <xf numFmtId="164" fontId="9" fillId="0" borderId="0" xfId="1" applyNumberFormat="1" applyFont="1" applyAlignment="1">
      <alignment horizontal="center" vertical="top"/>
    </xf>
    <xf numFmtId="0" fontId="8" fillId="0" borderId="0" xfId="1" applyFont="1" applyAlignment="1">
      <alignment horizontal="left" vertical="center" wrapText="1"/>
    </xf>
    <xf numFmtId="164" fontId="9" fillId="0" borderId="0" xfId="1" applyNumberFormat="1" applyFont="1" applyFill="1" applyAlignment="1">
      <alignment horizontal="right" vertical="center"/>
    </xf>
    <xf numFmtId="164" fontId="17" fillId="0" borderId="0" xfId="1" applyNumberFormat="1" applyFont="1"/>
    <xf numFmtId="0" fontId="87" fillId="0" borderId="0" xfId="0" applyFont="1" applyFill="1" applyAlignment="1">
      <alignment horizontal="right" vertical="top"/>
    </xf>
    <xf numFmtId="164" fontId="9" fillId="0" borderId="0" xfId="0" applyNumberFormat="1" applyFont="1" applyFill="1" applyAlignment="1">
      <alignment vertical="top"/>
    </xf>
    <xf numFmtId="164" fontId="5" fillId="0" borderId="0" xfId="1" applyNumberFormat="1" applyFont="1" applyBorder="1" applyAlignment="1">
      <alignment horizontal="right" vertical="top" wrapText="1"/>
    </xf>
    <xf numFmtId="0" fontId="5" fillId="0" borderId="0" xfId="1" applyFont="1" applyBorder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9" fillId="0" borderId="0" xfId="0" applyNumberFormat="1" applyFont="1" applyFill="1" applyAlignment="1">
      <alignment horizontal="right" vertical="top"/>
    </xf>
    <xf numFmtId="0" fontId="9" fillId="0" borderId="0" xfId="1" applyFont="1" applyAlignment="1">
      <alignment horizontal="right" vertical="top" wrapText="1"/>
    </xf>
    <xf numFmtId="0" fontId="9" fillId="0" borderId="8" xfId="15" applyFont="1" applyBorder="1" applyAlignment="1">
      <alignment vertical="center" wrapText="1"/>
    </xf>
    <xf numFmtId="164" fontId="9" fillId="0" borderId="8" xfId="5" applyNumberFormat="1" applyFont="1" applyBorder="1" applyAlignment="1">
      <alignment vertical="center" wrapText="1"/>
    </xf>
    <xf numFmtId="0" fontId="5" fillId="0" borderId="8" xfId="15" applyFont="1" applyBorder="1" applyAlignment="1">
      <alignment horizontal="right" vertical="center" wrapText="1"/>
    </xf>
    <xf numFmtId="0" fontId="5" fillId="0" borderId="8" xfId="15" applyFont="1" applyBorder="1" applyAlignment="1">
      <alignment wrapText="1"/>
    </xf>
    <xf numFmtId="0" fontId="5" fillId="0" borderId="8" xfId="15" applyFont="1" applyBorder="1" applyAlignment="1">
      <alignment horizontal="right" wrapText="1"/>
    </xf>
    <xf numFmtId="164" fontId="5" fillId="0" borderId="8" xfId="15" applyNumberFormat="1" applyFont="1" applyBorder="1" applyAlignment="1">
      <alignment wrapText="1"/>
    </xf>
    <xf numFmtId="164" fontId="9" fillId="0" borderId="0" xfId="0" applyNumberFormat="1" applyFont="1" applyBorder="1"/>
    <xf numFmtId="164" fontId="30" fillId="0" borderId="39" xfId="1" applyNumberFormat="1" applyFont="1" applyBorder="1" applyAlignment="1">
      <alignment vertical="top"/>
    </xf>
    <xf numFmtId="164" fontId="30" fillId="0" borderId="0" xfId="1" applyNumberFormat="1" applyFont="1" applyBorder="1" applyAlignment="1">
      <alignment vertical="top"/>
    </xf>
    <xf numFmtId="164" fontId="30" fillId="0" borderId="0" xfId="0" applyNumberFormat="1" applyFont="1" applyAlignment="1">
      <alignment horizontal="right" vertical="top" wrapText="1"/>
    </xf>
    <xf numFmtId="0" fontId="29" fillId="0" borderId="0" xfId="1" applyFont="1" applyFill="1" applyBorder="1" applyAlignment="1">
      <alignment horizontal="right"/>
    </xf>
    <xf numFmtId="164" fontId="41" fillId="0" borderId="0" xfId="1" applyNumberFormat="1" applyFont="1" applyBorder="1" applyAlignment="1">
      <alignment horizontal="right"/>
    </xf>
    <xf numFmtId="0" fontId="16" fillId="0" borderId="0" xfId="1" applyFont="1" applyBorder="1"/>
    <xf numFmtId="0" fontId="88" fillId="0" borderId="0" xfId="1" applyFont="1" applyBorder="1" applyAlignment="1">
      <alignment horizontal="center" wrapText="1"/>
    </xf>
    <xf numFmtId="0" fontId="16" fillId="0" borderId="0" xfId="11" applyFont="1" applyFill="1" applyBorder="1" applyAlignment="1">
      <alignment horizontal="right" wrapText="1"/>
    </xf>
    <xf numFmtId="0" fontId="16" fillId="0" borderId="0" xfId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top" wrapText="1"/>
    </xf>
    <xf numFmtId="0" fontId="16" fillId="0" borderId="0" xfId="11" applyFont="1" applyBorder="1" applyAlignment="1">
      <alignment vertical="center"/>
    </xf>
    <xf numFmtId="0" fontId="5" fillId="0" borderId="0" xfId="1" applyFont="1" applyBorder="1" applyAlignment="1">
      <alignment horizontal="right" vertical="center" wrapText="1"/>
    </xf>
    <xf numFmtId="0" fontId="9" fillId="0" borderId="0" xfId="15" applyFont="1" applyFill="1" applyAlignment="1">
      <alignment horizontal="right"/>
    </xf>
    <xf numFmtId="0" fontId="5" fillId="2" borderId="11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28" fillId="0" borderId="0" xfId="10" applyFont="1" applyBorder="1" applyAlignment="1">
      <alignment horizontal="center" wrapText="1"/>
    </xf>
    <xf numFmtId="0" fontId="28" fillId="0" borderId="0" xfId="1" applyFont="1" applyAlignment="1">
      <alignment horizontal="right" wrapText="1"/>
    </xf>
    <xf numFmtId="0" fontId="5" fillId="0" borderId="15" xfId="1" applyFont="1" applyBorder="1" applyAlignment="1">
      <alignment horizontal="right" vertical="top" wrapText="1"/>
    </xf>
    <xf numFmtId="164" fontId="22" fillId="0" borderId="15" xfId="0" applyNumberFormat="1" applyFont="1" applyBorder="1" applyAlignment="1">
      <alignment vertical="top"/>
    </xf>
    <xf numFmtId="0" fontId="87" fillId="0" borderId="15" xfId="0" applyFont="1" applyFill="1" applyBorder="1" applyAlignment="1">
      <alignment horizontal="right" vertical="top"/>
    </xf>
    <xf numFmtId="0" fontId="9" fillId="0" borderId="15" xfId="1" applyFont="1" applyBorder="1" applyAlignment="1">
      <alignment horizontal="center" vertical="top"/>
    </xf>
    <xf numFmtId="0" fontId="9" fillId="0" borderId="15" xfId="0" applyFont="1" applyFill="1" applyBorder="1" applyAlignment="1">
      <alignment horizontal="right" vertical="top"/>
    </xf>
    <xf numFmtId="0" fontId="5" fillId="0" borderId="15" xfId="10" applyFont="1" applyFill="1" applyBorder="1" applyAlignment="1">
      <alignment horizontal="right" vertical="center" wrapText="1"/>
    </xf>
    <xf numFmtId="0" fontId="5" fillId="0" borderId="15" xfId="10" applyFont="1" applyBorder="1" applyAlignment="1">
      <alignment horizontal="right" vertical="center" wrapText="1"/>
    </xf>
    <xf numFmtId="0" fontId="30" fillId="0" borderId="15" xfId="1" applyFont="1" applyBorder="1"/>
    <xf numFmtId="164" fontId="30" fillId="0" borderId="15" xfId="1" applyNumberFormat="1" applyFont="1" applyBorder="1"/>
    <xf numFmtId="0" fontId="5" fillId="0" borderId="15" xfId="15" applyFont="1" applyBorder="1" applyAlignment="1">
      <alignment horizontal="right"/>
    </xf>
    <xf numFmtId="164" fontId="5" fillId="0" borderId="15" xfId="15" applyNumberFormat="1" applyFont="1" applyBorder="1" applyAlignment="1">
      <alignment vertical="center" wrapText="1"/>
    </xf>
    <xf numFmtId="164" fontId="5" fillId="0" borderId="15" xfId="15" applyNumberFormat="1" applyFont="1" applyFill="1" applyBorder="1" applyAlignment="1">
      <alignment vertical="center" wrapText="1"/>
    </xf>
    <xf numFmtId="0" fontId="5" fillId="0" borderId="15" xfId="15" applyFont="1" applyBorder="1"/>
    <xf numFmtId="164" fontId="5" fillId="0" borderId="15" xfId="15" applyNumberFormat="1" applyFont="1" applyBorder="1"/>
    <xf numFmtId="0" fontId="90" fillId="0" borderId="39" xfId="0" applyFont="1" applyBorder="1" applyAlignment="1">
      <alignment horizontal="right" vertical="top" indent="1"/>
    </xf>
    <xf numFmtId="0" fontId="90" fillId="0" borderId="0" xfId="0" applyFont="1" applyBorder="1" applyAlignment="1">
      <alignment horizontal="right" vertical="top" indent="1"/>
    </xf>
    <xf numFmtId="0" fontId="90" fillId="0" borderId="15" xfId="0" applyFont="1" applyBorder="1" applyAlignment="1">
      <alignment horizontal="right" vertical="top" indent="1"/>
    </xf>
    <xf numFmtId="0" fontId="90" fillId="0" borderId="0" xfId="0" applyFont="1" applyAlignment="1">
      <alignment horizontal="right" vertical="top" indent="1"/>
    </xf>
    <xf numFmtId="0" fontId="90" fillId="0" borderId="8" xfId="0" applyFont="1" applyBorder="1" applyAlignment="1">
      <alignment horizontal="right" vertical="top" indent="1"/>
    </xf>
    <xf numFmtId="0" fontId="1" fillId="0" borderId="0" xfId="1" applyFont="1"/>
    <xf numFmtId="164" fontId="9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30" fillId="2" borderId="49" xfId="1" applyFont="1" applyFill="1" applyBorder="1" applyAlignment="1">
      <alignment horizontal="center" vertical="center" wrapText="1"/>
    </xf>
    <xf numFmtId="1" fontId="9" fillId="0" borderId="47" xfId="0" applyNumberFormat="1" applyFont="1" applyBorder="1" applyAlignment="1">
      <alignment vertical="top" wrapText="1"/>
    </xf>
    <xf numFmtId="1" fontId="9" fillId="0" borderId="0" xfId="0" applyNumberFormat="1" applyFont="1" applyBorder="1" applyAlignment="1">
      <alignment vertical="top" wrapText="1"/>
    </xf>
    <xf numFmtId="1" fontId="9" fillId="0" borderId="0" xfId="0" applyNumberFormat="1" applyFont="1" applyBorder="1" applyAlignment="1">
      <alignment vertical="top"/>
    </xf>
    <xf numFmtId="1" fontId="30" fillId="0" borderId="0" xfId="1" applyNumberFormat="1" applyFont="1" applyFill="1" applyBorder="1" applyAlignment="1">
      <alignment vertical="top" wrapText="1"/>
    </xf>
    <xf numFmtId="1" fontId="30" fillId="0" borderId="0" xfId="1" applyNumberFormat="1" applyFont="1" applyFill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0" fontId="9" fillId="0" borderId="0" xfId="1" applyFont="1" applyAlignment="1">
      <alignment horizontal="left" vertical="top" wrapText="1"/>
    </xf>
    <xf numFmtId="164" fontId="9" fillId="0" borderId="0" xfId="1" applyNumberFormat="1" applyFont="1" applyFill="1" applyAlignment="1">
      <alignment horizontal="right" vertical="top" wrapText="1" indent="1"/>
    </xf>
    <xf numFmtId="164" fontId="9" fillId="0" borderId="0" xfId="0" applyNumberFormat="1" applyFont="1" applyBorder="1" applyAlignment="1">
      <alignment horizontal="right" vertical="top" wrapText="1" indent="1"/>
    </xf>
    <xf numFmtId="164" fontId="9" fillId="0" borderId="47" xfId="0" applyNumberFormat="1" applyFont="1" applyBorder="1" applyAlignment="1">
      <alignment horizontal="right" vertical="top" wrapText="1" indent="1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horizontal="left" vertical="top" wrapText="1"/>
    </xf>
    <xf numFmtId="164" fontId="9" fillId="0" borderId="0" xfId="1" applyNumberFormat="1" applyFont="1" applyFill="1" applyAlignment="1">
      <alignment horizontal="right" vertical="top" indent="1"/>
    </xf>
    <xf numFmtId="164" fontId="9" fillId="0" borderId="0" xfId="0" applyNumberFormat="1" applyFont="1" applyBorder="1" applyAlignment="1">
      <alignment horizontal="right" vertical="top" indent="1"/>
    </xf>
    <xf numFmtId="0" fontId="9" fillId="0" borderId="0" xfId="1" applyFont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164" fontId="9" fillId="0" borderId="15" xfId="1" applyNumberFormat="1" applyFont="1" applyFill="1" applyBorder="1" applyAlignment="1">
      <alignment horizontal="right" vertical="top" indent="1"/>
    </xf>
    <xf numFmtId="164" fontId="9" fillId="0" borderId="8" xfId="0" applyNumberFormat="1" applyFont="1" applyBorder="1" applyAlignment="1">
      <alignment horizontal="right" vertical="top" indent="1"/>
    </xf>
    <xf numFmtId="0" fontId="13" fillId="0" borderId="15" xfId="1" applyFont="1" applyBorder="1" applyAlignment="1">
      <alignment vertical="top" wrapText="1"/>
    </xf>
    <xf numFmtId="0" fontId="9" fillId="0" borderId="47" xfId="1" applyFont="1" applyBorder="1"/>
    <xf numFmtId="0" fontId="30" fillId="0" borderId="0" xfId="10" applyFont="1"/>
    <xf numFmtId="164" fontId="30" fillId="0" borderId="0" xfId="10" applyNumberFormat="1" applyFont="1" applyBorder="1" applyAlignment="1">
      <alignment horizontal="right" wrapText="1"/>
    </xf>
    <xf numFmtId="0" fontId="30" fillId="0" borderId="0" xfId="10" applyFont="1" applyBorder="1" applyAlignment="1">
      <alignment wrapText="1"/>
    </xf>
    <xf numFmtId="164" fontId="30" fillId="0" borderId="0" xfId="10" applyNumberFormat="1" applyFont="1" applyAlignment="1">
      <alignment horizontal="right" vertical="center" wrapText="1"/>
    </xf>
    <xf numFmtId="0" fontId="30" fillId="0" borderId="0" xfId="10" applyFont="1" applyAlignment="1">
      <alignment wrapText="1"/>
    </xf>
    <xf numFmtId="0" fontId="30" fillId="0" borderId="0" xfId="1" applyFont="1" applyAlignment="1">
      <alignment wrapText="1"/>
    </xf>
    <xf numFmtId="0" fontId="30" fillId="0" borderId="0" xfId="1" applyFont="1" applyAlignment="1">
      <alignment horizontal="right" wrapText="1"/>
    </xf>
    <xf numFmtId="164" fontId="30" fillId="0" borderId="0" xfId="10" applyNumberFormat="1" applyFont="1" applyBorder="1" applyAlignment="1">
      <alignment wrapText="1"/>
    </xf>
    <xf numFmtId="0" fontId="30" fillId="0" borderId="0" xfId="10" applyFont="1" applyAlignment="1">
      <alignment horizontal="center" vertical="center"/>
    </xf>
    <xf numFmtId="0" fontId="9" fillId="0" borderId="8" xfId="1" applyFont="1" applyBorder="1" applyAlignment="1">
      <alignment vertical="center" wrapText="1"/>
    </xf>
    <xf numFmtId="164" fontId="9" fillId="0" borderId="8" xfId="1" applyNumberFormat="1" applyFont="1" applyBorder="1" applyAlignment="1">
      <alignment horizontal="right"/>
    </xf>
    <xf numFmtId="2" fontId="9" fillId="0" borderId="0" xfId="1" applyNumberFormat="1" applyFont="1" applyBorder="1" applyAlignment="1">
      <alignment horizontal="right"/>
    </xf>
    <xf numFmtId="0" fontId="30" fillId="0" borderId="0" xfId="10" applyFont="1" applyBorder="1" applyAlignment="1">
      <alignment horizontal="center" wrapText="1"/>
    </xf>
    <xf numFmtId="0" fontId="9" fillId="0" borderId="0" xfId="0" applyFont="1" applyFill="1" applyBorder="1" applyAlignment="1">
      <alignment horizontal="right" vertical="top"/>
    </xf>
    <xf numFmtId="0" fontId="9" fillId="0" borderId="8" xfId="0" applyFont="1" applyFill="1" applyBorder="1" applyAlignment="1">
      <alignment horizontal="right" vertical="top"/>
    </xf>
    <xf numFmtId="0" fontId="30" fillId="0" borderId="0" xfId="5" applyFont="1"/>
    <xf numFmtId="0" fontId="30" fillId="0" borderId="0" xfId="10" applyFont="1" applyAlignment="1">
      <alignment horizontal="center" wrapText="1"/>
    </xf>
    <xf numFmtId="0" fontId="30" fillId="0" borderId="0" xfId="5" applyFont="1" applyFill="1" applyAlignment="1">
      <alignment horizontal="center" vertical="center" wrapText="1"/>
    </xf>
    <xf numFmtId="0" fontId="30" fillId="0" borderId="0" xfId="5" applyFont="1" applyFill="1" applyAlignment="1">
      <alignment horizontal="right" wrapText="1"/>
    </xf>
    <xf numFmtId="164" fontId="30" fillId="0" borderId="0" xfId="5" applyNumberFormat="1" applyFont="1" applyAlignment="1">
      <alignment horizontal="center" vertical="center"/>
    </xf>
    <xf numFmtId="0" fontId="30" fillId="0" borderId="0" xfId="15" applyFont="1"/>
    <xf numFmtId="0" fontId="74" fillId="0" borderId="0" xfId="15" applyFont="1"/>
    <xf numFmtId="0" fontId="9" fillId="0" borderId="8" xfId="15" applyFont="1" applyBorder="1" applyAlignment="1">
      <alignment horizontal="center" vertical="center" wrapText="1"/>
    </xf>
    <xf numFmtId="164" fontId="9" fillId="0" borderId="8" xfId="15" applyNumberFormat="1" applyFont="1" applyBorder="1" applyAlignment="1">
      <alignment vertical="center" wrapText="1"/>
    </xf>
    <xf numFmtId="164" fontId="9" fillId="0" borderId="8" xfId="15" applyNumberFormat="1" applyFont="1" applyFill="1" applyBorder="1" applyAlignment="1">
      <alignment vertical="center" wrapText="1"/>
    </xf>
    <xf numFmtId="0" fontId="30" fillId="0" borderId="0" xfId="15" applyFont="1" applyBorder="1"/>
    <xf numFmtId="0" fontId="30" fillId="0" borderId="0" xfId="15" applyFont="1" applyBorder="1" applyAlignment="1">
      <alignment horizontal="center" vertical="center" wrapText="1"/>
    </xf>
    <xf numFmtId="0" fontId="30" fillId="0" borderId="0" xfId="15" applyFont="1" applyBorder="1" applyAlignment="1">
      <alignment horizontal="center" vertical="center"/>
    </xf>
    <xf numFmtId="0" fontId="30" fillId="0" borderId="0" xfId="5" applyFont="1" applyFill="1" applyBorder="1" applyAlignment="1">
      <alignment horizontal="right" wrapText="1"/>
    </xf>
    <xf numFmtId="1" fontId="30" fillId="0" borderId="0" xfId="5" applyNumberFormat="1" applyFont="1" applyBorder="1" applyAlignment="1">
      <alignment vertical="center"/>
    </xf>
    <xf numFmtId="164" fontId="5" fillId="0" borderId="8" xfId="5" applyNumberFormat="1" applyFont="1" applyBorder="1" applyAlignment="1">
      <alignment horizontal="right" wrapText="1"/>
    </xf>
    <xf numFmtId="1" fontId="9" fillId="0" borderId="8" xfId="1" applyNumberFormat="1" applyFont="1" applyBorder="1" applyAlignment="1">
      <alignment horizontal="right" wrapText="1"/>
    </xf>
    <xf numFmtId="0" fontId="5" fillId="0" borderId="8" xfId="1" applyFont="1" applyBorder="1"/>
    <xf numFmtId="0" fontId="30" fillId="0" borderId="8" xfId="1" applyFont="1" applyBorder="1" applyAlignment="1">
      <alignment vertical="center" wrapText="1"/>
    </xf>
    <xf numFmtId="0" fontId="30" fillId="0" borderId="8" xfId="1" applyFont="1" applyBorder="1"/>
    <xf numFmtId="0" fontId="30" fillId="0" borderId="8" xfId="1" applyFont="1" applyBorder="1" applyAlignment="1">
      <alignment vertical="top"/>
    </xf>
    <xf numFmtId="164" fontId="9" fillId="0" borderId="8" xfId="1" applyNumberFormat="1" applyFont="1" applyBorder="1"/>
    <xf numFmtId="0" fontId="9" fillId="4" borderId="38" xfId="0" applyFont="1" applyFill="1" applyBorder="1" applyAlignment="1">
      <alignment horizontal="center" vertical="center" wrapText="1"/>
    </xf>
    <xf numFmtId="164" fontId="30" fillId="0" borderId="8" xfId="1" applyNumberFormat="1" applyFont="1" applyBorder="1" applyAlignment="1">
      <alignment vertical="top"/>
    </xf>
    <xf numFmtId="0" fontId="30" fillId="0" borderId="8" xfId="0" applyFont="1" applyBorder="1" applyAlignment="1">
      <alignment horizontal="right"/>
    </xf>
    <xf numFmtId="164" fontId="30" fillId="0" borderId="8" xfId="0" applyNumberFormat="1" applyFont="1" applyBorder="1" applyAlignment="1">
      <alignment horizontal="right"/>
    </xf>
    <xf numFmtId="164" fontId="30" fillId="0" borderId="0" xfId="6" applyNumberFormat="1" applyFont="1"/>
    <xf numFmtId="164" fontId="30" fillId="0" borderId="0" xfId="6" applyNumberFormat="1" applyFont="1" applyAlignment="1">
      <alignment horizontal="right"/>
    </xf>
    <xf numFmtId="164" fontId="30" fillId="0" borderId="0" xfId="0" applyNumberFormat="1" applyFont="1"/>
    <xf numFmtId="0" fontId="30" fillId="0" borderId="8" xfId="1" applyFont="1" applyBorder="1" applyAlignment="1"/>
    <xf numFmtId="0" fontId="30" fillId="0" borderId="8" xfId="1" applyFont="1" applyBorder="1" applyAlignment="1">
      <alignment horizontal="right"/>
    </xf>
    <xf numFmtId="0" fontId="30" fillId="0" borderId="0" xfId="1" applyFont="1" applyBorder="1" applyAlignment="1">
      <alignment horizontal="left" wrapText="1"/>
    </xf>
    <xf numFmtId="0" fontId="30" fillId="0" borderId="0" xfId="1" applyFont="1" applyBorder="1" applyAlignment="1">
      <alignment wrapText="1"/>
    </xf>
    <xf numFmtId="1" fontId="30" fillId="0" borderId="0" xfId="1" applyNumberFormat="1" applyFont="1" applyFill="1" applyBorder="1"/>
    <xf numFmtId="0" fontId="30" fillId="0" borderId="0" xfId="1" applyFont="1" applyFill="1" applyBorder="1"/>
    <xf numFmtId="0" fontId="30" fillId="0" borderId="0" xfId="1" applyFont="1" applyBorder="1" applyAlignment="1">
      <alignment horizontal="left" vertical="top" wrapText="1"/>
    </xf>
    <xf numFmtId="164" fontId="9" fillId="0" borderId="8" xfId="18" applyNumberFormat="1" applyFont="1" applyFill="1" applyBorder="1" applyAlignment="1">
      <alignment horizontal="right"/>
    </xf>
    <xf numFmtId="164" fontId="9" fillId="0" borderId="8" xfId="19" applyNumberFormat="1" applyFont="1" applyFill="1" applyBorder="1" applyAlignment="1">
      <alignment horizontal="right"/>
    </xf>
    <xf numFmtId="0" fontId="29" fillId="0" borderId="8" xfId="1" applyFont="1" applyFill="1" applyBorder="1" applyAlignment="1">
      <alignment horizontal="right"/>
    </xf>
    <xf numFmtId="164" fontId="9" fillId="0" borderId="8" xfId="18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164" fontId="9" fillId="0" borderId="8" xfId="1" applyNumberFormat="1" applyFont="1" applyBorder="1" applyAlignment="1">
      <alignment horizontal="right" vertical="center"/>
    </xf>
    <xf numFmtId="0" fontId="12" fillId="0" borderId="0" xfId="1" applyFont="1" applyAlignment="1">
      <alignment horizontal="center" wrapText="1"/>
    </xf>
    <xf numFmtId="0" fontId="9" fillId="0" borderId="0" xfId="11" applyFont="1" applyFill="1" applyAlignment="1">
      <alignment horizontal="right" wrapText="1"/>
    </xf>
    <xf numFmtId="0" fontId="9" fillId="0" borderId="0" xfId="11" applyFont="1" applyAlignment="1">
      <alignment vertical="center"/>
    </xf>
    <xf numFmtId="0" fontId="9" fillId="0" borderId="0" xfId="11" applyFont="1" applyFill="1" applyAlignment="1">
      <alignment horizontal="right" vertical="center" wrapText="1"/>
    </xf>
    <xf numFmtId="0" fontId="9" fillId="0" borderId="0" xfId="11" applyFont="1" applyFill="1" applyAlignment="1">
      <alignment horizontal="right" vertical="top" wrapText="1"/>
    </xf>
    <xf numFmtId="0" fontId="30" fillId="0" borderId="0" xfId="1" applyFont="1" applyAlignment="1">
      <alignment horizontal="center" wrapText="1"/>
    </xf>
    <xf numFmtId="0" fontId="74" fillId="0" borderId="0" xfId="1" applyFont="1" applyAlignment="1">
      <alignment horizontal="center" vertical="center"/>
    </xf>
    <xf numFmtId="0" fontId="74" fillId="0" borderId="0" xfId="1" applyFont="1" applyFill="1" applyAlignment="1">
      <alignment horizontal="right" wrapText="1"/>
    </xf>
    <xf numFmtId="0" fontId="74" fillId="0" borderId="0" xfId="1" applyFont="1" applyBorder="1" applyAlignment="1">
      <alignment horizontal="center" vertical="center"/>
    </xf>
    <xf numFmtId="0" fontId="74" fillId="0" borderId="0" xfId="1" applyFont="1" applyFill="1" applyBorder="1" applyAlignment="1">
      <alignment horizontal="right" wrapText="1"/>
    </xf>
    <xf numFmtId="0" fontId="74" fillId="0" borderId="0" xfId="1" applyFont="1" applyBorder="1" applyAlignment="1">
      <alignment horizontal="center"/>
    </xf>
    <xf numFmtId="0" fontId="74" fillId="0" borderId="0" xfId="1" applyFont="1" applyBorder="1" applyAlignment="1">
      <alignment vertical="center"/>
    </xf>
    <xf numFmtId="164" fontId="23" fillId="0" borderId="0" xfId="15" applyNumberFormat="1" applyFont="1"/>
    <xf numFmtId="164" fontId="22" fillId="0" borderId="8" xfId="15" applyNumberFormat="1" applyFont="1" applyBorder="1"/>
    <xf numFmtId="0" fontId="30" fillId="0" borderId="0" xfId="15" applyFont="1" applyFill="1"/>
    <xf numFmtId="0" fontId="30" fillId="0" borderId="0" xfId="15" applyFont="1" applyFill="1" applyBorder="1" applyAlignment="1">
      <alignment horizontal="center" wrapText="1"/>
    </xf>
    <xf numFmtId="0" fontId="30" fillId="0" borderId="0" xfId="15" applyFont="1" applyFill="1" applyBorder="1" applyAlignment="1">
      <alignment horizontal="center"/>
    </xf>
    <xf numFmtId="0" fontId="30" fillId="0" borderId="0" xfId="4" applyFont="1" applyFill="1" applyAlignment="1">
      <alignment wrapText="1"/>
    </xf>
    <xf numFmtId="164" fontId="30" fillId="0" borderId="0" xfId="4" applyNumberFormat="1" applyFont="1" applyFill="1" applyBorder="1"/>
    <xf numFmtId="164" fontId="30" fillId="0" borderId="0" xfId="15" applyNumberFormat="1" applyFont="1" applyFill="1"/>
    <xf numFmtId="0" fontId="30" fillId="0" borderId="0" xfId="4" applyFont="1" applyFill="1" applyBorder="1" applyAlignment="1">
      <alignment wrapText="1"/>
    </xf>
    <xf numFmtId="0" fontId="30" fillId="0" borderId="0" xfId="15" applyFont="1" applyFill="1" applyAlignment="1">
      <alignment horizontal="right" wrapText="1"/>
    </xf>
    <xf numFmtId="0" fontId="21" fillId="0" borderId="0" xfId="0" applyFont="1" applyAlignment="1">
      <alignment horizontal="right" vertical="top" wrapText="1"/>
    </xf>
    <xf numFmtId="0" fontId="48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55" fillId="0" borderId="0" xfId="0" applyFont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/>
    </xf>
    <xf numFmtId="0" fontId="9" fillId="2" borderId="36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30" fillId="0" borderId="0" xfId="17" applyFont="1" applyAlignment="1">
      <alignment horizontal="center" vertical="center"/>
    </xf>
    <xf numFmtId="0" fontId="5" fillId="2" borderId="23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8" fillId="2" borderId="37" xfId="1" applyFont="1" applyFill="1" applyBorder="1" applyAlignment="1">
      <alignment horizontal="center" vertical="top"/>
    </xf>
    <xf numFmtId="0" fontId="8" fillId="2" borderId="38" xfId="1" applyFont="1" applyFill="1" applyBorder="1" applyAlignment="1">
      <alignment horizontal="center" vertical="top"/>
    </xf>
    <xf numFmtId="0" fontId="30" fillId="2" borderId="19" xfId="1" applyFont="1" applyFill="1" applyBorder="1" applyAlignment="1">
      <alignment horizontal="center" vertical="center" wrapText="1"/>
    </xf>
    <xf numFmtId="0" fontId="30" fillId="2" borderId="21" xfId="1" applyFont="1" applyFill="1" applyBorder="1" applyAlignment="1">
      <alignment horizontal="center" vertical="center" wrapText="1"/>
    </xf>
    <xf numFmtId="0" fontId="30" fillId="2" borderId="12" xfId="1" applyFont="1" applyFill="1" applyBorder="1" applyAlignment="1">
      <alignment vertical="center" wrapText="1"/>
    </xf>
    <xf numFmtId="0" fontId="30" fillId="2" borderId="20" xfId="1" applyFont="1" applyFill="1" applyBorder="1" applyAlignment="1">
      <alignment horizontal="center" vertical="center" wrapText="1"/>
    </xf>
    <xf numFmtId="0" fontId="30" fillId="2" borderId="13" xfId="1" applyFont="1" applyFill="1" applyBorder="1" applyAlignment="1">
      <alignment horizontal="center" vertical="center" wrapText="1"/>
    </xf>
    <xf numFmtId="1" fontId="30" fillId="2" borderId="51" xfId="0" applyNumberFormat="1" applyFont="1" applyFill="1" applyBorder="1" applyAlignment="1">
      <alignment horizontal="center" vertical="center" wrapText="1"/>
    </xf>
    <xf numFmtId="1" fontId="30" fillId="2" borderId="50" xfId="0" applyNumberFormat="1" applyFont="1" applyFill="1" applyBorder="1" applyAlignment="1">
      <alignment horizontal="center" vertical="center" wrapText="1"/>
    </xf>
    <xf numFmtId="1" fontId="30" fillId="2" borderId="52" xfId="0" applyNumberFormat="1" applyFont="1" applyFill="1" applyBorder="1" applyAlignment="1">
      <alignment horizontal="center" vertical="center" wrapText="1"/>
    </xf>
    <xf numFmtId="1" fontId="30" fillId="2" borderId="53" xfId="0" applyNumberFormat="1" applyFont="1" applyFill="1" applyBorder="1" applyAlignment="1">
      <alignment horizontal="center" vertical="center" wrapText="1"/>
    </xf>
    <xf numFmtId="1" fontId="30" fillId="2" borderId="30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9" fillId="2" borderId="12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7" xfId="1" applyFont="1" applyFill="1" applyBorder="1" applyAlignment="1">
      <alignment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 wrapText="1"/>
    </xf>
    <xf numFmtId="0" fontId="5" fillId="0" borderId="19" xfId="1" applyFont="1" applyBorder="1" applyAlignment="1">
      <alignment horizont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29" xfId="12" applyFont="1" applyFill="1" applyBorder="1" applyAlignment="1">
      <alignment horizontal="center" vertical="center"/>
    </xf>
    <xf numFmtId="0" fontId="9" fillId="2" borderId="30" xfId="12" applyFont="1" applyFill="1" applyBorder="1" applyAlignment="1">
      <alignment horizontal="center" vertical="center"/>
    </xf>
    <xf numFmtId="0" fontId="9" fillId="2" borderId="31" xfId="12" applyFont="1" applyFill="1" applyBorder="1" applyAlignment="1">
      <alignment horizontal="center" vertical="center"/>
    </xf>
    <xf numFmtId="0" fontId="9" fillId="2" borderId="22" xfId="12" applyFont="1" applyFill="1" applyBorder="1" applyAlignment="1">
      <alignment horizontal="center" vertical="center" wrapText="1"/>
    </xf>
    <xf numFmtId="0" fontId="9" fillId="2" borderId="25" xfId="12" applyFont="1" applyFill="1" applyBorder="1" applyAlignment="1">
      <alignment horizontal="center" vertical="center" wrapText="1"/>
    </xf>
    <xf numFmtId="0" fontId="9" fillId="2" borderId="26" xfId="12" applyFont="1" applyFill="1" applyBorder="1" applyAlignment="1">
      <alignment horizontal="center" vertical="center" wrapText="1"/>
    </xf>
    <xf numFmtId="0" fontId="9" fillId="2" borderId="23" xfId="12" applyFont="1" applyFill="1" applyBorder="1" applyAlignment="1">
      <alignment horizontal="center"/>
    </xf>
    <xf numFmtId="0" fontId="9" fillId="2" borderId="24" xfId="12" applyFont="1" applyFill="1" applyBorder="1" applyAlignment="1">
      <alignment horizontal="center"/>
    </xf>
    <xf numFmtId="0" fontId="13" fillId="2" borderId="37" xfId="12" applyFont="1" applyFill="1" applyBorder="1" applyAlignment="1">
      <alignment horizontal="center" vertical="center" wrapText="1"/>
    </xf>
    <xf numFmtId="0" fontId="13" fillId="2" borderId="38" xfId="12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 wrapText="1"/>
    </xf>
    <xf numFmtId="0" fontId="5" fillId="2" borderId="2" xfId="12" applyFont="1" applyFill="1" applyBorder="1" applyAlignment="1">
      <alignment horizontal="center" vertical="center" wrapText="1"/>
    </xf>
    <xf numFmtId="0" fontId="5" fillId="2" borderId="27" xfId="12" applyFont="1" applyFill="1" applyBorder="1" applyAlignment="1">
      <alignment horizontal="center" vertical="center" wrapText="1"/>
    </xf>
    <xf numFmtId="0" fontId="5" fillId="2" borderId="5" xfId="12" applyFont="1" applyFill="1" applyBorder="1" applyAlignment="1">
      <alignment horizontal="center" vertical="center" wrapText="1"/>
    </xf>
    <xf numFmtId="0" fontId="5" fillId="2" borderId="3" xfId="12" applyFont="1" applyFill="1" applyBorder="1" applyAlignment="1">
      <alignment horizontal="center" vertical="center" wrapText="1"/>
    </xf>
    <xf numFmtId="0" fontId="5" fillId="2" borderId="28" xfId="12" applyFont="1" applyFill="1" applyBorder="1" applyAlignment="1">
      <alignment horizontal="center" vertical="center" wrapText="1"/>
    </xf>
    <xf numFmtId="0" fontId="5" fillId="2" borderId="6" xfId="12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vertical="center" wrapText="1"/>
    </xf>
    <xf numFmtId="0" fontId="5" fillId="2" borderId="4" xfId="12" applyFont="1" applyFill="1" applyBorder="1" applyAlignment="1">
      <alignment vertical="center" wrapText="1"/>
    </xf>
    <xf numFmtId="0" fontId="5" fillId="2" borderId="7" xfId="12" applyFont="1" applyFill="1" applyBorder="1" applyAlignment="1">
      <alignment vertical="center" wrapText="1"/>
    </xf>
    <xf numFmtId="0" fontId="5" fillId="2" borderId="14" xfId="12" applyFont="1" applyFill="1" applyBorder="1" applyAlignment="1">
      <alignment horizontal="center" vertical="center" wrapText="1"/>
    </xf>
    <xf numFmtId="0" fontId="5" fillId="2" borderId="20" xfId="12" applyFont="1" applyFill="1" applyBorder="1" applyAlignment="1">
      <alignment horizontal="center" vertical="center" wrapText="1"/>
    </xf>
    <xf numFmtId="0" fontId="5" fillId="2" borderId="12" xfId="12" applyFont="1" applyFill="1" applyBorder="1" applyAlignment="1">
      <alignment vertical="center" wrapText="1"/>
    </xf>
    <xf numFmtId="0" fontId="8" fillId="2" borderId="28" xfId="10" applyFont="1" applyFill="1" applyBorder="1" applyAlignment="1">
      <alignment horizontal="center" vertical="top" wrapText="1"/>
    </xf>
    <xf numFmtId="0" fontId="8" fillId="2" borderId="6" xfId="10" applyFont="1" applyFill="1" applyBorder="1" applyAlignment="1">
      <alignment horizontal="center" vertical="top" wrapText="1"/>
    </xf>
    <xf numFmtId="0" fontId="5" fillId="0" borderId="0" xfId="10" applyFont="1" applyBorder="1" applyAlignment="1">
      <alignment horizontal="center" vertical="center" wrapText="1"/>
    </xf>
    <xf numFmtId="0" fontId="5" fillId="2" borderId="12" xfId="10" applyFont="1" applyFill="1" applyBorder="1" applyAlignment="1">
      <alignment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3" xfId="10" applyFont="1" applyFill="1" applyBorder="1" applyAlignment="1">
      <alignment horizontal="center" vertical="center" wrapText="1"/>
    </xf>
    <xf numFmtId="0" fontId="8" fillId="2" borderId="5" xfId="10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 wrapText="1"/>
    </xf>
    <xf numFmtId="0" fontId="8" fillId="2" borderId="27" xfId="10" applyFont="1" applyFill="1" applyBorder="1" applyAlignment="1">
      <alignment horizontal="center" vertical="center" wrapText="1"/>
    </xf>
    <xf numFmtId="0" fontId="8" fillId="2" borderId="27" xfId="10" applyFont="1" applyFill="1" applyBorder="1" applyAlignment="1">
      <alignment horizontal="center" vertical="top" wrapText="1"/>
    </xf>
    <xf numFmtId="0" fontId="8" fillId="2" borderId="5" xfId="10" applyFont="1" applyFill="1" applyBorder="1" applyAlignment="1">
      <alignment horizontal="center" vertical="top" wrapText="1"/>
    </xf>
    <xf numFmtId="0" fontId="5" fillId="2" borderId="27" xfId="1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 wrapText="1"/>
    </xf>
    <xf numFmtId="0" fontId="8" fillId="2" borderId="27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8" fillId="2" borderId="28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right" vertical="top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9" fillId="2" borderId="34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center" vertical="center" wrapText="1"/>
    </xf>
    <xf numFmtId="0" fontId="30" fillId="0" borderId="0" xfId="7" applyFont="1" applyAlignment="1">
      <alignment horizontal="center" vertical="center"/>
    </xf>
    <xf numFmtId="0" fontId="30" fillId="0" borderId="0" xfId="7" applyFont="1" applyFill="1" applyAlignment="1">
      <alignment horizontal="center" vertical="center" wrapText="1"/>
    </xf>
    <xf numFmtId="0" fontId="69" fillId="2" borderId="10" xfId="0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/>
    </xf>
    <xf numFmtId="0" fontId="71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2" borderId="12" xfId="15" applyFont="1" applyFill="1" applyBorder="1" applyAlignment="1">
      <alignment vertical="center" wrapText="1"/>
    </xf>
    <xf numFmtId="0" fontId="5" fillId="2" borderId="20" xfId="15" applyFont="1" applyFill="1" applyBorder="1" applyAlignment="1">
      <alignment horizontal="center" vertical="center" wrapText="1"/>
    </xf>
    <xf numFmtId="0" fontId="5" fillId="2" borderId="13" xfId="15" applyFont="1" applyFill="1" applyBorder="1" applyAlignment="1">
      <alignment horizontal="center" vertical="center" wrapText="1"/>
    </xf>
    <xf numFmtId="0" fontId="5" fillId="2" borderId="12" xfId="15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0" fillId="0" borderId="0" xfId="10" applyFont="1" applyAlignment="1">
      <alignment horizontal="center"/>
    </xf>
    <xf numFmtId="0" fontId="30" fillId="0" borderId="0" xfId="1" applyFont="1" applyFill="1" applyAlignment="1">
      <alignment horizontal="right" wrapText="1"/>
    </xf>
    <xf numFmtId="0" fontId="17" fillId="0" borderId="0" xfId="1" applyFont="1" applyAlignment="1">
      <alignment horizontal="left"/>
    </xf>
  </cellXfs>
  <cellStyles count="20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78E-2"/>
          <c:y val="7.5803649543807083E-2"/>
          <c:w val="0.71428881734580385"/>
          <c:h val="0.82340443305984212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2013</c:v>
                </c:pt>
                <c:pt idx="1">
                  <c:v>IV 2013</c:v>
                </c:pt>
                <c:pt idx="2">
                  <c:v>I 2014</c:v>
                </c:pt>
                <c:pt idx="3">
                  <c:v>II 2014</c:v>
                </c:pt>
                <c:pt idx="4">
                  <c:v>III 2014</c:v>
                </c:pt>
                <c:pt idx="5">
                  <c:v>IV 2014</c:v>
                </c:pt>
                <c:pt idx="6">
                  <c:v>I 2015</c:v>
                </c:pt>
                <c:pt idx="7">
                  <c:v>II 2015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2587</c:v>
                </c:pt>
                <c:pt idx="1">
                  <c:v>2561</c:v>
                </c:pt>
                <c:pt idx="2">
                  <c:v>2076</c:v>
                </c:pt>
                <c:pt idx="3">
                  <c:v>2197</c:v>
                </c:pt>
                <c:pt idx="4">
                  <c:v>2540</c:v>
                </c:pt>
                <c:pt idx="5">
                  <c:v>2332</c:v>
                </c:pt>
                <c:pt idx="6">
                  <c:v>2078</c:v>
                </c:pt>
                <c:pt idx="7">
                  <c:v>2194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2013</c:v>
                </c:pt>
                <c:pt idx="1">
                  <c:v>IV 2013</c:v>
                </c:pt>
                <c:pt idx="2">
                  <c:v>I 2014</c:v>
                </c:pt>
                <c:pt idx="3">
                  <c:v>II 2014</c:v>
                </c:pt>
                <c:pt idx="4">
                  <c:v>III 2014</c:v>
                </c:pt>
                <c:pt idx="5">
                  <c:v>IV 2014</c:v>
                </c:pt>
                <c:pt idx="6">
                  <c:v>I 2015</c:v>
                </c:pt>
                <c:pt idx="7">
                  <c:v>II 2015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3214</c:v>
                </c:pt>
                <c:pt idx="1">
                  <c:v>3730</c:v>
                </c:pt>
                <c:pt idx="2">
                  <c:v>3505</c:v>
                </c:pt>
                <c:pt idx="3">
                  <c:v>3669</c:v>
                </c:pt>
                <c:pt idx="4">
                  <c:v>3367</c:v>
                </c:pt>
                <c:pt idx="5">
                  <c:v>3743</c:v>
                </c:pt>
                <c:pt idx="6">
                  <c:v>4132</c:v>
                </c:pt>
                <c:pt idx="7">
                  <c:v>3716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16128"/>
        <c:axId val="3929560"/>
      </c:lineChart>
      <c:catAx>
        <c:axId val="19611612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929560"/>
        <c:crosses val="autoZero"/>
        <c:auto val="1"/>
        <c:lblAlgn val="ctr"/>
        <c:lblOffset val="100"/>
        <c:noMultiLvlLbl val="0"/>
      </c:catAx>
      <c:valAx>
        <c:axId val="39295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611612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7724780669478543"/>
          <c:h val="0.1988680386914258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318E-2"/>
          <c:w val="0.7152406616242738"/>
          <c:h val="0.760639590312162"/>
        </c:manualLayout>
      </c:layout>
      <c:lineChart>
        <c:grouping val="standard"/>
        <c:varyColors val="0"/>
        <c:ser>
          <c:idx val="0"/>
          <c:order val="0"/>
          <c:tx>
            <c:strRef>
              <c:f>'[6]G9.'!$C$4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'[6]G9.'!$B$5:$B$22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'[6]G9.'!$C$5:$C$22</c:f>
              <c:numCache>
                <c:formatCode>General</c:formatCode>
                <c:ptCount val="18"/>
                <c:pt idx="0">
                  <c:v>73.104770643539155</c:v>
                </c:pt>
                <c:pt idx="1">
                  <c:v>98.686312767123468</c:v>
                </c:pt>
                <c:pt idx="2">
                  <c:v>103.75443776300379</c:v>
                </c:pt>
                <c:pt idx="3">
                  <c:v>105.37626168655207</c:v>
                </c:pt>
                <c:pt idx="4">
                  <c:v>71.601206066079371</c:v>
                </c:pt>
                <c:pt idx="5">
                  <c:v>99.705057417091993</c:v>
                </c:pt>
                <c:pt idx="6">
                  <c:v>107.59984556580726</c:v>
                </c:pt>
                <c:pt idx="7">
                  <c:v>106.50760211542891</c:v>
                </c:pt>
                <c:pt idx="8">
                  <c:v>67.411385145999887</c:v>
                </c:pt>
                <c:pt idx="9">
                  <c:v>88.026358344738142</c:v>
                </c:pt>
                <c:pt idx="10">
                  <c:v>99.199924066187009</c:v>
                </c:pt>
                <c:pt idx="11">
                  <c:v>98.254872683492096</c:v>
                </c:pt>
                <c:pt idx="12">
                  <c:v>80.624403578161477</c:v>
                </c:pt>
                <c:pt idx="13">
                  <c:v>97.611777066091364</c:v>
                </c:pt>
                <c:pt idx="14">
                  <c:v>101.77719634590783</c:v>
                </c:pt>
                <c:pt idx="15">
                  <c:v>102.72121105391243</c:v>
                </c:pt>
                <c:pt idx="16">
                  <c:v>89.092320907730866</c:v>
                </c:pt>
                <c:pt idx="17">
                  <c:v>94.608706064648231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'[6]G9.'!$D$4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'[6]G9.'!$B$5:$B$22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'[6]G9.'!$D$5:$D$22</c:f>
              <c:numCache>
                <c:formatCode>General</c:formatCode>
                <c:ptCount val="18"/>
                <c:pt idx="0">
                  <c:v>95.735513309106963</c:v>
                </c:pt>
                <c:pt idx="1">
                  <c:v>95.983550587323407</c:v>
                </c:pt>
                <c:pt idx="2">
                  <c:v>94.152099245074183</c:v>
                </c:pt>
                <c:pt idx="3">
                  <c:v>96.050202425443388</c:v>
                </c:pt>
                <c:pt idx="4">
                  <c:v>93.986105282914181</c:v>
                </c:pt>
                <c:pt idx="5">
                  <c:v>96.564174016710297</c:v>
                </c:pt>
                <c:pt idx="6">
                  <c:v>95.437043793386977</c:v>
                </c:pt>
                <c:pt idx="7">
                  <c:v>95.841223655027534</c:v>
                </c:pt>
                <c:pt idx="8">
                  <c:v>87.028931840535847</c:v>
                </c:pt>
                <c:pt idx="9">
                  <c:v>89.609316043045936</c:v>
                </c:pt>
                <c:pt idx="10">
                  <c:v>91.456631387871056</c:v>
                </c:pt>
                <c:pt idx="11">
                  <c:v>91.660466316277777</c:v>
                </c:pt>
                <c:pt idx="12">
                  <c:v>92.921227157396373</c:v>
                </c:pt>
                <c:pt idx="13">
                  <c:v>97.574531764044409</c:v>
                </c:pt>
                <c:pt idx="14">
                  <c:v>96.033496103926325</c:v>
                </c:pt>
                <c:pt idx="15">
                  <c:v>97.445905007429388</c:v>
                </c:pt>
                <c:pt idx="16">
                  <c:v>95.74404492838157</c:v>
                </c:pt>
                <c:pt idx="17">
                  <c:v>96.518023994500709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'[6]G9.'!$E$4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'[6]G9.'!$B$5:$B$22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'[6]G9.'!$E$5:$E$22</c:f>
              <c:numCache>
                <c:formatCode>General</c:formatCode>
                <c:ptCount val="18"/>
                <c:pt idx="0">
                  <c:v>73.485852530404387</c:v>
                </c:pt>
                <c:pt idx="1">
                  <c:v>99.209065558943834</c:v>
                </c:pt>
                <c:pt idx="2">
                  <c:v>104.31050356044544</c:v>
                </c:pt>
                <c:pt idx="3">
                  <c:v>105.9179638037171</c:v>
                </c:pt>
                <c:pt idx="4">
                  <c:v>71.980485920795132</c:v>
                </c:pt>
                <c:pt idx="5">
                  <c:v>100.23320661693482</c:v>
                </c:pt>
                <c:pt idx="6">
                  <c:v>108.15340578016436</c:v>
                </c:pt>
                <c:pt idx="7">
                  <c:v>107.07829283272974</c:v>
                </c:pt>
                <c:pt idx="8">
                  <c:v>67.763126803254565</c:v>
                </c:pt>
                <c:pt idx="9">
                  <c:v>88.492644127317533</c:v>
                </c:pt>
                <c:pt idx="10">
                  <c:v>99.731735150146463</c:v>
                </c:pt>
                <c:pt idx="11">
                  <c:v>98.782203160837724</c:v>
                </c:pt>
                <c:pt idx="12">
                  <c:v>81.045650534292946</c:v>
                </c:pt>
                <c:pt idx="13">
                  <c:v>98.128837918250852</c:v>
                </c:pt>
                <c:pt idx="14">
                  <c:v>102.32269696645585</c:v>
                </c:pt>
                <c:pt idx="15">
                  <c:v>103.27204687539795</c:v>
                </c:pt>
                <c:pt idx="16">
                  <c:v>89.087301234222906</c:v>
                </c:pt>
                <c:pt idx="17">
                  <c:v>94.608706064648231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'[6]G9.'!$F$4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'[6]G9.'!$B$5:$B$22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'[6]G9.'!$F$5:$F$22</c:f>
              <c:numCache>
                <c:formatCode>General</c:formatCode>
                <c:ptCount val="18"/>
                <c:pt idx="0">
                  <c:v>95.620242137229297</c:v>
                </c:pt>
                <c:pt idx="1">
                  <c:v>95.612097467515639</c:v>
                </c:pt>
                <c:pt idx="2">
                  <c:v>94.941868778248306</c:v>
                </c:pt>
                <c:pt idx="3">
                  <c:v>95.415462642679415</c:v>
                </c:pt>
                <c:pt idx="4">
                  <c:v>95.043765123529113</c:v>
                </c:pt>
                <c:pt idx="5">
                  <c:v>94.69465983234852</c:v>
                </c:pt>
                <c:pt idx="6">
                  <c:v>95.850324594645258</c:v>
                </c:pt>
                <c:pt idx="7">
                  <c:v>94.227800524442671</c:v>
                </c:pt>
                <c:pt idx="8">
                  <c:v>88.511020480051414</c:v>
                </c:pt>
                <c:pt idx="9">
                  <c:v>90.888543338933886</c:v>
                </c:pt>
                <c:pt idx="10">
                  <c:v>90.864858362610931</c:v>
                </c:pt>
                <c:pt idx="11">
                  <c:v>93.434949195940334</c:v>
                </c:pt>
                <c:pt idx="12">
                  <c:v>91.697478002269335</c:v>
                </c:pt>
                <c:pt idx="13">
                  <c:v>97.010282796407409</c:v>
                </c:pt>
                <c:pt idx="14">
                  <c:v>95.819103141562451</c:v>
                </c:pt>
                <c:pt idx="15">
                  <c:v>97.76280387964043</c:v>
                </c:pt>
                <c:pt idx="16">
                  <c:v>94.767821157649465</c:v>
                </c:pt>
                <c:pt idx="17">
                  <c:v>97.139311372054749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61792"/>
        <c:axId val="196662184"/>
      </c:lineChart>
      <c:catAx>
        <c:axId val="196661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2011                                                   2012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0.11648791269512353"/>
              <c:y val="0.8978100470455776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6662184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96662184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666179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507E-2"/>
          <c:w val="0.19233534404690641"/>
          <c:h val="0.43282368484977973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88714144411473783"/>
          <c:h val="0.69395898394056688"/>
        </c:manualLayout>
      </c:layout>
      <c:areaChart>
        <c:grouping val="stacked"/>
        <c:varyColors val="0"/>
        <c:ser>
          <c:idx val="0"/>
          <c:order val="2"/>
          <c:spPr>
            <a:noFill/>
            <a:ln w="25400">
              <a:noFill/>
            </a:ln>
          </c:spPr>
          <c:cat>
            <c:multiLvlStrRef>
              <c:f>'[7]G10.'!$B$4:$N$5</c:f>
              <c:multiLvlStrCache>
                <c:ptCount val="13"/>
                <c:lvl>
                  <c:pt idx="0">
                    <c:v>авг
Aug</c:v>
                  </c:pt>
                  <c:pt idx="1">
                    <c:v>сеп
Sep</c:v>
                  </c:pt>
                  <c:pt idx="2">
                    <c:v>окт
Oct</c:v>
                  </c:pt>
                  <c:pt idx="3">
                    <c:v>нов
Nov</c:v>
                  </c:pt>
                  <c:pt idx="4">
                    <c:v>дец
Dec</c:v>
                  </c:pt>
                  <c:pt idx="5">
                    <c:v>јан
Jan</c:v>
                  </c:pt>
                  <c:pt idx="6">
                    <c:v>феб
Feb</c:v>
                  </c:pt>
                  <c:pt idx="7">
                    <c:v>мар
Mar</c:v>
                  </c:pt>
                  <c:pt idx="8">
                    <c:v>апр
Apr</c:v>
                  </c:pt>
                  <c:pt idx="9">
                    <c:v>мај
May</c:v>
                  </c:pt>
                  <c:pt idx="10">
                    <c:v>јун
June</c:v>
                  </c:pt>
                  <c:pt idx="11">
                    <c:v>јул
Jul</c:v>
                  </c:pt>
                  <c:pt idx="12">
                    <c:v>авг
Aug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'[7]G10.'!$B$8:$N$8</c:f>
              <c:numCache>
                <c:formatCode>General</c:formatCode>
                <c:ptCount val="13"/>
                <c:pt idx="0">
                  <c:v>195984</c:v>
                </c:pt>
                <c:pt idx="1">
                  <c:v>248813</c:v>
                </c:pt>
                <c:pt idx="2">
                  <c:v>254767</c:v>
                </c:pt>
                <c:pt idx="3">
                  <c:v>229828</c:v>
                </c:pt>
                <c:pt idx="4">
                  <c:v>206415</c:v>
                </c:pt>
                <c:pt idx="5">
                  <c:v>169568</c:v>
                </c:pt>
                <c:pt idx="6">
                  <c:v>201039</c:v>
                </c:pt>
                <c:pt idx="7">
                  <c:v>213208</c:v>
                </c:pt>
                <c:pt idx="8">
                  <c:v>208576</c:v>
                </c:pt>
                <c:pt idx="9">
                  <c:v>206720</c:v>
                </c:pt>
                <c:pt idx="10">
                  <c:v>238732</c:v>
                </c:pt>
                <c:pt idx="11">
                  <c:v>242893</c:v>
                </c:pt>
                <c:pt idx="12">
                  <c:v>201362</c:v>
                </c:pt>
              </c:numCache>
            </c:numRef>
          </c:val>
        </c:ser>
        <c:ser>
          <c:idx val="3"/>
          <c:order val="3"/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multiLvlStrRef>
              <c:f>'[7]G10.'!$B$4:$N$5</c:f>
              <c:multiLvlStrCache>
                <c:ptCount val="13"/>
                <c:lvl>
                  <c:pt idx="0">
                    <c:v>авг
Aug</c:v>
                  </c:pt>
                  <c:pt idx="1">
                    <c:v>сеп
Sep</c:v>
                  </c:pt>
                  <c:pt idx="2">
                    <c:v>окт
Oct</c:v>
                  </c:pt>
                  <c:pt idx="3">
                    <c:v>нов
Nov</c:v>
                  </c:pt>
                  <c:pt idx="4">
                    <c:v>дец
Dec</c:v>
                  </c:pt>
                  <c:pt idx="5">
                    <c:v>јан
Jan</c:v>
                  </c:pt>
                  <c:pt idx="6">
                    <c:v>феб
Feb</c:v>
                  </c:pt>
                  <c:pt idx="7">
                    <c:v>мар
Mar</c:v>
                  </c:pt>
                  <c:pt idx="8">
                    <c:v>апр
Apr</c:v>
                  </c:pt>
                  <c:pt idx="9">
                    <c:v>мај
May</c:v>
                  </c:pt>
                  <c:pt idx="10">
                    <c:v>јун
June</c:v>
                  </c:pt>
                  <c:pt idx="11">
                    <c:v>јул
Jul</c:v>
                  </c:pt>
                  <c:pt idx="12">
                    <c:v>авг
Aug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'[7]G10.'!$B$9:$N$9</c:f>
              <c:numCache>
                <c:formatCode>General</c:formatCode>
                <c:ptCount val="13"/>
                <c:pt idx="0">
                  <c:v>248858</c:v>
                </c:pt>
                <c:pt idx="1">
                  <c:v>172405</c:v>
                </c:pt>
                <c:pt idx="2">
                  <c:v>253887</c:v>
                </c:pt>
                <c:pt idx="3">
                  <c:v>202408</c:v>
                </c:pt>
                <c:pt idx="4">
                  <c:v>227847</c:v>
                </c:pt>
                <c:pt idx="5">
                  <c:v>53920</c:v>
                </c:pt>
                <c:pt idx="6">
                  <c:v>144436</c:v>
                </c:pt>
                <c:pt idx="7">
                  <c:v>189922</c:v>
                </c:pt>
                <c:pt idx="8">
                  <c:v>146300</c:v>
                </c:pt>
                <c:pt idx="9">
                  <c:v>185529</c:v>
                </c:pt>
                <c:pt idx="10">
                  <c:v>133799</c:v>
                </c:pt>
                <c:pt idx="11">
                  <c:v>198364</c:v>
                </c:pt>
                <c:pt idx="12">
                  <c:v>133300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62576"/>
        <c:axId val="197079024"/>
      </c:areaChart>
      <c:lineChart>
        <c:grouping val="standard"/>
        <c:varyColors val="0"/>
        <c:ser>
          <c:idx val="1"/>
          <c:order val="0"/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multiLvlStrRef>
              <c:f>'[7]G10.'!$B$4:$N$5</c:f>
              <c:multiLvlStrCache>
                <c:ptCount val="13"/>
                <c:lvl>
                  <c:pt idx="0">
                    <c:v>авг
Aug</c:v>
                  </c:pt>
                  <c:pt idx="1">
                    <c:v>сеп
Sep</c:v>
                  </c:pt>
                  <c:pt idx="2">
                    <c:v>окт
Oct</c:v>
                  </c:pt>
                  <c:pt idx="3">
                    <c:v>нов
Nov</c:v>
                  </c:pt>
                  <c:pt idx="4">
                    <c:v>дец
Dec</c:v>
                  </c:pt>
                  <c:pt idx="5">
                    <c:v>јан
Jan</c:v>
                  </c:pt>
                  <c:pt idx="6">
                    <c:v>феб
Feb</c:v>
                  </c:pt>
                  <c:pt idx="7">
                    <c:v>мар
Mar</c:v>
                  </c:pt>
                  <c:pt idx="8">
                    <c:v>апр
Apr</c:v>
                  </c:pt>
                  <c:pt idx="9">
                    <c:v>мај
May</c:v>
                  </c:pt>
                  <c:pt idx="10">
                    <c:v>јун
June</c:v>
                  </c:pt>
                  <c:pt idx="11">
                    <c:v>јул
Jul</c:v>
                  </c:pt>
                  <c:pt idx="12">
                    <c:v>авг
Aug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'[7]G10.'!$B$6:$N$6</c:f>
              <c:numCache>
                <c:formatCode>General</c:formatCode>
                <c:ptCount val="13"/>
                <c:pt idx="0">
                  <c:v>195984</c:v>
                </c:pt>
                <c:pt idx="1">
                  <c:v>248813</c:v>
                </c:pt>
                <c:pt idx="2">
                  <c:v>254767</c:v>
                </c:pt>
                <c:pt idx="3">
                  <c:v>229828</c:v>
                </c:pt>
                <c:pt idx="4">
                  <c:v>206415</c:v>
                </c:pt>
                <c:pt idx="5">
                  <c:v>169568</c:v>
                </c:pt>
                <c:pt idx="6">
                  <c:v>201039</c:v>
                </c:pt>
                <c:pt idx="7">
                  <c:v>213208</c:v>
                </c:pt>
                <c:pt idx="8">
                  <c:v>208576</c:v>
                </c:pt>
                <c:pt idx="9">
                  <c:v>206720</c:v>
                </c:pt>
                <c:pt idx="10">
                  <c:v>238732</c:v>
                </c:pt>
                <c:pt idx="11">
                  <c:v>242893</c:v>
                </c:pt>
                <c:pt idx="12">
                  <c:v>201362</c:v>
                </c:pt>
              </c:numCache>
            </c:numRef>
          </c:val>
          <c:smooth val="0"/>
        </c:ser>
        <c:ser>
          <c:idx val="2"/>
          <c:order val="1"/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multiLvlStrRef>
              <c:f>'[7]G10.'!$B$4:$N$5</c:f>
              <c:multiLvlStrCache>
                <c:ptCount val="13"/>
                <c:lvl>
                  <c:pt idx="0">
                    <c:v>авг
Aug</c:v>
                  </c:pt>
                  <c:pt idx="1">
                    <c:v>сеп
Sep</c:v>
                  </c:pt>
                  <c:pt idx="2">
                    <c:v>окт
Oct</c:v>
                  </c:pt>
                  <c:pt idx="3">
                    <c:v>нов
Nov</c:v>
                  </c:pt>
                  <c:pt idx="4">
                    <c:v>дец
Dec</c:v>
                  </c:pt>
                  <c:pt idx="5">
                    <c:v>јан
Jan</c:v>
                  </c:pt>
                  <c:pt idx="6">
                    <c:v>феб
Feb</c:v>
                  </c:pt>
                  <c:pt idx="7">
                    <c:v>мар
Mar</c:v>
                  </c:pt>
                  <c:pt idx="8">
                    <c:v>апр
Apr</c:v>
                  </c:pt>
                  <c:pt idx="9">
                    <c:v>мај
May</c:v>
                  </c:pt>
                  <c:pt idx="10">
                    <c:v>јун
June</c:v>
                  </c:pt>
                  <c:pt idx="11">
                    <c:v>јул
Jul</c:v>
                  </c:pt>
                  <c:pt idx="12">
                    <c:v>авг
Aug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'[7]G10.'!$B$7:$N$7</c:f>
              <c:numCache>
                <c:formatCode>General</c:formatCode>
                <c:ptCount val="13"/>
                <c:pt idx="0">
                  <c:v>444841</c:v>
                </c:pt>
                <c:pt idx="1">
                  <c:v>421218</c:v>
                </c:pt>
                <c:pt idx="2">
                  <c:v>508654</c:v>
                </c:pt>
                <c:pt idx="3">
                  <c:v>432236</c:v>
                </c:pt>
                <c:pt idx="4">
                  <c:v>434262</c:v>
                </c:pt>
                <c:pt idx="5">
                  <c:v>223487</c:v>
                </c:pt>
                <c:pt idx="6">
                  <c:v>345476</c:v>
                </c:pt>
                <c:pt idx="7">
                  <c:v>403130</c:v>
                </c:pt>
                <c:pt idx="8">
                  <c:v>354876</c:v>
                </c:pt>
                <c:pt idx="9">
                  <c:v>392249</c:v>
                </c:pt>
                <c:pt idx="10">
                  <c:v>372531</c:v>
                </c:pt>
                <c:pt idx="11">
                  <c:v>441257</c:v>
                </c:pt>
                <c:pt idx="12">
                  <c:v>334662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62576"/>
        <c:axId val="197079024"/>
      </c:lineChart>
      <c:catAx>
        <c:axId val="19666257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707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07902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666257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73"/>
          <c:h val="0.7384403121082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'[7]G11.'!$A$5:$A$11</c:f>
              <c:strCache>
                <c:ptCount val="7"/>
                <c:pt idx="0">
                  <c:v>Србија
Serbia </c:v>
                </c:pt>
                <c:pt idx="1">
                  <c:v>Италија
Italy </c:v>
                </c:pt>
                <c:pt idx="2">
                  <c:v>Њемачка
Germany </c:v>
                </c:pt>
                <c:pt idx="3">
                  <c:v>Словенија
Slovenia  </c:v>
                </c:pt>
                <c:pt idx="4">
                  <c:v>Хрватска
Croatia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'[7]G11.'!$B$5:$B$11</c:f>
              <c:numCache>
                <c:formatCode>General</c:formatCode>
                <c:ptCount val="7"/>
                <c:pt idx="0">
                  <c:v>29304</c:v>
                </c:pt>
                <c:pt idx="1">
                  <c:v>28561</c:v>
                </c:pt>
                <c:pt idx="2">
                  <c:v>23377</c:v>
                </c:pt>
                <c:pt idx="3">
                  <c:v>20913</c:v>
                </c:pt>
                <c:pt idx="4">
                  <c:v>19125</c:v>
                </c:pt>
                <c:pt idx="5">
                  <c:v>18146</c:v>
                </c:pt>
                <c:pt idx="6">
                  <c:v>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7079808"/>
        <c:axId val="197080200"/>
      </c:barChart>
      <c:catAx>
        <c:axId val="1970798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7080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08020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707980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96"/>
          <c:h val="0.73844031210822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'[7]G12.'!$A$5:$A$11</c:f>
              <c:strCache>
                <c:ptCount val="7"/>
                <c:pt idx="0">
                  <c:v> Србија
Serbia </c:v>
                </c:pt>
                <c:pt idx="1">
                  <c:v>Русија
Russian Federation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Хрватска
Croatia  </c:v>
                </c:pt>
                <c:pt idx="5">
                  <c:v>Словенија
Slovenia</c:v>
                </c:pt>
                <c:pt idx="6">
                  <c:v>Аустрија
Austria</c:v>
                </c:pt>
              </c:strCache>
            </c:strRef>
          </c:cat>
          <c:val>
            <c:numRef>
              <c:f>'[7]G12.'!$B$5:$B$11</c:f>
              <c:numCache>
                <c:formatCode>General</c:formatCode>
                <c:ptCount val="7"/>
                <c:pt idx="0">
                  <c:v>68184</c:v>
                </c:pt>
                <c:pt idx="1">
                  <c:v>62473</c:v>
                </c:pt>
                <c:pt idx="2">
                  <c:v>27740</c:v>
                </c:pt>
                <c:pt idx="3">
                  <c:v>25660</c:v>
                </c:pt>
                <c:pt idx="4">
                  <c:v>15466</c:v>
                </c:pt>
                <c:pt idx="5">
                  <c:v>14178</c:v>
                </c:pt>
                <c:pt idx="6">
                  <c:v>6628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7080984"/>
        <c:axId val="197081376"/>
      </c:barChart>
      <c:catAx>
        <c:axId val="1970809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70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0813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708098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597701356034E-2"/>
          <c:y val="4.4705959909282424E-2"/>
          <c:w val="0.6649634817907295"/>
          <c:h val="0.80134697731381765"/>
        </c:manualLayout>
      </c:layout>
      <c:lineChart>
        <c:grouping val="standard"/>
        <c:varyColors val="0"/>
        <c:ser>
          <c:idx val="0"/>
          <c:order val="0"/>
          <c:tx>
            <c:strRef>
              <c:f>'[8]G13.'!$C$4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'[8]G13.'!$C$5:$C$17</c:f>
              <c:numCache>
                <c:formatCode>General</c:formatCode>
                <c:ptCount val="13"/>
                <c:pt idx="0">
                  <c:v>117.96159082695989</c:v>
                </c:pt>
                <c:pt idx="1">
                  <c:v>104.81586663419884</c:v>
                </c:pt>
                <c:pt idx="2">
                  <c:v>118.32873978075673</c:v>
                </c:pt>
                <c:pt idx="3">
                  <c:v>101.54340453977517</c:v>
                </c:pt>
                <c:pt idx="4">
                  <c:v>98.841069295279169</c:v>
                </c:pt>
                <c:pt idx="5">
                  <c:v>76.104973590878487</c:v>
                </c:pt>
                <c:pt idx="6">
                  <c:v>74.124236642473548</c:v>
                </c:pt>
                <c:pt idx="7">
                  <c:v>92.948423995398983</c:v>
                </c:pt>
                <c:pt idx="8">
                  <c:v>107.02867636834445</c:v>
                </c:pt>
                <c:pt idx="9">
                  <c:v>103.33994488191922</c:v>
                </c:pt>
                <c:pt idx="10">
                  <c:v>103.24028528318183</c:v>
                </c:pt>
                <c:pt idx="11">
                  <c:v>114.08693638158758</c:v>
                </c:pt>
                <c:pt idx="12">
                  <c:v>117.466248225087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'[8]G13.'!$D$4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'[8]G13.'!$D$5:$D$17</c:f>
              <c:numCache>
                <c:formatCode>General</c:formatCode>
                <c:ptCount val="13"/>
                <c:pt idx="0">
                  <c:v>115.77658352916629</c:v>
                </c:pt>
                <c:pt idx="1">
                  <c:v>102.98745327101749</c:v>
                </c:pt>
                <c:pt idx="2">
                  <c:v>119.14678492067804</c:v>
                </c:pt>
                <c:pt idx="3">
                  <c:v>90.168304664621814</c:v>
                </c:pt>
                <c:pt idx="4">
                  <c:v>93.151813289816062</c:v>
                </c:pt>
                <c:pt idx="5">
                  <c:v>83.98299825237649</c:v>
                </c:pt>
                <c:pt idx="6">
                  <c:v>74.494556720063557</c:v>
                </c:pt>
                <c:pt idx="7">
                  <c:v>86.450470336717288</c:v>
                </c:pt>
                <c:pt idx="8">
                  <c:v>97.818433611724856</c:v>
                </c:pt>
                <c:pt idx="9">
                  <c:v>91.882793014007049</c:v>
                </c:pt>
                <c:pt idx="10">
                  <c:v>92.338290836171836</c:v>
                </c:pt>
                <c:pt idx="11">
                  <c:v>104.21369832282399</c:v>
                </c:pt>
                <c:pt idx="12">
                  <c:v>104.98939652038386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'[8]G13.'!$E$4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'[8]G13.'!$E$5:$E$17</c:f>
              <c:numCache>
                <c:formatCode>General</c:formatCode>
                <c:ptCount val="13"/>
                <c:pt idx="0">
                  <c:v>117.34953011528411</c:v>
                </c:pt>
                <c:pt idx="1">
                  <c:v>100.66748032908536</c:v>
                </c:pt>
                <c:pt idx="2">
                  <c:v>107.9577479214436</c:v>
                </c:pt>
                <c:pt idx="3">
                  <c:v>102.88580074753297</c:v>
                </c:pt>
                <c:pt idx="4">
                  <c:v>113.17837557249366</c:v>
                </c:pt>
                <c:pt idx="5">
                  <c:v>66.659336581607803</c:v>
                </c:pt>
                <c:pt idx="6">
                  <c:v>54.211898231094665</c:v>
                </c:pt>
                <c:pt idx="7">
                  <c:v>65.041856402561308</c:v>
                </c:pt>
                <c:pt idx="8">
                  <c:v>86.95837020780931</c:v>
                </c:pt>
                <c:pt idx="9">
                  <c:v>83.858007771960757</c:v>
                </c:pt>
                <c:pt idx="10">
                  <c:v>79.832217336264137</c:v>
                </c:pt>
                <c:pt idx="11">
                  <c:v>92.740327440628818</c:v>
                </c:pt>
                <c:pt idx="12">
                  <c:v>93.863954876009942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'[8]G13.'!$F$4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'[8]G13.'!$F$5:$F$17</c:f>
              <c:numCache>
                <c:formatCode>General</c:formatCode>
                <c:ptCount val="13"/>
                <c:pt idx="0">
                  <c:v>119.16802793651496</c:v>
                </c:pt>
                <c:pt idx="1">
                  <c:v>98.985333344231847</c:v>
                </c:pt>
                <c:pt idx="2">
                  <c:v>122.26878793577707</c:v>
                </c:pt>
                <c:pt idx="3">
                  <c:v>111.04983073424653</c:v>
                </c:pt>
                <c:pt idx="4">
                  <c:v>92.210101530394269</c:v>
                </c:pt>
                <c:pt idx="5">
                  <c:v>66.672703248162264</c:v>
                </c:pt>
                <c:pt idx="6">
                  <c:v>66.915821035770932</c:v>
                </c:pt>
                <c:pt idx="7">
                  <c:v>83.484648906469687</c:v>
                </c:pt>
                <c:pt idx="8">
                  <c:v>99.837137719051128</c:v>
                </c:pt>
                <c:pt idx="9">
                  <c:v>100.37479685554749</c:v>
                </c:pt>
                <c:pt idx="10">
                  <c:v>102.27565032041031</c:v>
                </c:pt>
                <c:pt idx="11">
                  <c:v>125.76006879684461</c:v>
                </c:pt>
                <c:pt idx="12">
                  <c:v>127.70691634236624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082160"/>
        <c:axId val="197082552"/>
      </c:lineChart>
      <c:catAx>
        <c:axId val="19708216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97082552"/>
        <c:crossesAt val="100"/>
        <c:auto val="1"/>
        <c:lblAlgn val="ctr"/>
        <c:lblOffset val="100"/>
        <c:noMultiLvlLbl val="1"/>
      </c:catAx>
      <c:valAx>
        <c:axId val="197082552"/>
        <c:scaling>
          <c:orientation val="minMax"/>
          <c:max val="13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97082160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4692309213212305"/>
          <c:y val="4.4161738996927706E-2"/>
          <c:w val="0.25070591542149867"/>
          <c:h val="0.95583816320839088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5166790993231105"/>
        </c:manualLayout>
      </c:layout>
      <c:lineChart>
        <c:grouping val="standard"/>
        <c:varyColors val="0"/>
        <c:ser>
          <c:idx val="0"/>
          <c:order val="0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117.43805962793508</c:v>
                </c:pt>
                <c:pt idx="1">
                  <c:v>110.02266431437344</c:v>
                </c:pt>
                <c:pt idx="2">
                  <c:v>114.24968739468176</c:v>
                </c:pt>
                <c:pt idx="3">
                  <c:v>86.993202230313074</c:v>
                </c:pt>
                <c:pt idx="4">
                  <c:v>79.659755515693391</c:v>
                </c:pt>
                <c:pt idx="5">
                  <c:v>92.800016035599029</c:v>
                </c:pt>
                <c:pt idx="6">
                  <c:v>106.63472909859888</c:v>
                </c:pt>
                <c:pt idx="7">
                  <c:v>111.73404959009</c:v>
                </c:pt>
                <c:pt idx="8">
                  <c:v>107.18194391549238</c:v>
                </c:pt>
                <c:pt idx="9">
                  <c:v>132.73066206979493</c:v>
                </c:pt>
                <c:pt idx="10">
                  <c:v>126.33245805688628</c:v>
                </c:pt>
                <c:pt idx="11">
                  <c:v>121.21108861672913</c:v>
                </c:pt>
                <c:pt idx="12">
                  <c:v>134.95961033494356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684912"/>
        <c:axId val="221685304"/>
      </c:lineChart>
      <c:catAx>
        <c:axId val="2216849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2014                                                                                                                                                       2015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4.3822185808987724E-2"/>
              <c:y val="0.9464178978535428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685304"/>
        <c:crossesAt val="100"/>
        <c:auto val="1"/>
        <c:lblAlgn val="ctr"/>
        <c:lblOffset val="100"/>
        <c:noMultiLvlLbl val="0"/>
      </c:catAx>
      <c:valAx>
        <c:axId val="221685304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68491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22"/>
        </c:manualLayout>
      </c:layout>
      <c:lineChart>
        <c:grouping val="standard"/>
        <c:varyColors val="0"/>
        <c:ser>
          <c:idx val="0"/>
          <c:order val="0"/>
          <c:tx>
            <c:strRef>
              <c:f>'[1]G2.'!$C$4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'[1]G2.'!$C$5:$C$17</c:f>
              <c:numCache>
                <c:formatCode>General</c:formatCode>
                <c:ptCount val="13"/>
                <c:pt idx="0">
                  <c:v>1331</c:v>
                </c:pt>
                <c:pt idx="1">
                  <c:v>1341</c:v>
                </c:pt>
                <c:pt idx="2">
                  <c:v>1333</c:v>
                </c:pt>
                <c:pt idx="3">
                  <c:v>1333</c:v>
                </c:pt>
                <c:pt idx="4">
                  <c:v>1351</c:v>
                </c:pt>
                <c:pt idx="5">
                  <c:v>1309</c:v>
                </c:pt>
                <c:pt idx="6">
                  <c:v>1344</c:v>
                </c:pt>
                <c:pt idx="7">
                  <c:v>1340</c:v>
                </c:pt>
                <c:pt idx="8">
                  <c:v>1346</c:v>
                </c:pt>
                <c:pt idx="9">
                  <c:v>1341</c:v>
                </c:pt>
                <c:pt idx="10">
                  <c:v>1360</c:v>
                </c:pt>
                <c:pt idx="11">
                  <c:v>1343</c:v>
                </c:pt>
                <c:pt idx="12">
                  <c:v>1345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760280"/>
        <c:axId val="194366144"/>
      </c:lineChart>
      <c:catAx>
        <c:axId val="19576028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2399675898032537"/>
              <c:y val="0.903286238156400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366144"/>
        <c:crosses val="autoZero"/>
        <c:auto val="1"/>
        <c:lblAlgn val="ctr"/>
        <c:lblOffset val="100"/>
        <c:noMultiLvlLbl val="0"/>
      </c:catAx>
      <c:valAx>
        <c:axId val="194366144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576028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45E-2"/>
          <c:w val="0.20820008288438033"/>
          <c:h val="0.26039136567003857"/>
        </c:manualLayout>
      </c:layout>
      <c:overlay val="0"/>
    </c:legend>
    <c:plotVisOnly val="1"/>
    <c:dispBlanksAs val="gap"/>
    <c:showDLblsOverMax val="0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44"/>
        </c:manualLayout>
      </c:layout>
      <c:lineChart>
        <c:grouping val="standard"/>
        <c:varyColors val="0"/>
        <c:ser>
          <c:idx val="0"/>
          <c:order val="0"/>
          <c:tx>
            <c:strRef>
              <c:f>'[1]G2.'!$D$4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'[1]G2.'!$D$5:$D$17</c:f>
              <c:numCache>
                <c:formatCode>General</c:formatCode>
                <c:ptCount val="13"/>
                <c:pt idx="0">
                  <c:v>825</c:v>
                </c:pt>
                <c:pt idx="1">
                  <c:v>831</c:v>
                </c:pt>
                <c:pt idx="2">
                  <c:v>826</c:v>
                </c:pt>
                <c:pt idx="3">
                  <c:v>827</c:v>
                </c:pt>
                <c:pt idx="4">
                  <c:v>836</c:v>
                </c:pt>
                <c:pt idx="5">
                  <c:v>812</c:v>
                </c:pt>
                <c:pt idx="6">
                  <c:v>834</c:v>
                </c:pt>
                <c:pt idx="7">
                  <c:v>831</c:v>
                </c:pt>
                <c:pt idx="8">
                  <c:v>835</c:v>
                </c:pt>
                <c:pt idx="9">
                  <c:v>832</c:v>
                </c:pt>
                <c:pt idx="10">
                  <c:v>843</c:v>
                </c:pt>
                <c:pt idx="11">
                  <c:v>834</c:v>
                </c:pt>
                <c:pt idx="12">
                  <c:v>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757080"/>
        <c:axId val="125365280"/>
      </c:lineChart>
      <c:catAx>
        <c:axId val="19575708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0499939750275312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25365280"/>
        <c:crosses val="autoZero"/>
        <c:auto val="1"/>
        <c:lblAlgn val="ctr"/>
        <c:lblOffset val="100"/>
        <c:noMultiLvlLbl val="0"/>
      </c:catAx>
      <c:valAx>
        <c:axId val="125365280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575708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44"/>
          <c:h val="0.26039136567003857"/>
        </c:manualLayout>
      </c:layout>
      <c:overlay val="0"/>
    </c:legend>
    <c:plotVisOnly val="1"/>
    <c:dispBlanksAs val="gap"/>
    <c:showDLblsOverMax val="0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707255565665E-2"/>
          <c:y val="2.3299264295027003E-2"/>
          <c:w val="0.91961015590604056"/>
          <c:h val="0.73301344863949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'[2]G3.'!$A$5:$A$12</c:f>
              <c:strCache>
                <c:ptCount val="8"/>
                <c:pt idx="0">
                  <c:v>III 2013</c:v>
                </c:pt>
                <c:pt idx="1">
                  <c:v>IV 2013</c:v>
                </c:pt>
                <c:pt idx="2">
                  <c:v>I 2014¹′</c:v>
                </c:pt>
                <c:pt idx="3">
                  <c:v>II 2014¹′</c:v>
                </c:pt>
                <c:pt idx="4">
                  <c:v>III 2014¹′</c:v>
                </c:pt>
                <c:pt idx="5">
                  <c:v>IV 2014¹′</c:v>
                </c:pt>
                <c:pt idx="6">
                  <c:v>I 2015²′</c:v>
                </c:pt>
                <c:pt idx="7">
                  <c:v>II 2015²′</c:v>
                </c:pt>
              </c:strCache>
            </c:strRef>
          </c:cat>
          <c:val>
            <c:numRef>
              <c:f>'[2]G3.'!$B$5:$B$12</c:f>
              <c:numCache>
                <c:formatCode>General</c:formatCode>
                <c:ptCount val="8"/>
                <c:pt idx="0">
                  <c:v>1.7245620880381267</c:v>
                </c:pt>
                <c:pt idx="1">
                  <c:v>2.423978460081841</c:v>
                </c:pt>
                <c:pt idx="2">
                  <c:v>0.63773733006451039</c:v>
                </c:pt>
                <c:pt idx="3">
                  <c:v>-0.86388321148845648</c:v>
                </c:pt>
                <c:pt idx="4">
                  <c:v>0.32653796901742282</c:v>
                </c:pt>
                <c:pt idx="5">
                  <c:v>1.6427105004769231</c:v>
                </c:pt>
                <c:pt idx="6">
                  <c:v>0.93944794110048235</c:v>
                </c:pt>
                <c:pt idx="7">
                  <c:v>1.5490379276773041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92632"/>
        <c:axId val="196388976"/>
      </c:barChart>
      <c:catAx>
        <c:axId val="125392632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96388976"/>
        <c:crosses val="autoZero"/>
        <c:auto val="0"/>
        <c:lblAlgn val="ctr"/>
        <c:lblOffset val="100"/>
        <c:noMultiLvlLbl val="0"/>
      </c:catAx>
      <c:valAx>
        <c:axId val="1963889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2539263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2488"/>
        </c:manualLayout>
      </c:layout>
      <c:lineChart>
        <c:grouping val="standard"/>
        <c:varyColors val="0"/>
        <c:ser>
          <c:idx val="0"/>
          <c:order val="0"/>
          <c:tx>
            <c:strRef>
              <c:f>'[3]G4.'!$C$4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'[3]G4.'!$B$6:$B$18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July</c:v>
                </c:pt>
                <c:pt idx="12">
                  <c:v>авг
Aug</c:v>
                </c:pt>
              </c:strCache>
            </c:strRef>
          </c:cat>
          <c:val>
            <c:numRef>
              <c:f>'[3]G4.'!$C$6:$C$18</c:f>
              <c:numCache>
                <c:formatCode>0.0</c:formatCode>
                <c:ptCount val="13"/>
                <c:pt idx="0">
                  <c:v>99.3</c:v>
                </c:pt>
                <c:pt idx="1">
                  <c:v>99.7</c:v>
                </c:pt>
                <c:pt idx="2">
                  <c:v>99.8</c:v>
                </c:pt>
                <c:pt idx="3">
                  <c:v>99.7</c:v>
                </c:pt>
                <c:pt idx="4">
                  <c:v>99.2</c:v>
                </c:pt>
                <c:pt idx="5">
                  <c:v>98.7</c:v>
                </c:pt>
                <c:pt idx="6">
                  <c:v>98.7</c:v>
                </c:pt>
                <c:pt idx="7">
                  <c:v>99.2</c:v>
                </c:pt>
                <c:pt idx="8" formatCode="General">
                  <c:v>99.1</c:v>
                </c:pt>
                <c:pt idx="9">
                  <c:v>99.2</c:v>
                </c:pt>
                <c:pt idx="10">
                  <c:v>99.1</c:v>
                </c:pt>
                <c:pt idx="11">
                  <c:v>98.4</c:v>
                </c:pt>
                <c:pt idx="12">
                  <c:v>98.4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652592"/>
        <c:axId val="223446696"/>
      </c:lineChart>
      <c:catAx>
        <c:axId val="22465259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5724214156608085"/>
              <c:y val="0.91347000698440262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23446696"/>
        <c:crossesAt val="100"/>
        <c:auto val="1"/>
        <c:lblAlgn val="ctr"/>
        <c:lblOffset val="100"/>
        <c:noMultiLvlLbl val="0"/>
      </c:catAx>
      <c:valAx>
        <c:axId val="223446696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465259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varyColors val="0"/>
        <c:ser>
          <c:idx val="0"/>
          <c:order val="0"/>
          <c:tx>
            <c:strRef>
              <c:f>'[3]G5.'!$C$4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'[3]G5.'!$B$5:$B$17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'[3]G5.'!$C$5:$C$17</c:f>
              <c:numCache>
                <c:formatCode>General</c:formatCode>
                <c:ptCount val="13"/>
                <c:pt idx="0">
                  <c:v>99.6</c:v>
                </c:pt>
                <c:pt idx="1">
                  <c:v>99.7</c:v>
                </c:pt>
                <c:pt idx="2">
                  <c:v>99.8</c:v>
                </c:pt>
                <c:pt idx="3">
                  <c:v>99.9</c:v>
                </c:pt>
                <c:pt idx="4">
                  <c:v>99.8</c:v>
                </c:pt>
                <c:pt idx="5">
                  <c:v>99.8</c:v>
                </c:pt>
                <c:pt idx="6">
                  <c:v>99.7</c:v>
                </c:pt>
                <c:pt idx="7">
                  <c:v>99.4</c:v>
                </c:pt>
                <c:pt idx="8">
                  <c:v>99.5</c:v>
                </c:pt>
                <c:pt idx="9">
                  <c:v>99.6</c:v>
                </c:pt>
                <c:pt idx="10">
                  <c:v>99.6</c:v>
                </c:pt>
                <c:pt idx="11">
                  <c:v>99.5</c:v>
                </c:pt>
                <c:pt idx="12">
                  <c:v>99.8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'[3]G5.'!$B$5:$B$11</c:f>
              <c:strCache>
                <c:ptCount val="7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</c:strCache>
            </c:strRef>
          </c:cat>
          <c:val>
            <c:numRef>
              <c:f>'[3]G5.'!$D$5:$D$13</c:f>
              <c:numCache>
                <c:formatCode>General</c:formatCode>
                <c:ptCount val="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445880"/>
        <c:axId val="196659048"/>
      </c:lineChart>
      <c:catAx>
        <c:axId val="19544588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6659048"/>
        <c:crossesAt val="100"/>
        <c:auto val="1"/>
        <c:lblAlgn val="ctr"/>
        <c:lblOffset val="100"/>
        <c:noMultiLvlLbl val="0"/>
      </c:catAx>
      <c:valAx>
        <c:axId val="196659048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5445880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58846368130363713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'[4]G6.'!$B$5:$B$17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'[4]G6.'!$C$5:$C$17</c:f>
              <c:numCache>
                <c:formatCode>General</c:formatCode>
                <c:ptCount val="13"/>
                <c:pt idx="0">
                  <c:v>7925.8</c:v>
                </c:pt>
                <c:pt idx="1">
                  <c:v>7457.8651319999999</c:v>
                </c:pt>
                <c:pt idx="2">
                  <c:v>7318.0038480000003</c:v>
                </c:pt>
                <c:pt idx="3">
                  <c:v>6875.1354959999999</c:v>
                </c:pt>
                <c:pt idx="4">
                  <c:v>6887.3150051999992</c:v>
                </c:pt>
                <c:pt idx="5">
                  <c:v>7099.8</c:v>
                </c:pt>
                <c:pt idx="6">
                  <c:v>6490.8290159999997</c:v>
                </c:pt>
                <c:pt idx="7">
                  <c:v>7044.9381960000001</c:v>
                </c:pt>
                <c:pt idx="8">
                  <c:v>6847.1713920000002</c:v>
                </c:pt>
                <c:pt idx="9">
                  <c:v>7231.7544479999997</c:v>
                </c:pt>
                <c:pt idx="10">
                  <c:v>6987.9836640000003</c:v>
                </c:pt>
                <c:pt idx="11">
                  <c:v>7075.2464879999998</c:v>
                </c:pt>
                <c:pt idx="12">
                  <c:v>6880.4410080000007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444312"/>
        <c:axId val="195443920"/>
      </c:lineChart>
      <c:catAx>
        <c:axId val="195444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endParaRPr lang="en-US" b="0">
                  <a:latin typeface="Arial Narrow" pitchFamily="34" charset="0"/>
                </a:endParaRPr>
              </a:p>
            </c:rich>
          </c:tx>
          <c:layout>
            <c:manualLayout>
              <c:xMode val="edge"/>
              <c:yMode val="edge"/>
              <c:x val="0.26285130051129935"/>
              <c:y val="0.88511881960700867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5443920"/>
        <c:crosses val="autoZero"/>
        <c:auto val="1"/>
        <c:lblAlgn val="ctr"/>
        <c:lblOffset val="100"/>
        <c:noMultiLvlLbl val="0"/>
      </c:catAx>
      <c:valAx>
        <c:axId val="19544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971128608924107E-3"/>
            </c:manualLayout>
          </c:layout>
          <c:overlay val="0"/>
        </c:title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544431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4210648367749212"/>
        </c:manualLayout>
      </c:layout>
      <c:lineChart>
        <c:grouping val="standard"/>
        <c:varyColors val="0"/>
        <c:ser>
          <c:idx val="0"/>
          <c:order val="0"/>
          <c:tx>
            <c:strRef>
              <c:f>'[4]G7.'!$C$4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'[4]G7.'!$B$5:$B$17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'[4]G7.'!$C$5:$C$17</c:f>
              <c:numCache>
                <c:formatCode>General</c:formatCode>
                <c:ptCount val="13"/>
                <c:pt idx="0">
                  <c:v>1783969.0999999999</c:v>
                </c:pt>
                <c:pt idx="1">
                  <c:v>1665798.6</c:v>
                </c:pt>
                <c:pt idx="2">
                  <c:v>1681528.4000000001</c:v>
                </c:pt>
                <c:pt idx="3">
                  <c:v>1726709.5899999999</c:v>
                </c:pt>
                <c:pt idx="4">
                  <c:v>1751098</c:v>
                </c:pt>
                <c:pt idx="5">
                  <c:v>1649074.1600000001</c:v>
                </c:pt>
                <c:pt idx="6">
                  <c:v>2321007.9000000004</c:v>
                </c:pt>
                <c:pt idx="7">
                  <c:v>1714725.6</c:v>
                </c:pt>
                <c:pt idx="8">
                  <c:v>1780678.65</c:v>
                </c:pt>
                <c:pt idx="9">
                  <c:v>1628212.69</c:v>
                </c:pt>
                <c:pt idx="10">
                  <c:v>1753845.1600000001</c:v>
                </c:pt>
                <c:pt idx="11">
                  <c:v>1862492.5</c:v>
                </c:pt>
                <c:pt idx="12">
                  <c:v>1733294.7999999998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445488"/>
        <c:axId val="195443136"/>
      </c:lineChart>
      <c:catAx>
        <c:axId val="19544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0646163181080444"/>
              <c:y val="0.8857980718014907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5443136"/>
        <c:crosses val="autoZero"/>
        <c:auto val="1"/>
        <c:lblAlgn val="ctr"/>
        <c:lblOffset val="100"/>
        <c:noMultiLvlLbl val="0"/>
      </c:catAx>
      <c:valAx>
        <c:axId val="19544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544548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varyColors val="0"/>
        <c:ser>
          <c:idx val="0"/>
          <c:order val="0"/>
          <c:tx>
            <c:strRef>
              <c:f>'[5]G8.'!$C$4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July</c:v>
                  </c:pt>
                  <c:pt idx="48">
                    <c:v>авг / Aug</c:v>
                  </c:pt>
                </c:lvl>
                <c:lvl>
                  <c:pt idx="0">
                    <c:v>2011</c:v>
                  </c:pt>
                  <c:pt idx="5">
                    <c:v>2012</c:v>
                  </c:pt>
                  <c:pt idx="17">
                    <c:v>2013</c:v>
                  </c:pt>
                  <c:pt idx="29">
                    <c:v>2014</c:v>
                  </c:pt>
                  <c:pt idx="41">
                    <c:v>2015</c:v>
                  </c:pt>
                </c:lvl>
              </c:multiLvlStrCache>
            </c:multiLvlStrRef>
          </c:cat>
          <c:val>
            <c:numRef>
              <c:f>'[5]G8.'!$C$5:$C$53</c:f>
              <c:numCache>
                <c:formatCode>General</c:formatCode>
                <c:ptCount val="49"/>
                <c:pt idx="0">
                  <c:v>109.04769828978584</c:v>
                </c:pt>
                <c:pt idx="1">
                  <c:v>103.3692262712111</c:v>
                </c:pt>
                <c:pt idx="2">
                  <c:v>111.12521629545064</c:v>
                </c:pt>
                <c:pt idx="3">
                  <c:v>113.16698170302438</c:v>
                </c:pt>
                <c:pt idx="4">
                  <c:v>108.08274816352485</c:v>
                </c:pt>
                <c:pt idx="5">
                  <c:v>91.848506453629909</c:v>
                </c:pt>
                <c:pt idx="6">
                  <c:v>84.324776376268076</c:v>
                </c:pt>
                <c:pt idx="7">
                  <c:v>101.70583002685738</c:v>
                </c:pt>
                <c:pt idx="8">
                  <c:v>96.338817567054008</c:v>
                </c:pt>
                <c:pt idx="9">
                  <c:v>99.132961700316443</c:v>
                </c:pt>
                <c:pt idx="10">
                  <c:v>103.21424440389399</c:v>
                </c:pt>
                <c:pt idx="11">
                  <c:v>96.046158673768375</c:v>
                </c:pt>
                <c:pt idx="12">
                  <c:v>100.07119090968222</c:v>
                </c:pt>
                <c:pt idx="13">
                  <c:v>108.80866455634649</c:v>
                </c:pt>
                <c:pt idx="14">
                  <c:v>109.37129835084187</c:v>
                </c:pt>
                <c:pt idx="15">
                  <c:v>107.60851236106822</c:v>
                </c:pt>
                <c:pt idx="16">
                  <c:v>108.11228864285469</c:v>
                </c:pt>
                <c:pt idx="17">
                  <c:v>90.558911100000003</c:v>
                </c:pt>
                <c:pt idx="18">
                  <c:v>88.596318299999993</c:v>
                </c:pt>
                <c:pt idx="19">
                  <c:v>98.287634499999996</c:v>
                </c:pt>
                <c:pt idx="20">
                  <c:v>107.5665576</c:v>
                </c:pt>
                <c:pt idx="21">
                  <c:v>102.6352411</c:v>
                </c:pt>
                <c:pt idx="22">
                  <c:v>106.4777582</c:v>
                </c:pt>
                <c:pt idx="23">
                  <c:v>117.4877085</c:v>
                </c:pt>
                <c:pt idx="24">
                  <c:v>105.07348829999999</c:v>
                </c:pt>
                <c:pt idx="25">
                  <c:v>104.19824989999999</c:v>
                </c:pt>
                <c:pt idx="26">
                  <c:v>110.0960649</c:v>
                </c:pt>
                <c:pt idx="27">
                  <c:v>112.3684671</c:v>
                </c:pt>
                <c:pt idx="28">
                  <c:v>113.1692268</c:v>
                </c:pt>
                <c:pt idx="29">
                  <c:v>92.9</c:v>
                </c:pt>
                <c:pt idx="30">
                  <c:v>93.4</c:v>
                </c:pt>
                <c:pt idx="31">
                  <c:v>99.7</c:v>
                </c:pt>
                <c:pt idx="32">
                  <c:v>102.2</c:v>
                </c:pt>
                <c:pt idx="33">
                  <c:v>100</c:v>
                </c:pt>
                <c:pt idx="34">
                  <c:v>108.8</c:v>
                </c:pt>
                <c:pt idx="35">
                  <c:v>112.9</c:v>
                </c:pt>
                <c:pt idx="36">
                  <c:v>95.8</c:v>
                </c:pt>
                <c:pt idx="37">
                  <c:v>115.2</c:v>
                </c:pt>
                <c:pt idx="38">
                  <c:v>117.3</c:v>
                </c:pt>
                <c:pt idx="39">
                  <c:v>113.2</c:v>
                </c:pt>
                <c:pt idx="40">
                  <c:v>112.9</c:v>
                </c:pt>
                <c:pt idx="41">
                  <c:v>92</c:v>
                </c:pt>
                <c:pt idx="42">
                  <c:v>101.4</c:v>
                </c:pt>
                <c:pt idx="43">
                  <c:v>104.8</c:v>
                </c:pt>
                <c:pt idx="44">
                  <c:v>103</c:v>
                </c:pt>
                <c:pt idx="45">
                  <c:v>109.6507409</c:v>
                </c:pt>
                <c:pt idx="46">
                  <c:v>115.6975372</c:v>
                </c:pt>
                <c:pt idx="47">
                  <c:v>114.7</c:v>
                </c:pt>
                <c:pt idx="48">
                  <c:v>106.4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'[5]G8.'!$D$4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July</c:v>
                  </c:pt>
                  <c:pt idx="48">
                    <c:v>авг / Aug</c:v>
                  </c:pt>
                </c:lvl>
                <c:lvl>
                  <c:pt idx="0">
                    <c:v>2011</c:v>
                  </c:pt>
                  <c:pt idx="5">
                    <c:v>2012</c:v>
                  </c:pt>
                  <c:pt idx="17">
                    <c:v>2013</c:v>
                  </c:pt>
                  <c:pt idx="29">
                    <c:v>2014</c:v>
                  </c:pt>
                  <c:pt idx="41">
                    <c:v>2015</c:v>
                  </c:pt>
                </c:lvl>
              </c:multiLvlStrCache>
            </c:multiLvlStrRef>
          </c:cat>
          <c:val>
            <c:numRef>
              <c:f>'[5]G8.'!$D$5:$D$53</c:f>
              <c:numCache>
                <c:formatCode>General</c:formatCode>
                <c:ptCount val="49"/>
                <c:pt idx="0">
                  <c:v>108</c:v>
                </c:pt>
                <c:pt idx="1">
                  <c:v>99</c:v>
                </c:pt>
                <c:pt idx="2">
                  <c:v>104.4</c:v>
                </c:pt>
                <c:pt idx="3">
                  <c:v>103.4</c:v>
                </c:pt>
                <c:pt idx="4">
                  <c:v>100.3</c:v>
                </c:pt>
                <c:pt idx="5">
                  <c:v>102.6</c:v>
                </c:pt>
                <c:pt idx="6">
                  <c:v>97.5</c:v>
                </c:pt>
                <c:pt idx="7">
                  <c:v>101.3</c:v>
                </c:pt>
                <c:pt idx="8">
                  <c:v>101.7</c:v>
                </c:pt>
                <c:pt idx="9">
                  <c:v>99.5</c:v>
                </c:pt>
                <c:pt idx="10">
                  <c:v>99.8</c:v>
                </c:pt>
                <c:pt idx="11">
                  <c:v>93.6</c:v>
                </c:pt>
                <c:pt idx="12">
                  <c:v>99.8</c:v>
                </c:pt>
                <c:pt idx="13">
                  <c:v>105.7</c:v>
                </c:pt>
                <c:pt idx="14">
                  <c:v>100.5</c:v>
                </c:pt>
                <c:pt idx="15">
                  <c:v>99</c:v>
                </c:pt>
                <c:pt idx="16">
                  <c:v>102</c:v>
                </c:pt>
                <c:pt idx="17">
                  <c:v>101.3</c:v>
                </c:pt>
                <c:pt idx="18">
                  <c:v>100.5</c:v>
                </c:pt>
                <c:pt idx="19">
                  <c:v>100.8</c:v>
                </c:pt>
                <c:pt idx="20">
                  <c:v>109.4</c:v>
                </c:pt>
                <c:pt idx="21">
                  <c:v>103.1</c:v>
                </c:pt>
                <c:pt idx="22">
                  <c:v>105.2</c:v>
                </c:pt>
                <c:pt idx="23">
                  <c:v>110.6</c:v>
                </c:pt>
                <c:pt idx="24">
                  <c:v>107.1</c:v>
                </c:pt>
                <c:pt idx="25">
                  <c:v>100.1</c:v>
                </c:pt>
                <c:pt idx="26">
                  <c:v>101.6</c:v>
                </c:pt>
                <c:pt idx="27">
                  <c:v>104.6</c:v>
                </c:pt>
                <c:pt idx="28">
                  <c:v>105.6</c:v>
                </c:pt>
                <c:pt idx="29">
                  <c:v>105.3</c:v>
                </c:pt>
                <c:pt idx="30">
                  <c:v>105.4</c:v>
                </c:pt>
                <c:pt idx="31">
                  <c:v>103.2</c:v>
                </c:pt>
                <c:pt idx="32">
                  <c:v>103.5</c:v>
                </c:pt>
                <c:pt idx="33">
                  <c:v>103.2</c:v>
                </c:pt>
                <c:pt idx="34">
                  <c:v>104.6</c:v>
                </c:pt>
                <c:pt idx="35">
                  <c:v>106.5</c:v>
                </c:pt>
                <c:pt idx="36">
                  <c:v>100.4</c:v>
                </c:pt>
                <c:pt idx="37">
                  <c:v>108.2</c:v>
                </c:pt>
                <c:pt idx="38">
                  <c:v>107.5</c:v>
                </c:pt>
                <c:pt idx="39">
                  <c:v>106.6</c:v>
                </c:pt>
                <c:pt idx="40">
                  <c:v>104.7</c:v>
                </c:pt>
                <c:pt idx="41">
                  <c:v>106.1</c:v>
                </c:pt>
                <c:pt idx="42">
                  <c:v>111.3</c:v>
                </c:pt>
                <c:pt idx="43">
                  <c:v>107.3</c:v>
                </c:pt>
                <c:pt idx="44">
                  <c:v>106.7</c:v>
                </c:pt>
                <c:pt idx="45">
                  <c:v>111</c:v>
                </c:pt>
                <c:pt idx="46">
                  <c:v>109.8</c:v>
                </c:pt>
                <c:pt idx="47">
                  <c:v>108.7</c:v>
                </c:pt>
                <c:pt idx="48">
                  <c:v>111.7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July</c:v>
                  </c:pt>
                  <c:pt idx="48">
                    <c:v>авг / Aug</c:v>
                  </c:pt>
                </c:lvl>
                <c:lvl>
                  <c:pt idx="0">
                    <c:v>2011</c:v>
                  </c:pt>
                  <c:pt idx="5">
                    <c:v>2012</c:v>
                  </c:pt>
                  <c:pt idx="17">
                    <c:v>2013</c:v>
                  </c:pt>
                  <c:pt idx="29">
                    <c:v>2014</c:v>
                  </c:pt>
                  <c:pt idx="41">
                    <c:v>2015</c:v>
                  </c:pt>
                </c:lvl>
              </c:multiLvlStrCache>
            </c:multiLvlStrRef>
          </c:cat>
          <c:val>
            <c:numRef>
              <c:f>'[5]G8.'!$E$5:$E$53</c:f>
              <c:numCache>
                <c:formatCode>General</c:formatCode>
                <c:ptCount val="49"/>
                <c:pt idx="0">
                  <c:v>107.8</c:v>
                </c:pt>
                <c:pt idx="1">
                  <c:v>102.6</c:v>
                </c:pt>
                <c:pt idx="2">
                  <c:v>112.9</c:v>
                </c:pt>
                <c:pt idx="3">
                  <c:v>113.8</c:v>
                </c:pt>
                <c:pt idx="4">
                  <c:v>108.3</c:v>
                </c:pt>
                <c:pt idx="5">
                  <c:v>95.8</c:v>
                </c:pt>
                <c:pt idx="6">
                  <c:v>85</c:v>
                </c:pt>
                <c:pt idx="7">
                  <c:v>101.9</c:v>
                </c:pt>
                <c:pt idx="8">
                  <c:v>99.6</c:v>
                </c:pt>
                <c:pt idx="9">
                  <c:v>102.1</c:v>
                </c:pt>
                <c:pt idx="10">
                  <c:v>103.8</c:v>
                </c:pt>
                <c:pt idx="11">
                  <c:v>96.2</c:v>
                </c:pt>
                <c:pt idx="12">
                  <c:v>98.9</c:v>
                </c:pt>
                <c:pt idx="13">
                  <c:v>110.9</c:v>
                </c:pt>
                <c:pt idx="14">
                  <c:v>108.1</c:v>
                </c:pt>
                <c:pt idx="15">
                  <c:v>108.2</c:v>
                </c:pt>
                <c:pt idx="16">
                  <c:v>109.8</c:v>
                </c:pt>
                <c:pt idx="17">
                  <c:v>94.5</c:v>
                </c:pt>
                <c:pt idx="18">
                  <c:v>88.2</c:v>
                </c:pt>
                <c:pt idx="19">
                  <c:v>99.8</c:v>
                </c:pt>
                <c:pt idx="20">
                  <c:v>108.2</c:v>
                </c:pt>
                <c:pt idx="21">
                  <c:v>105.7</c:v>
                </c:pt>
                <c:pt idx="22">
                  <c:v>110</c:v>
                </c:pt>
                <c:pt idx="23">
                  <c:v>116.1</c:v>
                </c:pt>
                <c:pt idx="24">
                  <c:v>105.3</c:v>
                </c:pt>
                <c:pt idx="25">
                  <c:v>104.8</c:v>
                </c:pt>
                <c:pt idx="26">
                  <c:v>108.8</c:v>
                </c:pt>
                <c:pt idx="27">
                  <c:v>114.6</c:v>
                </c:pt>
                <c:pt idx="28">
                  <c:v>113.4</c:v>
                </c:pt>
                <c:pt idx="29">
                  <c:v>98.2</c:v>
                </c:pt>
                <c:pt idx="30">
                  <c:v>94.3</c:v>
                </c:pt>
                <c:pt idx="31">
                  <c:v>101.2</c:v>
                </c:pt>
                <c:pt idx="32">
                  <c:v>101.4</c:v>
                </c:pt>
                <c:pt idx="33">
                  <c:v>105.7</c:v>
                </c:pt>
                <c:pt idx="34">
                  <c:v>109.4</c:v>
                </c:pt>
                <c:pt idx="35">
                  <c:v>111.6</c:v>
                </c:pt>
                <c:pt idx="36">
                  <c:v>97.3</c:v>
                </c:pt>
                <c:pt idx="37">
                  <c:v>114.3</c:v>
                </c:pt>
                <c:pt idx="38">
                  <c:v>116</c:v>
                </c:pt>
                <c:pt idx="39">
                  <c:v>117</c:v>
                </c:pt>
                <c:pt idx="40">
                  <c:v>111.6</c:v>
                </c:pt>
                <c:pt idx="41">
                  <c:v>98.6</c:v>
                </c:pt>
                <c:pt idx="42">
                  <c:v>101</c:v>
                </c:pt>
                <c:pt idx="43">
                  <c:v>105</c:v>
                </c:pt>
                <c:pt idx="44">
                  <c:v>103.6</c:v>
                </c:pt>
                <c:pt idx="45">
                  <c:v>114.4</c:v>
                </c:pt>
                <c:pt idx="46">
                  <c:v>114.8</c:v>
                </c:pt>
                <c:pt idx="47">
                  <c:v>113.4</c:v>
                </c:pt>
                <c:pt idx="48">
                  <c:v>108.1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'[5]G8.'!$F$4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July</c:v>
                  </c:pt>
                  <c:pt idx="48">
                    <c:v>авг / Aug</c:v>
                  </c:pt>
                </c:lvl>
                <c:lvl>
                  <c:pt idx="0">
                    <c:v>2011</c:v>
                  </c:pt>
                  <c:pt idx="5">
                    <c:v>2012</c:v>
                  </c:pt>
                  <c:pt idx="17">
                    <c:v>2013</c:v>
                  </c:pt>
                  <c:pt idx="29">
                    <c:v>2014</c:v>
                  </c:pt>
                  <c:pt idx="41">
                    <c:v>2015</c:v>
                  </c:pt>
                </c:lvl>
              </c:multiLvlStrCache>
            </c:multiLvlStrRef>
          </c:cat>
          <c:val>
            <c:numRef>
              <c:f>'[5]G8.'!$F$5:$F$53</c:f>
              <c:numCache>
                <c:formatCode>General</c:formatCode>
                <c:ptCount val="49"/>
                <c:pt idx="0">
                  <c:v>102.9</c:v>
                </c:pt>
                <c:pt idx="1">
                  <c:v>102.6</c:v>
                </c:pt>
                <c:pt idx="2">
                  <c:v>102.4</c:v>
                </c:pt>
                <c:pt idx="3">
                  <c:v>102.2</c:v>
                </c:pt>
                <c:pt idx="4">
                  <c:v>101.9</c:v>
                </c:pt>
                <c:pt idx="5">
                  <c:v>101.6</c:v>
                </c:pt>
                <c:pt idx="6">
                  <c:v>101.3</c:v>
                </c:pt>
                <c:pt idx="7">
                  <c:v>101.2</c:v>
                </c:pt>
                <c:pt idx="8">
                  <c:v>101.1</c:v>
                </c:pt>
                <c:pt idx="9">
                  <c:v>100.9</c:v>
                </c:pt>
                <c:pt idx="10">
                  <c:v>100.8</c:v>
                </c:pt>
                <c:pt idx="11">
                  <c:v>100.8</c:v>
                </c:pt>
                <c:pt idx="12">
                  <c:v>101</c:v>
                </c:pt>
                <c:pt idx="13">
                  <c:v>101.2</c:v>
                </c:pt>
                <c:pt idx="14">
                  <c:v>101.4</c:v>
                </c:pt>
                <c:pt idx="15">
                  <c:v>101.6</c:v>
                </c:pt>
                <c:pt idx="16">
                  <c:v>101.8</c:v>
                </c:pt>
                <c:pt idx="17">
                  <c:v>102.1</c:v>
                </c:pt>
                <c:pt idx="18">
                  <c:v>102.4</c:v>
                </c:pt>
                <c:pt idx="19">
                  <c:v>102.8</c:v>
                </c:pt>
                <c:pt idx="20">
                  <c:v>103.2</c:v>
                </c:pt>
                <c:pt idx="21">
                  <c:v>103.5</c:v>
                </c:pt>
                <c:pt idx="22">
                  <c:v>103.8</c:v>
                </c:pt>
                <c:pt idx="23">
                  <c:v>104</c:v>
                </c:pt>
                <c:pt idx="24">
                  <c:v>104</c:v>
                </c:pt>
                <c:pt idx="25">
                  <c:v>103.9</c:v>
                </c:pt>
                <c:pt idx="26">
                  <c:v>104</c:v>
                </c:pt>
                <c:pt idx="27">
                  <c:v>104.1</c:v>
                </c:pt>
                <c:pt idx="28">
                  <c:v>104.3</c:v>
                </c:pt>
                <c:pt idx="29">
                  <c:v>104.4</c:v>
                </c:pt>
                <c:pt idx="30">
                  <c:v>104.4</c:v>
                </c:pt>
                <c:pt idx="31">
                  <c:v>104.5</c:v>
                </c:pt>
                <c:pt idx="32">
                  <c:v>104.6</c:v>
                </c:pt>
                <c:pt idx="33">
                  <c:v>104.8</c:v>
                </c:pt>
                <c:pt idx="34">
                  <c:v>105</c:v>
                </c:pt>
                <c:pt idx="35">
                  <c:v>105.2</c:v>
                </c:pt>
                <c:pt idx="36">
                  <c:v>105.5</c:v>
                </c:pt>
                <c:pt idx="37">
                  <c:v>105.9</c:v>
                </c:pt>
                <c:pt idx="38">
                  <c:v>106.3</c:v>
                </c:pt>
                <c:pt idx="39">
                  <c:v>106.6</c:v>
                </c:pt>
                <c:pt idx="40">
                  <c:v>107</c:v>
                </c:pt>
                <c:pt idx="41">
                  <c:v>107.4</c:v>
                </c:pt>
                <c:pt idx="42">
                  <c:v>108</c:v>
                </c:pt>
                <c:pt idx="43">
                  <c:v>108.4</c:v>
                </c:pt>
                <c:pt idx="44">
                  <c:v>108.9</c:v>
                </c:pt>
                <c:pt idx="45">
                  <c:v>109.5</c:v>
                </c:pt>
                <c:pt idx="46">
                  <c:v>110</c:v>
                </c:pt>
                <c:pt idx="47">
                  <c:v>110.6</c:v>
                </c:pt>
                <c:pt idx="48">
                  <c:v>111.3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60616"/>
        <c:axId val="196661008"/>
      </c:lineChart>
      <c:catAx>
        <c:axId val="19666061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96661008"/>
        <c:crossesAt val="100"/>
        <c:auto val="1"/>
        <c:lblAlgn val="ctr"/>
        <c:lblOffset val="100"/>
        <c:noMultiLvlLbl val="0"/>
      </c:catAx>
      <c:valAx>
        <c:axId val="196661008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666061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63118145270773363"/>
          <c:h val="7.7471631253566403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182562</xdr:rowOff>
    </xdr:from>
    <xdr:to>
      <xdr:col>7</xdr:col>
      <xdr:colOff>544514</xdr:colOff>
      <xdr:row>18</xdr:row>
      <xdr:rowOff>49212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66675</xdr:rowOff>
    </xdr:from>
    <xdr:to>
      <xdr:col>16</xdr:col>
      <xdr:colOff>114301</xdr:colOff>
      <xdr:row>7</xdr:row>
      <xdr:rowOff>276225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21</xdr:col>
      <xdr:colOff>485776</xdr:colOff>
      <xdr:row>15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15</xdr:row>
      <xdr:rowOff>47625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10</xdr:col>
      <xdr:colOff>228600</xdr:colOff>
      <xdr:row>27</xdr:row>
      <xdr:rowOff>142875</xdr:rowOff>
    </xdr:to>
    <xdr:graphicFrame macro="">
      <xdr:nvGraphicFramePr>
        <xdr:cNvPr id="4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0.12786</cdr:x>
      <cdr:y>0.27402</cdr:y>
    </cdr:from>
    <cdr:to>
      <cdr:x>0.37764</cdr:x>
      <cdr:y>0.40338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5722" y="960478"/>
          <a:ext cx="1613066" cy="45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latin typeface="Arial Narrow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373062</xdr:colOff>
      <xdr:row>11</xdr:row>
      <xdr:rowOff>34925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373062</xdr:colOff>
      <xdr:row>10</xdr:row>
      <xdr:rowOff>219710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22</xdr:col>
      <xdr:colOff>114299</xdr:colOff>
      <xdr:row>9</xdr:row>
      <xdr:rowOff>63499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0.24964</cdr:x>
      <cdr:y>0.93815</cdr:y>
    </cdr:from>
    <cdr:to>
      <cdr:x>0.31774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9095" y="3446270"/>
          <a:ext cx="588976" cy="227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014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0.60046</cdr:x>
      <cdr:y>0.94018</cdr:y>
    </cdr:from>
    <cdr:to>
      <cdr:x>0.66565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93166" y="3453727"/>
          <a:ext cx="563808" cy="219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5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325438</xdr:colOff>
      <xdr:row>2</xdr:row>
      <xdr:rowOff>174625</xdr:rowOff>
    </xdr:from>
    <xdr:to>
      <xdr:col>13</xdr:col>
      <xdr:colOff>492126</xdr:colOff>
      <xdr:row>10</xdr:row>
      <xdr:rowOff>206375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171450</xdr:rowOff>
    </xdr:from>
    <xdr:to>
      <xdr:col>14</xdr:col>
      <xdr:colOff>539750</xdr:colOff>
      <xdr:row>8</xdr:row>
      <xdr:rowOff>209550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14</xdr:col>
      <xdr:colOff>530225</xdr:colOff>
      <xdr:row>16</xdr:row>
      <xdr:rowOff>271462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448377"/>
          <a:ext cx="91212" cy="66158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12</xdr:col>
      <xdr:colOff>175115</xdr:colOff>
      <xdr:row>17</xdr:row>
      <xdr:rowOff>28050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BA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П</a:t>
          </a:r>
          <a:r>
            <a:rPr lang="sr-Cyrl-CS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ретходни</a:t>
          </a:r>
          <a:r>
            <a:rPr lang="sr-Cyrl-CS" sz="8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податак</a:t>
          </a:r>
          <a:r>
            <a:rPr lang="en-US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/</a:t>
          </a:r>
          <a:r>
            <a:rPr lang="en-US" sz="8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Preliminary results</a:t>
          </a: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1100" i="0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  <a:r>
            <a:rPr lang="en-US" sz="1100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</a:t>
          </a:r>
          <a:r>
            <a:rPr lang="sr-Cyrl-CS" sz="80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Процјена /</a:t>
          </a:r>
          <a:r>
            <a:rPr lang="en-US" sz="80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Estimate</a:t>
          </a: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15</xdr:col>
      <xdr:colOff>180975</xdr:colOff>
      <xdr:row>11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12</xdr:col>
      <xdr:colOff>530225</xdr:colOff>
      <xdr:row>8</xdr:row>
      <xdr:rowOff>257175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209549</xdr:rowOff>
    </xdr:from>
    <xdr:to>
      <xdr:col>16</xdr:col>
      <xdr:colOff>114301</xdr:colOff>
      <xdr:row>8</xdr:row>
      <xdr:rowOff>142874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02_Zaposlenost,%20nezaposlenost%20i%20plate\02_Plate_MSP_Avgust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03_Tromesecni%20BDP\03_Tromesecni_BDP_MSP_Avgust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04_Cijene\Cijene_MSP_Avgust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05_Poljoprivreda\05_Poljoprivreda_MSP_Avgust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06_Industrija\06_Industrija_MSP_Avgust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6%20JUN%202015\07_Gradjevinarstvo\07_Gradjevinarstvo_Jun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08_Spoljna%20trgovina\08_Spoljna_trgovina_MSP_Avgust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09_Distributivna%20trgovina\09_Distributivna_trgovina_MSP_Avgust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11_Turizam\11_Turizam_MSP_Avgust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авг
Aug</v>
          </cell>
          <cell r="C5">
            <v>1331</v>
          </cell>
          <cell r="D5">
            <v>825</v>
          </cell>
        </row>
        <row r="6">
          <cell r="B6" t="str">
            <v>сеп
Sep</v>
          </cell>
          <cell r="C6">
            <v>1341</v>
          </cell>
          <cell r="D6">
            <v>831</v>
          </cell>
        </row>
        <row r="7">
          <cell r="B7" t="str">
            <v>окт
Oct</v>
          </cell>
          <cell r="C7">
            <v>1333</v>
          </cell>
          <cell r="D7">
            <v>826</v>
          </cell>
        </row>
        <row r="8">
          <cell r="B8" t="str">
            <v>нов
Nov</v>
          </cell>
          <cell r="C8">
            <v>1333</v>
          </cell>
          <cell r="D8">
            <v>827</v>
          </cell>
        </row>
        <row r="9">
          <cell r="B9" t="str">
            <v>дец
Dec</v>
          </cell>
          <cell r="C9">
            <v>1351</v>
          </cell>
          <cell r="D9">
            <v>836</v>
          </cell>
        </row>
        <row r="10">
          <cell r="B10" t="str">
            <v>јан
Jan</v>
          </cell>
          <cell r="C10">
            <v>1309</v>
          </cell>
          <cell r="D10">
            <v>812</v>
          </cell>
        </row>
        <row r="11">
          <cell r="B11" t="str">
            <v>феб
Feb</v>
          </cell>
          <cell r="C11">
            <v>1344</v>
          </cell>
          <cell r="D11">
            <v>834</v>
          </cell>
        </row>
        <row r="12">
          <cell r="B12" t="str">
            <v>мар
Mar</v>
          </cell>
          <cell r="C12">
            <v>1340</v>
          </cell>
          <cell r="D12">
            <v>831</v>
          </cell>
        </row>
        <row r="13">
          <cell r="B13" t="str">
            <v>апр
Apr</v>
          </cell>
          <cell r="C13">
            <v>1346</v>
          </cell>
          <cell r="D13">
            <v>835</v>
          </cell>
        </row>
        <row r="14">
          <cell r="B14" t="str">
            <v>мај
May</v>
          </cell>
          <cell r="C14">
            <v>1341</v>
          </cell>
          <cell r="D14">
            <v>832</v>
          </cell>
        </row>
        <row r="15">
          <cell r="B15" t="str">
            <v>јун
Jun</v>
          </cell>
          <cell r="C15">
            <v>1360</v>
          </cell>
          <cell r="D15">
            <v>843</v>
          </cell>
        </row>
        <row r="16">
          <cell r="B16" t="str">
            <v>јул
Jul</v>
          </cell>
          <cell r="C16">
            <v>1343</v>
          </cell>
          <cell r="D16">
            <v>834</v>
          </cell>
        </row>
        <row r="17">
          <cell r="B17" t="str">
            <v>авг
Aug</v>
          </cell>
          <cell r="C17">
            <v>1345</v>
          </cell>
          <cell r="D17">
            <v>834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III 2013</v>
          </cell>
          <cell r="B5">
            <v>1.7245620880381267</v>
          </cell>
        </row>
        <row r="6">
          <cell r="A6" t="str">
            <v>IV 2013</v>
          </cell>
          <cell r="B6">
            <v>2.423978460081841</v>
          </cell>
        </row>
        <row r="7">
          <cell r="A7" t="str">
            <v>I 2014¹′</v>
          </cell>
          <cell r="B7">
            <v>0.63773733006451039</v>
          </cell>
        </row>
        <row r="8">
          <cell r="A8" t="str">
            <v>II 2014¹′</v>
          </cell>
          <cell r="B8">
            <v>-0.86388321148845648</v>
          </cell>
        </row>
        <row r="9">
          <cell r="A9" t="str">
            <v>III 2014¹′</v>
          </cell>
          <cell r="B9">
            <v>0.32653796901742282</v>
          </cell>
        </row>
        <row r="10">
          <cell r="A10" t="str">
            <v>IV 2014¹′</v>
          </cell>
          <cell r="B10">
            <v>1.6427105004769231</v>
          </cell>
        </row>
        <row r="11">
          <cell r="A11" t="str">
            <v>I 2015²′</v>
          </cell>
          <cell r="B11">
            <v>0.93944794110048235</v>
          </cell>
        </row>
        <row r="12">
          <cell r="A12" t="str">
            <v>II 2015²′</v>
          </cell>
          <cell r="B12">
            <v>1.5490379276773041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  <sheetName val="Sheet1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6">
          <cell r="B6" t="str">
            <v>авг
Aug</v>
          </cell>
          <cell r="C6">
            <v>99.3</v>
          </cell>
        </row>
        <row r="7">
          <cell r="B7" t="str">
            <v>сеп
Sep</v>
          </cell>
          <cell r="C7">
            <v>99.7</v>
          </cell>
        </row>
        <row r="8">
          <cell r="B8" t="str">
            <v>окт
Oct</v>
          </cell>
          <cell r="C8">
            <v>99.8</v>
          </cell>
        </row>
        <row r="9">
          <cell r="B9" t="str">
            <v>нов
Nov</v>
          </cell>
          <cell r="C9">
            <v>99.7</v>
          </cell>
        </row>
        <row r="10">
          <cell r="B10" t="str">
            <v>дец
Dec</v>
          </cell>
          <cell r="C10">
            <v>99.2</v>
          </cell>
        </row>
        <row r="11">
          <cell r="B11" t="str">
            <v>јан
Jan</v>
          </cell>
          <cell r="C11">
            <v>98.7</v>
          </cell>
        </row>
        <row r="12">
          <cell r="B12" t="str">
            <v>феб
Feb</v>
          </cell>
          <cell r="C12">
            <v>98.7</v>
          </cell>
        </row>
        <row r="13">
          <cell r="B13" t="str">
            <v>мар
Mar</v>
          </cell>
          <cell r="C13">
            <v>99.2</v>
          </cell>
        </row>
        <row r="14">
          <cell r="B14" t="str">
            <v>апр
Apr</v>
          </cell>
          <cell r="C14">
            <v>99.1</v>
          </cell>
        </row>
        <row r="15">
          <cell r="B15" t="str">
            <v>мај
May</v>
          </cell>
          <cell r="C15">
            <v>99.2</v>
          </cell>
        </row>
        <row r="16">
          <cell r="B16" t="str">
            <v>јун
Jun</v>
          </cell>
          <cell r="C16">
            <v>99.1</v>
          </cell>
        </row>
        <row r="17">
          <cell r="B17" t="str">
            <v>јул
July</v>
          </cell>
          <cell r="C17">
            <v>98.4</v>
          </cell>
        </row>
        <row r="18">
          <cell r="B18" t="str">
            <v>авг
Aug</v>
          </cell>
          <cell r="C18">
            <v>98.4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5">
          <cell r="B5" t="str">
            <v>авг
Aug</v>
          </cell>
          <cell r="C5">
            <v>99.6</v>
          </cell>
        </row>
        <row r="6">
          <cell r="B6" t="str">
            <v>сеп
Sep</v>
          </cell>
          <cell r="C6">
            <v>99.7</v>
          </cell>
        </row>
        <row r="7">
          <cell r="B7" t="str">
            <v>окт
Oct</v>
          </cell>
          <cell r="C7">
            <v>99.8</v>
          </cell>
        </row>
        <row r="8">
          <cell r="B8" t="str">
            <v>нов
Nov</v>
          </cell>
          <cell r="C8">
            <v>99.9</v>
          </cell>
        </row>
        <row r="9">
          <cell r="B9" t="str">
            <v>дец
Dec</v>
          </cell>
          <cell r="C9">
            <v>99.8</v>
          </cell>
        </row>
        <row r="10">
          <cell r="B10" t="str">
            <v>јан
Jan</v>
          </cell>
          <cell r="C10">
            <v>99.8</v>
          </cell>
        </row>
        <row r="11">
          <cell r="B11" t="str">
            <v>феб
Feb</v>
          </cell>
          <cell r="C11">
            <v>99.7</v>
          </cell>
        </row>
        <row r="12">
          <cell r="B12" t="str">
            <v>мар
Mar</v>
          </cell>
          <cell r="C12">
            <v>99.4</v>
          </cell>
        </row>
        <row r="13">
          <cell r="B13" t="str">
            <v>апр
Apr</v>
          </cell>
          <cell r="C13">
            <v>99.5</v>
          </cell>
        </row>
        <row r="14">
          <cell r="B14" t="str">
            <v>мај
May</v>
          </cell>
          <cell r="C14">
            <v>99.6</v>
          </cell>
        </row>
        <row r="15">
          <cell r="B15" t="str">
            <v>јун
Jun</v>
          </cell>
          <cell r="C15">
            <v>99.6</v>
          </cell>
        </row>
        <row r="16">
          <cell r="B16" t="str">
            <v>јул
Jul</v>
          </cell>
          <cell r="C16">
            <v>99.5</v>
          </cell>
        </row>
        <row r="17">
          <cell r="B17" t="str">
            <v>авг
Aug</v>
          </cell>
          <cell r="C17">
            <v>99.8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авг
Aug</v>
          </cell>
          <cell r="C5">
            <v>7925.8</v>
          </cell>
        </row>
        <row r="6">
          <cell r="B6" t="str">
            <v>сеп
Sep</v>
          </cell>
          <cell r="C6">
            <v>7457.8651319999999</v>
          </cell>
        </row>
        <row r="7">
          <cell r="B7" t="str">
            <v>окт
Oct</v>
          </cell>
          <cell r="C7">
            <v>7318.0038480000003</v>
          </cell>
        </row>
        <row r="8">
          <cell r="B8" t="str">
            <v>нов
Nov</v>
          </cell>
          <cell r="C8">
            <v>6875.1354959999999</v>
          </cell>
        </row>
        <row r="9">
          <cell r="B9" t="str">
            <v>дец
Dec</v>
          </cell>
          <cell r="C9">
            <v>6887.3150051999992</v>
          </cell>
        </row>
        <row r="10">
          <cell r="B10" t="str">
            <v>јан
Jan</v>
          </cell>
          <cell r="C10">
            <v>7099.8</v>
          </cell>
        </row>
        <row r="11">
          <cell r="B11" t="str">
            <v>феб
Feb</v>
          </cell>
          <cell r="C11">
            <v>6490.8290159999997</v>
          </cell>
        </row>
        <row r="12">
          <cell r="B12" t="str">
            <v>мар
Mar</v>
          </cell>
          <cell r="C12">
            <v>7044.9381960000001</v>
          </cell>
        </row>
        <row r="13">
          <cell r="B13" t="str">
            <v>апр
Apr</v>
          </cell>
          <cell r="C13">
            <v>6847.1713920000002</v>
          </cell>
        </row>
        <row r="14">
          <cell r="B14" t="str">
            <v>мај
May</v>
          </cell>
          <cell r="C14">
            <v>7231.7544479999997</v>
          </cell>
        </row>
        <row r="15">
          <cell r="B15" t="str">
            <v>јун
Jun</v>
          </cell>
          <cell r="C15">
            <v>6987.9836640000003</v>
          </cell>
        </row>
        <row r="16">
          <cell r="B16" t="str">
            <v>јул
Jul</v>
          </cell>
          <cell r="C16">
            <v>7075.2464879999998</v>
          </cell>
        </row>
        <row r="17">
          <cell r="B17" t="str">
            <v>авг
Aug</v>
          </cell>
          <cell r="C17">
            <v>6880.4410080000007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авг
Aug</v>
          </cell>
          <cell r="C5">
            <v>1783969.0999999999</v>
          </cell>
        </row>
        <row r="6">
          <cell r="B6" t="str">
            <v>сеп
Sep</v>
          </cell>
          <cell r="C6">
            <v>1665798.6</v>
          </cell>
        </row>
        <row r="7">
          <cell r="B7" t="str">
            <v>окт
Oct</v>
          </cell>
          <cell r="C7">
            <v>1681528.4000000001</v>
          </cell>
        </row>
        <row r="8">
          <cell r="B8" t="str">
            <v>нов
Nov</v>
          </cell>
          <cell r="C8">
            <v>1726709.5899999999</v>
          </cell>
        </row>
        <row r="9">
          <cell r="B9" t="str">
            <v>дец
Dec</v>
          </cell>
          <cell r="C9">
            <v>1751098</v>
          </cell>
        </row>
        <row r="10">
          <cell r="B10" t="str">
            <v>јан
Jan</v>
          </cell>
          <cell r="C10">
            <v>1649074.1600000001</v>
          </cell>
        </row>
        <row r="11">
          <cell r="B11" t="str">
            <v>феб
Feb</v>
          </cell>
          <cell r="C11">
            <v>2321007.9000000004</v>
          </cell>
        </row>
        <row r="12">
          <cell r="B12" t="str">
            <v>мар
Mar</v>
          </cell>
          <cell r="C12">
            <v>1714725.6</v>
          </cell>
        </row>
        <row r="13">
          <cell r="B13" t="str">
            <v>апр
Apr</v>
          </cell>
          <cell r="C13">
            <v>1780678.65</v>
          </cell>
        </row>
        <row r="14">
          <cell r="B14" t="str">
            <v>мај
May</v>
          </cell>
          <cell r="C14">
            <v>1628212.69</v>
          </cell>
        </row>
        <row r="15">
          <cell r="B15" t="str">
            <v>јун
Jun</v>
          </cell>
          <cell r="C15">
            <v>1753845.1600000001</v>
          </cell>
        </row>
        <row r="16">
          <cell r="B16" t="str">
            <v>јул
Jul</v>
          </cell>
          <cell r="C16">
            <v>1862492.5</v>
          </cell>
        </row>
        <row r="17">
          <cell r="B17" t="str">
            <v>авг
Aug</v>
          </cell>
          <cell r="C17">
            <v>1733294.7999999998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2011</v>
          </cell>
          <cell r="B5" t="str">
            <v>авг / Aug</v>
          </cell>
          <cell r="C5">
            <v>109.04769828978584</v>
          </cell>
          <cell r="D5">
            <v>108</v>
          </cell>
          <cell r="E5">
            <v>107.8</v>
          </cell>
          <cell r="F5">
            <v>102.9</v>
          </cell>
        </row>
        <row r="6">
          <cell r="A6"/>
          <cell r="B6" t="str">
            <v>сеп / Sep</v>
          </cell>
          <cell r="C6">
            <v>103.3692262712111</v>
          </cell>
          <cell r="D6">
            <v>99</v>
          </cell>
          <cell r="E6">
            <v>102.6</v>
          </cell>
          <cell r="F6">
            <v>102.6</v>
          </cell>
        </row>
        <row r="7">
          <cell r="A7"/>
          <cell r="B7" t="str">
            <v>окт / Oct</v>
          </cell>
          <cell r="C7">
            <v>111.12521629545064</v>
          </cell>
          <cell r="D7">
            <v>104.4</v>
          </cell>
          <cell r="E7">
            <v>112.9</v>
          </cell>
          <cell r="F7">
            <v>102.4</v>
          </cell>
        </row>
        <row r="8">
          <cell r="A8"/>
          <cell r="B8" t="str">
            <v>нов / Nov</v>
          </cell>
          <cell r="C8">
            <v>113.16698170302438</v>
          </cell>
          <cell r="D8">
            <v>103.4</v>
          </cell>
          <cell r="E8">
            <v>113.8</v>
          </cell>
          <cell r="F8">
            <v>102.2</v>
          </cell>
        </row>
        <row r="9">
          <cell r="A9"/>
          <cell r="B9" t="str">
            <v>дец / Dec</v>
          </cell>
          <cell r="C9">
            <v>108.08274816352485</v>
          </cell>
          <cell r="D9">
            <v>100.3</v>
          </cell>
          <cell r="E9">
            <v>108.3</v>
          </cell>
          <cell r="F9">
            <v>101.9</v>
          </cell>
        </row>
        <row r="10">
          <cell r="A10">
            <v>2012</v>
          </cell>
          <cell r="B10" t="str">
            <v>јан / Jan</v>
          </cell>
          <cell r="C10">
            <v>91.848506453629909</v>
          </cell>
          <cell r="D10">
            <v>102.6</v>
          </cell>
          <cell r="E10">
            <v>95.8</v>
          </cell>
          <cell r="F10">
            <v>101.6</v>
          </cell>
        </row>
        <row r="11">
          <cell r="A11"/>
          <cell r="B11" t="str">
            <v>феб / Feb</v>
          </cell>
          <cell r="C11">
            <v>84.324776376268076</v>
          </cell>
          <cell r="D11">
            <v>97.5</v>
          </cell>
          <cell r="E11">
            <v>85</v>
          </cell>
          <cell r="F11">
            <v>101.3</v>
          </cell>
        </row>
        <row r="12">
          <cell r="A12"/>
          <cell r="B12" t="str">
            <v>мар / Mar</v>
          </cell>
          <cell r="C12">
            <v>101.70583002685738</v>
          </cell>
          <cell r="D12">
            <v>101.3</v>
          </cell>
          <cell r="E12">
            <v>101.9</v>
          </cell>
          <cell r="F12">
            <v>101.2</v>
          </cell>
        </row>
        <row r="13">
          <cell r="A13"/>
          <cell r="B13" t="str">
            <v>апр / Apr</v>
          </cell>
          <cell r="C13">
            <v>96.338817567054008</v>
          </cell>
          <cell r="D13">
            <v>101.7</v>
          </cell>
          <cell r="E13">
            <v>99.6</v>
          </cell>
          <cell r="F13">
            <v>101.1</v>
          </cell>
        </row>
        <row r="14">
          <cell r="A14"/>
          <cell r="B14" t="str">
            <v>мај / May</v>
          </cell>
          <cell r="C14">
            <v>99.132961700316443</v>
          </cell>
          <cell r="D14">
            <v>99.5</v>
          </cell>
          <cell r="E14">
            <v>102.1</v>
          </cell>
          <cell r="F14">
            <v>100.9</v>
          </cell>
        </row>
        <row r="15">
          <cell r="A15"/>
          <cell r="B15" t="str">
            <v>јун / Jun</v>
          </cell>
          <cell r="C15">
            <v>103.21424440389399</v>
          </cell>
          <cell r="D15">
            <v>99.8</v>
          </cell>
          <cell r="E15">
            <v>103.8</v>
          </cell>
          <cell r="F15">
            <v>100.8</v>
          </cell>
        </row>
        <row r="16">
          <cell r="A16"/>
          <cell r="B16" t="str">
            <v>јул / Jul</v>
          </cell>
          <cell r="C16">
            <v>96.046158673768375</v>
          </cell>
          <cell r="D16">
            <v>93.6</v>
          </cell>
          <cell r="E16">
            <v>96.2</v>
          </cell>
          <cell r="F16">
            <v>100.8</v>
          </cell>
        </row>
        <row r="17">
          <cell r="A17"/>
          <cell r="B17" t="str">
            <v>авг / Aug</v>
          </cell>
          <cell r="C17">
            <v>100.07119090968222</v>
          </cell>
          <cell r="D17">
            <v>99.8</v>
          </cell>
          <cell r="E17">
            <v>98.9</v>
          </cell>
          <cell r="F17">
            <v>101</v>
          </cell>
        </row>
        <row r="18">
          <cell r="A18"/>
          <cell r="B18" t="str">
            <v>сеп / Sep</v>
          </cell>
          <cell r="C18">
            <v>108.80866455634649</v>
          </cell>
          <cell r="D18">
            <v>105.7</v>
          </cell>
          <cell r="E18">
            <v>110.9</v>
          </cell>
          <cell r="F18">
            <v>101.2</v>
          </cell>
        </row>
        <row r="19">
          <cell r="A19"/>
          <cell r="B19" t="str">
            <v>окт / Oct</v>
          </cell>
          <cell r="C19">
            <v>109.37129835084187</v>
          </cell>
          <cell r="D19">
            <v>100.5</v>
          </cell>
          <cell r="E19">
            <v>108.1</v>
          </cell>
          <cell r="F19">
            <v>101.4</v>
          </cell>
        </row>
        <row r="20">
          <cell r="A20"/>
          <cell r="B20" t="str">
            <v>нов / Nov</v>
          </cell>
          <cell r="C20">
            <v>107.60851236106822</v>
          </cell>
          <cell r="D20">
            <v>99</v>
          </cell>
          <cell r="E20">
            <v>108.2</v>
          </cell>
          <cell r="F20">
            <v>101.6</v>
          </cell>
        </row>
        <row r="21">
          <cell r="A21"/>
          <cell r="B21" t="str">
            <v>дец / Dec</v>
          </cell>
          <cell r="C21">
            <v>108.11228864285469</v>
          </cell>
          <cell r="D21">
            <v>102</v>
          </cell>
          <cell r="E21">
            <v>109.8</v>
          </cell>
          <cell r="F21">
            <v>101.8</v>
          </cell>
        </row>
        <row r="22">
          <cell r="A22">
            <v>2013</v>
          </cell>
          <cell r="B22" t="str">
            <v>јан / Jan</v>
          </cell>
          <cell r="C22">
            <v>90.558911100000003</v>
          </cell>
          <cell r="D22">
            <v>101.3</v>
          </cell>
          <cell r="E22">
            <v>94.5</v>
          </cell>
          <cell r="F22">
            <v>102.1</v>
          </cell>
        </row>
        <row r="23">
          <cell r="A23"/>
          <cell r="B23" t="str">
            <v>феб / Feb</v>
          </cell>
          <cell r="C23">
            <v>88.596318299999993</v>
          </cell>
          <cell r="D23">
            <v>100.5</v>
          </cell>
          <cell r="E23">
            <v>88.2</v>
          </cell>
          <cell r="F23">
            <v>102.4</v>
          </cell>
        </row>
        <row r="24">
          <cell r="A24"/>
          <cell r="B24" t="str">
            <v>мар / Mar</v>
          </cell>
          <cell r="C24">
            <v>98.287634499999996</v>
          </cell>
          <cell r="D24">
            <v>100.8</v>
          </cell>
          <cell r="E24">
            <v>99.8</v>
          </cell>
          <cell r="F24">
            <v>102.8</v>
          </cell>
        </row>
        <row r="25">
          <cell r="A25"/>
          <cell r="B25" t="str">
            <v>апр / Apr</v>
          </cell>
          <cell r="C25">
            <v>107.5665576</v>
          </cell>
          <cell r="D25">
            <v>109.4</v>
          </cell>
          <cell r="E25">
            <v>108.2</v>
          </cell>
          <cell r="F25">
            <v>103.2</v>
          </cell>
        </row>
        <row r="26">
          <cell r="A26"/>
          <cell r="B26" t="str">
            <v>мај / May</v>
          </cell>
          <cell r="C26">
            <v>102.6352411</v>
          </cell>
          <cell r="D26">
            <v>103.1</v>
          </cell>
          <cell r="E26">
            <v>105.7</v>
          </cell>
          <cell r="F26">
            <v>103.5</v>
          </cell>
        </row>
        <row r="27">
          <cell r="A27"/>
          <cell r="B27" t="str">
            <v>јун / Jun</v>
          </cell>
          <cell r="C27">
            <v>106.4777582</v>
          </cell>
          <cell r="D27">
            <v>105.2</v>
          </cell>
          <cell r="E27">
            <v>110</v>
          </cell>
          <cell r="F27">
            <v>103.8</v>
          </cell>
        </row>
        <row r="28">
          <cell r="A28"/>
          <cell r="B28" t="str">
            <v>јул / Jul</v>
          </cell>
          <cell r="C28">
            <v>117.4877085</v>
          </cell>
          <cell r="D28">
            <v>110.6</v>
          </cell>
          <cell r="E28">
            <v>116.1</v>
          </cell>
          <cell r="F28">
            <v>104</v>
          </cell>
        </row>
        <row r="29">
          <cell r="A29"/>
          <cell r="B29" t="str">
            <v>авг / Aug</v>
          </cell>
          <cell r="C29">
            <v>105.07348829999999</v>
          </cell>
          <cell r="D29">
            <v>107.1</v>
          </cell>
          <cell r="E29">
            <v>105.3</v>
          </cell>
          <cell r="F29">
            <v>104</v>
          </cell>
        </row>
        <row r="30">
          <cell r="A30"/>
          <cell r="B30" t="str">
            <v>сеп / Sep</v>
          </cell>
          <cell r="C30">
            <v>104.19824989999999</v>
          </cell>
          <cell r="D30">
            <v>100.1</v>
          </cell>
          <cell r="E30">
            <v>104.8</v>
          </cell>
          <cell r="F30">
            <v>103.9</v>
          </cell>
        </row>
        <row r="31">
          <cell r="A31"/>
          <cell r="B31" t="str">
            <v>окт / Oct</v>
          </cell>
          <cell r="C31">
            <v>110.0960649</v>
          </cell>
          <cell r="D31">
            <v>101.6</v>
          </cell>
          <cell r="E31">
            <v>108.8</v>
          </cell>
          <cell r="F31">
            <v>104</v>
          </cell>
        </row>
        <row r="32">
          <cell r="A32"/>
          <cell r="B32" t="str">
            <v>нов / Nov</v>
          </cell>
          <cell r="C32">
            <v>112.3684671</v>
          </cell>
          <cell r="D32">
            <v>104.6</v>
          </cell>
          <cell r="E32">
            <v>114.6</v>
          </cell>
          <cell r="F32">
            <v>104.1</v>
          </cell>
        </row>
        <row r="33">
          <cell r="A33"/>
          <cell r="B33" t="str">
            <v>дец / Dec</v>
          </cell>
          <cell r="C33">
            <v>113.1692268</v>
          </cell>
          <cell r="D33">
            <v>105.6</v>
          </cell>
          <cell r="E33">
            <v>113.4</v>
          </cell>
          <cell r="F33">
            <v>104.3</v>
          </cell>
        </row>
        <row r="34">
          <cell r="A34">
            <v>2014</v>
          </cell>
          <cell r="B34" t="str">
            <v>јан / Jan</v>
          </cell>
          <cell r="C34">
            <v>92.9</v>
          </cell>
          <cell r="D34">
            <v>105.3</v>
          </cell>
          <cell r="E34">
            <v>98.2</v>
          </cell>
          <cell r="F34">
            <v>104.4</v>
          </cell>
        </row>
        <row r="35">
          <cell r="A35"/>
          <cell r="B35" t="str">
            <v>феб / Feb</v>
          </cell>
          <cell r="C35">
            <v>93.4</v>
          </cell>
          <cell r="D35">
            <v>105.4</v>
          </cell>
          <cell r="E35">
            <v>94.3</v>
          </cell>
          <cell r="F35">
            <v>104.4</v>
          </cell>
        </row>
        <row r="36">
          <cell r="A36"/>
          <cell r="B36" t="str">
            <v>мар / Mar</v>
          </cell>
          <cell r="C36">
            <v>99.7</v>
          </cell>
          <cell r="D36">
            <v>103.2</v>
          </cell>
          <cell r="E36">
            <v>101.2</v>
          </cell>
          <cell r="F36">
            <v>104.5</v>
          </cell>
        </row>
        <row r="37">
          <cell r="A37"/>
          <cell r="B37" t="str">
            <v>апр / Apr</v>
          </cell>
          <cell r="C37">
            <v>102.2</v>
          </cell>
          <cell r="D37">
            <v>103.5</v>
          </cell>
          <cell r="E37">
            <v>101.4</v>
          </cell>
          <cell r="F37">
            <v>104.6</v>
          </cell>
        </row>
        <row r="38">
          <cell r="A38"/>
          <cell r="B38" t="str">
            <v>мај / May</v>
          </cell>
          <cell r="C38">
            <v>100</v>
          </cell>
          <cell r="D38">
            <v>103.2</v>
          </cell>
          <cell r="E38">
            <v>105.7</v>
          </cell>
          <cell r="F38">
            <v>104.8</v>
          </cell>
        </row>
        <row r="39">
          <cell r="A39"/>
          <cell r="B39" t="str">
            <v>јун / Jun</v>
          </cell>
          <cell r="C39">
            <v>108.8</v>
          </cell>
          <cell r="D39">
            <v>104.6</v>
          </cell>
          <cell r="E39">
            <v>109.4</v>
          </cell>
          <cell r="F39">
            <v>105</v>
          </cell>
        </row>
        <row r="40">
          <cell r="A40"/>
          <cell r="B40" t="str">
            <v>јул / Jul</v>
          </cell>
          <cell r="C40">
            <v>112.9</v>
          </cell>
          <cell r="D40">
            <v>106.5</v>
          </cell>
          <cell r="E40">
            <v>111.6</v>
          </cell>
          <cell r="F40">
            <v>105.2</v>
          </cell>
        </row>
        <row r="41">
          <cell r="A41"/>
          <cell r="B41" t="str">
            <v>авг / Aug</v>
          </cell>
          <cell r="C41">
            <v>95.8</v>
          </cell>
          <cell r="D41">
            <v>100.4</v>
          </cell>
          <cell r="E41">
            <v>97.3</v>
          </cell>
          <cell r="F41">
            <v>105.5</v>
          </cell>
        </row>
        <row r="42">
          <cell r="A42"/>
          <cell r="B42" t="str">
            <v>сеп / Sep</v>
          </cell>
          <cell r="C42">
            <v>115.2</v>
          </cell>
          <cell r="D42">
            <v>108.2</v>
          </cell>
          <cell r="E42">
            <v>114.3</v>
          </cell>
          <cell r="F42">
            <v>105.9</v>
          </cell>
        </row>
        <row r="43">
          <cell r="A43"/>
          <cell r="B43" t="str">
            <v>окт / Oct</v>
          </cell>
          <cell r="C43">
            <v>117.3</v>
          </cell>
          <cell r="D43">
            <v>107.5</v>
          </cell>
          <cell r="E43">
            <v>116</v>
          </cell>
          <cell r="F43">
            <v>106.3</v>
          </cell>
        </row>
        <row r="44">
          <cell r="A44"/>
          <cell r="B44" t="str">
            <v>нов / Nov</v>
          </cell>
          <cell r="C44">
            <v>113.2</v>
          </cell>
          <cell r="D44">
            <v>106.6</v>
          </cell>
          <cell r="E44">
            <v>117</v>
          </cell>
          <cell r="F44">
            <v>106.6</v>
          </cell>
        </row>
        <row r="45">
          <cell r="A45"/>
          <cell r="B45" t="str">
            <v>дец / Dec</v>
          </cell>
          <cell r="C45">
            <v>112.9</v>
          </cell>
          <cell r="D45">
            <v>104.7</v>
          </cell>
          <cell r="E45">
            <v>111.6</v>
          </cell>
          <cell r="F45">
            <v>107</v>
          </cell>
        </row>
        <row r="46">
          <cell r="A46">
            <v>2015</v>
          </cell>
          <cell r="B46" t="str">
            <v>јан / Jan</v>
          </cell>
          <cell r="C46">
            <v>92</v>
          </cell>
          <cell r="D46">
            <v>106.1</v>
          </cell>
          <cell r="E46">
            <v>98.6</v>
          </cell>
          <cell r="F46">
            <v>107.4</v>
          </cell>
        </row>
        <row r="47">
          <cell r="A47"/>
          <cell r="B47" t="str">
            <v>феб / Feb</v>
          </cell>
          <cell r="C47">
            <v>101.4</v>
          </cell>
          <cell r="D47">
            <v>111.3</v>
          </cell>
          <cell r="E47">
            <v>101</v>
          </cell>
          <cell r="F47">
            <v>108</v>
          </cell>
        </row>
        <row r="48">
          <cell r="A48"/>
          <cell r="B48" t="str">
            <v>мар / Mar</v>
          </cell>
          <cell r="C48">
            <v>104.8</v>
          </cell>
          <cell r="D48">
            <v>107.3</v>
          </cell>
          <cell r="E48">
            <v>105</v>
          </cell>
          <cell r="F48">
            <v>108.4</v>
          </cell>
        </row>
        <row r="49">
          <cell r="A49"/>
          <cell r="B49" t="str">
            <v>апр / Apr</v>
          </cell>
          <cell r="C49">
            <v>103</v>
          </cell>
          <cell r="D49">
            <v>106.7</v>
          </cell>
          <cell r="E49">
            <v>103.6</v>
          </cell>
          <cell r="F49">
            <v>108.9</v>
          </cell>
        </row>
        <row r="50">
          <cell r="A50"/>
          <cell r="B50" t="str">
            <v>мај / May</v>
          </cell>
          <cell r="C50">
            <v>109.6507409</v>
          </cell>
          <cell r="D50">
            <v>111</v>
          </cell>
          <cell r="E50">
            <v>114.4</v>
          </cell>
          <cell r="F50">
            <v>109.5</v>
          </cell>
        </row>
        <row r="51">
          <cell r="A51"/>
          <cell r="B51" t="str">
            <v>јун / Jun</v>
          </cell>
          <cell r="C51">
            <v>115.6975372</v>
          </cell>
          <cell r="D51">
            <v>109.8</v>
          </cell>
          <cell r="E51">
            <v>114.8</v>
          </cell>
          <cell r="F51">
            <v>110</v>
          </cell>
        </row>
        <row r="52">
          <cell r="A52"/>
          <cell r="B52" t="str">
            <v>јул / July</v>
          </cell>
          <cell r="C52">
            <v>114.7</v>
          </cell>
          <cell r="D52">
            <v>108.7</v>
          </cell>
          <cell r="E52">
            <v>113.4</v>
          </cell>
          <cell r="F52">
            <v>110.6</v>
          </cell>
        </row>
        <row r="53">
          <cell r="A53"/>
          <cell r="B53" t="str">
            <v>авг / Aug</v>
          </cell>
          <cell r="C53">
            <v>106.4</v>
          </cell>
          <cell r="D53">
            <v>111.7</v>
          </cell>
          <cell r="E53">
            <v>108.1</v>
          </cell>
          <cell r="F53">
            <v>111.3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/>
      <sheetData sheetId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 xml:space="preserve">I </v>
          </cell>
          <cell r="C5">
            <v>73.104770643539155</v>
          </cell>
          <cell r="D5">
            <v>95.735513309106963</v>
          </cell>
          <cell r="E5">
            <v>73.485852530404387</v>
          </cell>
          <cell r="F5">
            <v>95.620242137229297</v>
          </cell>
        </row>
        <row r="6">
          <cell r="B6" t="str">
            <v>II</v>
          </cell>
          <cell r="C6">
            <v>98.686312767123468</v>
          </cell>
          <cell r="D6">
            <v>95.983550587323407</v>
          </cell>
          <cell r="E6">
            <v>99.209065558943834</v>
          </cell>
          <cell r="F6">
            <v>95.612097467515639</v>
          </cell>
        </row>
        <row r="7">
          <cell r="B7" t="str">
            <v>III</v>
          </cell>
          <cell r="C7">
            <v>103.75443776300379</v>
          </cell>
          <cell r="D7">
            <v>94.152099245074183</v>
          </cell>
          <cell r="E7">
            <v>104.31050356044544</v>
          </cell>
          <cell r="F7">
            <v>94.941868778248306</v>
          </cell>
        </row>
        <row r="8">
          <cell r="B8" t="str">
            <v>IV</v>
          </cell>
          <cell r="C8">
            <v>105.37626168655207</v>
          </cell>
          <cell r="D8">
            <v>96.050202425443388</v>
          </cell>
          <cell r="E8">
            <v>105.9179638037171</v>
          </cell>
          <cell r="F8">
            <v>95.415462642679415</v>
          </cell>
        </row>
        <row r="9">
          <cell r="B9" t="str">
            <v xml:space="preserve">I </v>
          </cell>
          <cell r="C9">
            <v>71.601206066079371</v>
          </cell>
          <cell r="D9">
            <v>93.986105282914181</v>
          </cell>
          <cell r="E9">
            <v>71.980485920795132</v>
          </cell>
          <cell r="F9">
            <v>95.043765123529113</v>
          </cell>
        </row>
        <row r="10">
          <cell r="B10" t="str">
            <v>II</v>
          </cell>
          <cell r="C10">
            <v>99.705057417091993</v>
          </cell>
          <cell r="D10">
            <v>96.564174016710297</v>
          </cell>
          <cell r="E10">
            <v>100.23320661693482</v>
          </cell>
          <cell r="F10">
            <v>94.69465983234852</v>
          </cell>
        </row>
        <row r="11">
          <cell r="B11" t="str">
            <v>III</v>
          </cell>
          <cell r="C11">
            <v>107.59984556580726</v>
          </cell>
          <cell r="D11">
            <v>95.437043793386977</v>
          </cell>
          <cell r="E11">
            <v>108.15340578016436</v>
          </cell>
          <cell r="F11">
            <v>95.850324594645258</v>
          </cell>
        </row>
        <row r="12">
          <cell r="B12" t="str">
            <v>IV</v>
          </cell>
          <cell r="C12">
            <v>106.50760211542891</v>
          </cell>
          <cell r="D12">
            <v>95.841223655027534</v>
          </cell>
          <cell r="E12">
            <v>107.07829283272974</v>
          </cell>
          <cell r="F12">
            <v>94.227800524442671</v>
          </cell>
        </row>
        <row r="13">
          <cell r="B13" t="str">
            <v xml:space="preserve">I </v>
          </cell>
          <cell r="C13">
            <v>67.411385145999887</v>
          </cell>
          <cell r="D13">
            <v>87.028931840535847</v>
          </cell>
          <cell r="E13">
            <v>67.763126803254565</v>
          </cell>
          <cell r="F13">
            <v>88.511020480051414</v>
          </cell>
        </row>
        <row r="14">
          <cell r="B14" t="str">
            <v>II</v>
          </cell>
          <cell r="C14">
            <v>88.026358344738142</v>
          </cell>
          <cell r="D14">
            <v>89.609316043045936</v>
          </cell>
          <cell r="E14">
            <v>88.492644127317533</v>
          </cell>
          <cell r="F14">
            <v>90.888543338933886</v>
          </cell>
        </row>
        <row r="15">
          <cell r="B15" t="str">
            <v>III</v>
          </cell>
          <cell r="C15">
            <v>99.199924066187009</v>
          </cell>
          <cell r="D15">
            <v>91.456631387871056</v>
          </cell>
          <cell r="E15">
            <v>99.731735150146463</v>
          </cell>
          <cell r="F15">
            <v>90.864858362610931</v>
          </cell>
        </row>
        <row r="16">
          <cell r="B16" t="str">
            <v>IV</v>
          </cell>
          <cell r="C16">
            <v>98.254872683492096</v>
          </cell>
          <cell r="D16">
            <v>91.660466316277777</v>
          </cell>
          <cell r="E16">
            <v>98.782203160837724</v>
          </cell>
          <cell r="F16">
            <v>93.434949195940334</v>
          </cell>
        </row>
        <row r="17">
          <cell r="B17" t="str">
            <v xml:space="preserve">I </v>
          </cell>
          <cell r="C17">
            <v>80.624403578161477</v>
          </cell>
          <cell r="D17">
            <v>92.921227157396373</v>
          </cell>
          <cell r="E17">
            <v>81.045650534292946</v>
          </cell>
          <cell r="F17">
            <v>91.697478002269335</v>
          </cell>
        </row>
        <row r="18">
          <cell r="B18" t="str">
            <v>II</v>
          </cell>
          <cell r="C18">
            <v>97.611777066091364</v>
          </cell>
          <cell r="D18">
            <v>97.574531764044409</v>
          </cell>
          <cell r="E18">
            <v>98.128837918250852</v>
          </cell>
          <cell r="F18">
            <v>97.010282796407409</v>
          </cell>
        </row>
        <row r="19">
          <cell r="B19" t="str">
            <v>III</v>
          </cell>
          <cell r="C19">
            <v>101.77719634590783</v>
          </cell>
          <cell r="D19">
            <v>96.033496103926325</v>
          </cell>
          <cell r="E19">
            <v>102.32269696645585</v>
          </cell>
          <cell r="F19">
            <v>95.819103141562451</v>
          </cell>
        </row>
        <row r="20">
          <cell r="B20" t="str">
            <v>IV</v>
          </cell>
          <cell r="C20">
            <v>102.72121105391243</v>
          </cell>
          <cell r="D20">
            <v>97.445905007429388</v>
          </cell>
          <cell r="E20">
            <v>103.27204687539795</v>
          </cell>
          <cell r="F20">
            <v>97.76280387964043</v>
          </cell>
        </row>
        <row r="21">
          <cell r="B21" t="str">
            <v xml:space="preserve">I </v>
          </cell>
          <cell r="C21">
            <v>89.092320907730866</v>
          </cell>
          <cell r="D21">
            <v>95.74404492838157</v>
          </cell>
          <cell r="E21">
            <v>89.087301234222906</v>
          </cell>
          <cell r="F21">
            <v>94.767821157649465</v>
          </cell>
        </row>
        <row r="22">
          <cell r="B22" t="str">
            <v>II</v>
          </cell>
          <cell r="C22">
            <v>94.608706064648231</v>
          </cell>
          <cell r="D22">
            <v>96.518023994500709</v>
          </cell>
          <cell r="E22">
            <v>94.608706064648231</v>
          </cell>
          <cell r="F22">
            <v>97.139311372054749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4">
          <cell r="B4">
            <v>2014</v>
          </cell>
          <cell r="C4"/>
          <cell r="D4"/>
          <cell r="E4"/>
          <cell r="F4"/>
          <cell r="G4">
            <v>2015</v>
          </cell>
          <cell r="H4"/>
          <cell r="I4"/>
          <cell r="J4"/>
          <cell r="K4"/>
          <cell r="L4"/>
          <cell r="M4"/>
          <cell r="N4"/>
        </row>
        <row r="5">
          <cell r="B5" t="str">
            <v>авг
Aug</v>
          </cell>
          <cell r="C5" t="str">
            <v>сеп
Sep</v>
          </cell>
          <cell r="D5" t="str">
            <v>окт
Oct</v>
          </cell>
          <cell r="E5" t="str">
            <v>нов
Nov</v>
          </cell>
          <cell r="F5" t="str">
            <v>дец
Dec</v>
          </cell>
          <cell r="G5" t="str">
            <v>јан
Jan</v>
          </cell>
          <cell r="H5" t="str">
            <v>феб
Feb</v>
          </cell>
          <cell r="I5" t="str">
            <v>мар
Mar</v>
          </cell>
          <cell r="J5" t="str">
            <v>апр
Apr</v>
          </cell>
          <cell r="K5" t="str">
            <v>мај
May</v>
          </cell>
          <cell r="L5" t="str">
            <v>јун
June</v>
          </cell>
          <cell r="M5" t="str">
            <v>јул
Jul</v>
          </cell>
          <cell r="N5" t="str">
            <v>авг
Aug</v>
          </cell>
        </row>
        <row r="6">
          <cell r="B6">
            <v>195984</v>
          </cell>
          <cell r="C6">
            <v>248813</v>
          </cell>
          <cell r="D6">
            <v>254767</v>
          </cell>
          <cell r="E6">
            <v>229828</v>
          </cell>
          <cell r="F6">
            <v>206415</v>
          </cell>
          <cell r="G6">
            <v>169568</v>
          </cell>
          <cell r="H6">
            <v>201039</v>
          </cell>
          <cell r="I6">
            <v>213208</v>
          </cell>
          <cell r="J6">
            <v>208576</v>
          </cell>
          <cell r="K6">
            <v>206720</v>
          </cell>
          <cell r="L6">
            <v>238732</v>
          </cell>
          <cell r="M6">
            <v>242893</v>
          </cell>
          <cell r="N6">
            <v>201362</v>
          </cell>
        </row>
        <row r="7">
          <cell r="B7">
            <v>444841</v>
          </cell>
          <cell r="C7">
            <v>421218</v>
          </cell>
          <cell r="D7">
            <v>508654</v>
          </cell>
          <cell r="E7">
            <v>432236</v>
          </cell>
          <cell r="F7">
            <v>434262</v>
          </cell>
          <cell r="G7">
            <v>223487</v>
          </cell>
          <cell r="H7">
            <v>345476</v>
          </cell>
          <cell r="I7">
            <v>403130</v>
          </cell>
          <cell r="J7">
            <v>354876</v>
          </cell>
          <cell r="K7">
            <v>392249</v>
          </cell>
          <cell r="L7">
            <v>372531</v>
          </cell>
          <cell r="M7">
            <v>441257</v>
          </cell>
          <cell r="N7">
            <v>334662</v>
          </cell>
        </row>
        <row r="8">
          <cell r="B8">
            <v>195984</v>
          </cell>
          <cell r="C8">
            <v>248813</v>
          </cell>
          <cell r="D8">
            <v>254767</v>
          </cell>
          <cell r="E8">
            <v>229828</v>
          </cell>
          <cell r="F8">
            <v>206415</v>
          </cell>
          <cell r="G8">
            <v>169568</v>
          </cell>
          <cell r="H8">
            <v>201039</v>
          </cell>
          <cell r="I8">
            <v>213208</v>
          </cell>
          <cell r="J8">
            <v>208576</v>
          </cell>
          <cell r="K8">
            <v>206720</v>
          </cell>
          <cell r="L8">
            <v>238732</v>
          </cell>
          <cell r="M8">
            <v>242893</v>
          </cell>
          <cell r="N8">
            <v>201362</v>
          </cell>
        </row>
        <row r="9">
          <cell r="B9">
            <v>248858</v>
          </cell>
          <cell r="C9">
            <v>172405</v>
          </cell>
          <cell r="D9">
            <v>253887</v>
          </cell>
          <cell r="E9">
            <v>202408</v>
          </cell>
          <cell r="F9">
            <v>227847</v>
          </cell>
          <cell r="G9">
            <v>53920</v>
          </cell>
          <cell r="H9">
            <v>144436</v>
          </cell>
          <cell r="I9">
            <v>189922</v>
          </cell>
          <cell r="J9">
            <v>146300</v>
          </cell>
          <cell r="K9">
            <v>185529</v>
          </cell>
          <cell r="L9">
            <v>133799</v>
          </cell>
          <cell r="M9">
            <v>198364</v>
          </cell>
          <cell r="N9">
            <v>133300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Србија
Serbia </v>
          </cell>
          <cell r="B5">
            <v>29304</v>
          </cell>
        </row>
        <row r="6">
          <cell r="A6" t="str">
            <v xml:space="preserve">Италија
Italy </v>
          </cell>
          <cell r="B6">
            <v>28561</v>
          </cell>
        </row>
        <row r="7">
          <cell r="A7" t="str">
            <v xml:space="preserve">Њемачка
Germany </v>
          </cell>
          <cell r="B7">
            <v>23377</v>
          </cell>
        </row>
        <row r="8">
          <cell r="A8" t="str">
            <v xml:space="preserve">Словенија
Slovenia  </v>
          </cell>
          <cell r="B8">
            <v>20913</v>
          </cell>
        </row>
        <row r="9">
          <cell r="A9" t="str">
            <v xml:space="preserve">Хрватска
Croatia </v>
          </cell>
          <cell r="B9">
            <v>19125</v>
          </cell>
        </row>
        <row r="10">
          <cell r="A10" t="str">
            <v xml:space="preserve">Аустрија
Austria  </v>
          </cell>
          <cell r="B10">
            <v>18146</v>
          </cell>
        </row>
        <row r="11">
          <cell r="A11" t="str">
            <v>Русија        Russian Federation</v>
          </cell>
          <cell r="B11">
            <v>558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 Србија
Serbia </v>
          </cell>
          <cell r="B5">
            <v>68184</v>
          </cell>
        </row>
        <row r="6">
          <cell r="A6" t="str">
            <v xml:space="preserve">Русија
Russian Federation </v>
          </cell>
          <cell r="B6">
            <v>62473</v>
          </cell>
        </row>
        <row r="7">
          <cell r="A7" t="str">
            <v xml:space="preserve">Италија
Italy </v>
          </cell>
          <cell r="B7">
            <v>27740</v>
          </cell>
        </row>
        <row r="8">
          <cell r="A8" t="str">
            <v>Њемачка
Germany</v>
          </cell>
          <cell r="B8">
            <v>25660</v>
          </cell>
        </row>
        <row r="9">
          <cell r="A9" t="str">
            <v xml:space="preserve">Хрватска
Croatia  </v>
          </cell>
          <cell r="B9">
            <v>15466</v>
          </cell>
        </row>
        <row r="10">
          <cell r="A10" t="str">
            <v>Словенија
Slovenia</v>
          </cell>
          <cell r="B10">
            <v>14178</v>
          </cell>
        </row>
        <row r="11">
          <cell r="A11" t="str">
            <v>Аустрија
Austria</v>
          </cell>
          <cell r="B11">
            <v>6628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>храном, пићем и дуванским производимау неспецијализованим продавницама
of food, beverages and tobacco 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авг
Aug</v>
          </cell>
          <cell r="C5">
            <v>117.96159082695989</v>
          </cell>
          <cell r="D5">
            <v>115.77658352916629</v>
          </cell>
          <cell r="E5">
            <v>117.34953011528411</v>
          </cell>
          <cell r="F5">
            <v>119.16802793651496</v>
          </cell>
        </row>
        <row r="6">
          <cell r="B6" t="str">
            <v>сеп
Sep</v>
          </cell>
          <cell r="C6">
            <v>104.81586663419884</v>
          </cell>
          <cell r="D6">
            <v>102.98745327101749</v>
          </cell>
          <cell r="E6">
            <v>100.66748032908536</v>
          </cell>
          <cell r="F6">
            <v>98.985333344231847</v>
          </cell>
        </row>
        <row r="7">
          <cell r="B7" t="str">
            <v>окт
Oct</v>
          </cell>
          <cell r="C7">
            <v>118.32873978075673</v>
          </cell>
          <cell r="D7">
            <v>119.14678492067804</v>
          </cell>
          <cell r="E7">
            <v>107.9577479214436</v>
          </cell>
          <cell r="F7">
            <v>122.26878793577707</v>
          </cell>
        </row>
        <row r="8">
          <cell r="B8" t="str">
            <v>нов
Nov</v>
          </cell>
          <cell r="C8">
            <v>101.54340453977517</v>
          </cell>
          <cell r="D8">
            <v>90.168304664621814</v>
          </cell>
          <cell r="E8">
            <v>102.88580074753297</v>
          </cell>
          <cell r="F8">
            <v>111.04983073424653</v>
          </cell>
        </row>
        <row r="9">
          <cell r="B9" t="str">
            <v>дец
Dec</v>
          </cell>
          <cell r="C9">
            <v>98.841069295279169</v>
          </cell>
          <cell r="D9">
            <v>93.151813289816062</v>
          </cell>
          <cell r="E9">
            <v>113.17837557249366</v>
          </cell>
          <cell r="F9">
            <v>92.210101530394269</v>
          </cell>
        </row>
        <row r="10">
          <cell r="B10" t="str">
            <v>јан
Jan</v>
          </cell>
          <cell r="C10">
            <v>76.104973590878487</v>
          </cell>
          <cell r="D10">
            <v>83.98299825237649</v>
          </cell>
          <cell r="E10">
            <v>66.659336581607803</v>
          </cell>
          <cell r="F10">
            <v>66.672703248162264</v>
          </cell>
        </row>
        <row r="11">
          <cell r="B11" t="str">
            <v>феб
Feb</v>
          </cell>
          <cell r="C11">
            <v>74.124236642473548</v>
          </cell>
          <cell r="D11">
            <v>74.494556720063557</v>
          </cell>
          <cell r="E11">
            <v>54.211898231094665</v>
          </cell>
          <cell r="F11">
            <v>66.915821035770932</v>
          </cell>
        </row>
        <row r="12">
          <cell r="B12" t="str">
            <v>мар
Mar</v>
          </cell>
          <cell r="C12">
            <v>92.948423995398983</v>
          </cell>
          <cell r="D12">
            <v>86.450470336717288</v>
          </cell>
          <cell r="E12">
            <v>65.041856402561308</v>
          </cell>
          <cell r="F12">
            <v>83.484648906469687</v>
          </cell>
        </row>
        <row r="13">
          <cell r="B13" t="str">
            <v>апр
Apr</v>
          </cell>
          <cell r="C13">
            <v>107.02867636834445</v>
          </cell>
          <cell r="D13">
            <v>97.818433611724856</v>
          </cell>
          <cell r="E13">
            <v>86.95837020780931</v>
          </cell>
          <cell r="F13">
            <v>99.837137719051128</v>
          </cell>
        </row>
        <row r="14">
          <cell r="B14" t="str">
            <v>мај
May</v>
          </cell>
          <cell r="C14">
            <v>103.33994488191922</v>
          </cell>
          <cell r="D14">
            <v>91.882793014007049</v>
          </cell>
          <cell r="E14">
            <v>83.858007771960757</v>
          </cell>
          <cell r="F14">
            <v>100.37479685554749</v>
          </cell>
        </row>
        <row r="15">
          <cell r="B15" t="str">
            <v>јун
Jun</v>
          </cell>
          <cell r="C15">
            <v>103.24028528318183</v>
          </cell>
          <cell r="D15">
            <v>92.338290836171836</v>
          </cell>
          <cell r="E15">
            <v>79.832217336264137</v>
          </cell>
          <cell r="F15">
            <v>102.27565032041031</v>
          </cell>
        </row>
        <row r="16">
          <cell r="B16" t="str">
            <v>јул
Jul</v>
          </cell>
          <cell r="C16">
            <v>114.08693638158758</v>
          </cell>
          <cell r="D16">
            <v>104.21369832282399</v>
          </cell>
          <cell r="E16">
            <v>92.740327440628818</v>
          </cell>
          <cell r="F16">
            <v>125.76006879684461</v>
          </cell>
        </row>
        <row r="17">
          <cell r="B17" t="str">
            <v>авг
Aug</v>
          </cell>
          <cell r="C17">
            <v>117.466248225087</v>
          </cell>
          <cell r="D17">
            <v>104.98939652038386</v>
          </cell>
          <cell r="E17">
            <v>93.863954876009942</v>
          </cell>
          <cell r="F17">
            <v>127.70691634236624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авг
Aug</v>
          </cell>
          <cell r="C5">
            <v>117.43805962793508</v>
          </cell>
        </row>
        <row r="6">
          <cell r="B6" t="str">
            <v>сеп
Sep</v>
          </cell>
          <cell r="C6">
            <v>110.02266431437344</v>
          </cell>
        </row>
        <row r="7">
          <cell r="B7" t="str">
            <v>окт
Oct</v>
          </cell>
          <cell r="C7">
            <v>114.24968739468176</v>
          </cell>
        </row>
        <row r="8">
          <cell r="B8" t="str">
            <v>нов
Nov</v>
          </cell>
          <cell r="C8">
            <v>86.993202230313074</v>
          </cell>
        </row>
        <row r="9">
          <cell r="B9" t="str">
            <v>дец
Dec</v>
          </cell>
          <cell r="C9">
            <v>79.659755515693391</v>
          </cell>
        </row>
        <row r="10">
          <cell r="B10" t="str">
            <v>јан
Jan</v>
          </cell>
          <cell r="C10">
            <v>92.800016035599029</v>
          </cell>
        </row>
        <row r="11">
          <cell r="B11" t="str">
            <v>феб
Feb</v>
          </cell>
          <cell r="C11">
            <v>106.63472909859888</v>
          </cell>
        </row>
        <row r="12">
          <cell r="B12" t="str">
            <v>мар
Mar</v>
          </cell>
          <cell r="C12">
            <v>111.73404959009</v>
          </cell>
        </row>
        <row r="13">
          <cell r="B13" t="str">
            <v>апр
Apr</v>
          </cell>
          <cell r="C13">
            <v>107.18194391549238</v>
          </cell>
        </row>
        <row r="14">
          <cell r="B14" t="str">
            <v>мај
May</v>
          </cell>
          <cell r="C14">
            <v>132.73066206979493</v>
          </cell>
        </row>
        <row r="15">
          <cell r="B15" t="str">
            <v>јун
Jun</v>
          </cell>
          <cell r="C15">
            <v>126.33245805688628</v>
          </cell>
        </row>
        <row r="16">
          <cell r="B16" t="str">
            <v>јул
Jul</v>
          </cell>
          <cell r="C16">
            <v>121.21108861672913</v>
          </cell>
        </row>
        <row r="17">
          <cell r="B17" t="str">
            <v>авг
Aug</v>
          </cell>
          <cell r="C17">
            <v>134.95961033494356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5"/>
  <sheetViews>
    <sheetView workbookViewId="0">
      <selection activeCell="H14" sqref="H14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943" t="s">
        <v>770</v>
      </c>
      <c r="B1" s="943"/>
      <c r="C1" s="73"/>
      <c r="D1" s="74" t="s">
        <v>618</v>
      </c>
    </row>
    <row r="2" spans="1:4" x14ac:dyDescent="0.25">
      <c r="A2" s="75" t="s">
        <v>150</v>
      </c>
      <c r="B2" s="76" t="s">
        <v>619</v>
      </c>
      <c r="C2" s="77" t="s">
        <v>150</v>
      </c>
      <c r="D2" s="78" t="s">
        <v>620</v>
      </c>
    </row>
    <row r="3" spans="1:4" x14ac:dyDescent="0.25">
      <c r="A3" s="75" t="s">
        <v>621</v>
      </c>
      <c r="B3" s="76" t="s">
        <v>622</v>
      </c>
      <c r="C3" s="77" t="s">
        <v>621</v>
      </c>
      <c r="D3" s="78" t="s">
        <v>400</v>
      </c>
    </row>
    <row r="4" spans="1:4" x14ac:dyDescent="0.25">
      <c r="A4" s="75" t="s">
        <v>229</v>
      </c>
      <c r="B4" s="76" t="s">
        <v>623</v>
      </c>
      <c r="C4" s="77" t="s">
        <v>229</v>
      </c>
      <c r="D4" s="78" t="s">
        <v>402</v>
      </c>
    </row>
    <row r="5" spans="1:4" x14ac:dyDescent="0.25">
      <c r="A5" s="75" t="s">
        <v>255</v>
      </c>
      <c r="B5" s="76" t="s">
        <v>624</v>
      </c>
      <c r="C5" s="77" t="s">
        <v>255</v>
      </c>
      <c r="D5" s="78" t="s">
        <v>432</v>
      </c>
    </row>
    <row r="6" spans="1:4" ht="25.5" x14ac:dyDescent="0.25">
      <c r="A6" s="75" t="s">
        <v>625</v>
      </c>
      <c r="B6" s="76" t="s">
        <v>626</v>
      </c>
      <c r="C6" s="77" t="s">
        <v>625</v>
      </c>
      <c r="D6" s="78" t="s">
        <v>627</v>
      </c>
    </row>
    <row r="7" spans="1:4" x14ac:dyDescent="0.25">
      <c r="A7" s="75" t="s">
        <v>154</v>
      </c>
      <c r="B7" s="76" t="s">
        <v>628</v>
      </c>
      <c r="C7" s="77" t="s">
        <v>154</v>
      </c>
      <c r="D7" s="78" t="s">
        <v>629</v>
      </c>
    </row>
    <row r="8" spans="1:4" x14ac:dyDescent="0.25">
      <c r="A8" s="75" t="s">
        <v>630</v>
      </c>
      <c r="B8" s="76" t="s">
        <v>631</v>
      </c>
      <c r="C8" s="77" t="s">
        <v>630</v>
      </c>
      <c r="D8" s="78" t="s">
        <v>632</v>
      </c>
    </row>
    <row r="9" spans="1:4" x14ac:dyDescent="0.25">
      <c r="A9" s="75" t="s">
        <v>633</v>
      </c>
      <c r="B9" s="76" t="s">
        <v>634</v>
      </c>
      <c r="C9" s="77" t="s">
        <v>633</v>
      </c>
      <c r="D9" s="78" t="s">
        <v>635</v>
      </c>
    </row>
    <row r="10" spans="1:4" ht="25.5" x14ac:dyDescent="0.25">
      <c r="A10" s="75" t="s">
        <v>18</v>
      </c>
      <c r="B10" s="76" t="s">
        <v>636</v>
      </c>
      <c r="C10" s="77" t="s">
        <v>18</v>
      </c>
      <c r="D10" s="78" t="s">
        <v>637</v>
      </c>
    </row>
    <row r="11" spans="1:4" x14ac:dyDescent="0.25">
      <c r="A11" s="75" t="s">
        <v>156</v>
      </c>
      <c r="B11" s="76" t="s">
        <v>638</v>
      </c>
      <c r="C11" s="77" t="s">
        <v>156</v>
      </c>
      <c r="D11" s="78" t="s">
        <v>639</v>
      </c>
    </row>
    <row r="12" spans="1:4" x14ac:dyDescent="0.25">
      <c r="A12" s="75" t="s">
        <v>157</v>
      </c>
      <c r="B12" s="76" t="s">
        <v>640</v>
      </c>
      <c r="C12" s="77" t="s">
        <v>157</v>
      </c>
      <c r="D12" s="78" t="s">
        <v>641</v>
      </c>
    </row>
    <row r="13" spans="1:4" x14ac:dyDescent="0.25">
      <c r="A13" s="75" t="s">
        <v>158</v>
      </c>
      <c r="B13" s="76" t="s">
        <v>642</v>
      </c>
      <c r="C13" s="77" t="s">
        <v>158</v>
      </c>
      <c r="D13" s="78" t="s">
        <v>643</v>
      </c>
    </row>
    <row r="14" spans="1:4" x14ac:dyDescent="0.25">
      <c r="A14" s="75" t="s">
        <v>644</v>
      </c>
      <c r="B14" s="76" t="s">
        <v>645</v>
      </c>
      <c r="C14" s="77" t="s">
        <v>644</v>
      </c>
      <c r="D14" s="78" t="s">
        <v>646</v>
      </c>
    </row>
    <row r="15" spans="1:4" x14ac:dyDescent="0.25">
      <c r="A15" s="75" t="s">
        <v>647</v>
      </c>
      <c r="B15" s="76" t="s">
        <v>648</v>
      </c>
      <c r="C15" s="77" t="s">
        <v>647</v>
      </c>
      <c r="D15" s="78" t="s">
        <v>649</v>
      </c>
    </row>
    <row r="16" spans="1:4" x14ac:dyDescent="0.25">
      <c r="A16" s="75" t="s">
        <v>650</v>
      </c>
      <c r="B16" s="76" t="s">
        <v>651</v>
      </c>
      <c r="C16" s="77" t="s">
        <v>650</v>
      </c>
      <c r="D16" s="78" t="s">
        <v>652</v>
      </c>
    </row>
    <row r="17" spans="1:4" x14ac:dyDescent="0.25">
      <c r="A17" s="75" t="s">
        <v>653</v>
      </c>
      <c r="B17" s="76" t="s">
        <v>654</v>
      </c>
      <c r="C17" s="77" t="s">
        <v>653</v>
      </c>
      <c r="D17" s="78" t="s">
        <v>655</v>
      </c>
    </row>
    <row r="18" spans="1:4" x14ac:dyDescent="0.25">
      <c r="A18" s="75" t="s">
        <v>656</v>
      </c>
      <c r="B18" s="76" t="s">
        <v>657</v>
      </c>
      <c r="C18" s="77" t="s">
        <v>656</v>
      </c>
      <c r="D18" s="78" t="s">
        <v>658</v>
      </c>
    </row>
    <row r="19" spans="1:4" x14ac:dyDescent="0.25">
      <c r="A19" s="75" t="s">
        <v>659</v>
      </c>
      <c r="B19" s="76" t="s">
        <v>660</v>
      </c>
      <c r="C19" s="77" t="s">
        <v>659</v>
      </c>
      <c r="D19" s="78" t="s">
        <v>661</v>
      </c>
    </row>
    <row r="20" spans="1:4" x14ac:dyDescent="0.25">
      <c r="A20" s="75" t="s">
        <v>662</v>
      </c>
      <c r="B20" s="76" t="s">
        <v>663</v>
      </c>
      <c r="C20" s="77" t="s">
        <v>662</v>
      </c>
      <c r="D20" s="78" t="s">
        <v>664</v>
      </c>
    </row>
    <row r="21" spans="1:4" x14ac:dyDescent="0.25">
      <c r="A21" s="96"/>
      <c r="B21" s="97"/>
    </row>
    <row r="22" spans="1:4" ht="7.5" customHeight="1" x14ac:dyDescent="0.25">
      <c r="A22" s="94"/>
      <c r="B22" s="95"/>
      <c r="C22" s="78"/>
    </row>
    <row r="23" spans="1:4" ht="15" customHeight="1" x14ac:dyDescent="0.25">
      <c r="A23" s="79" t="s">
        <v>403</v>
      </c>
      <c r="B23" s="92" t="s">
        <v>665</v>
      </c>
      <c r="C23" s="80"/>
    </row>
    <row r="24" spans="1:4" ht="15" customHeight="1" x14ac:dyDescent="0.25">
      <c r="A24" s="79"/>
      <c r="B24" s="93" t="s">
        <v>666</v>
      </c>
      <c r="C24" s="81"/>
    </row>
    <row r="25" spans="1:4" x14ac:dyDescent="0.25">
      <c r="A25" s="82"/>
    </row>
    <row r="26" spans="1:4" x14ac:dyDescent="0.25">
      <c r="A26" s="82"/>
    </row>
    <row r="27" spans="1:4" ht="15.75" x14ac:dyDescent="0.25">
      <c r="A27" s="944" t="s">
        <v>667</v>
      </c>
      <c r="B27" s="944"/>
      <c r="C27" s="945" t="s">
        <v>668</v>
      </c>
      <c r="D27" s="945"/>
    </row>
    <row r="28" spans="1:4" x14ac:dyDescent="0.25">
      <c r="A28" s="942"/>
      <c r="B28" s="942"/>
      <c r="C28" s="78"/>
      <c r="D28" s="78"/>
    </row>
    <row r="29" spans="1:4" x14ac:dyDescent="0.25">
      <c r="A29" s="75" t="s">
        <v>203</v>
      </c>
      <c r="B29" s="83" t="s">
        <v>669</v>
      </c>
      <c r="C29" s="75" t="s">
        <v>203</v>
      </c>
      <c r="D29" s="78" t="s">
        <v>670</v>
      </c>
    </row>
    <row r="30" spans="1:4" x14ac:dyDescent="0.25">
      <c r="A30" s="84" t="s">
        <v>671</v>
      </c>
      <c r="B30" s="83" t="s">
        <v>672</v>
      </c>
      <c r="C30" s="84" t="s">
        <v>671</v>
      </c>
      <c r="D30" s="78" t="s">
        <v>673</v>
      </c>
    </row>
    <row r="31" spans="1:4" x14ac:dyDescent="0.25">
      <c r="A31" s="75">
        <v>0</v>
      </c>
      <c r="B31" s="83" t="s">
        <v>674</v>
      </c>
      <c r="C31" s="75">
        <v>0</v>
      </c>
      <c r="D31" s="78" t="s">
        <v>675</v>
      </c>
    </row>
    <row r="32" spans="1:4" x14ac:dyDescent="0.25">
      <c r="A32" s="75" t="s">
        <v>676</v>
      </c>
      <c r="B32" s="83" t="s">
        <v>677</v>
      </c>
      <c r="C32" s="75" t="s">
        <v>676</v>
      </c>
      <c r="D32" s="78" t="s">
        <v>678</v>
      </c>
    </row>
    <row r="33" spans="1:4" x14ac:dyDescent="0.25">
      <c r="A33" s="75" t="s">
        <v>679</v>
      </c>
      <c r="B33" s="83" t="s">
        <v>680</v>
      </c>
      <c r="C33" s="75" t="s">
        <v>679</v>
      </c>
      <c r="D33" s="78" t="s">
        <v>681</v>
      </c>
    </row>
    <row r="34" spans="1:4" x14ac:dyDescent="0.25">
      <c r="A34" s="85" t="s">
        <v>682</v>
      </c>
      <c r="B34" s="83" t="s">
        <v>683</v>
      </c>
      <c r="C34" s="85" t="s">
        <v>682</v>
      </c>
      <c r="D34" s="78" t="s">
        <v>684</v>
      </c>
    </row>
    <row r="35" spans="1:4" x14ac:dyDescent="0.25">
      <c r="A35" s="86" t="s">
        <v>403</v>
      </c>
      <c r="B35" s="83" t="s">
        <v>685</v>
      </c>
      <c r="C35" s="86" t="s">
        <v>403</v>
      </c>
      <c r="D35" s="78" t="s">
        <v>686</v>
      </c>
    </row>
    <row r="36" spans="1:4" x14ac:dyDescent="0.25">
      <c r="A36" s="82"/>
    </row>
    <row r="37" spans="1:4" x14ac:dyDescent="0.25">
      <c r="A37" s="82"/>
    </row>
    <row r="38" spans="1:4" ht="15.75" x14ac:dyDescent="0.25">
      <c r="A38" s="944" t="s">
        <v>687</v>
      </c>
      <c r="B38" s="944"/>
      <c r="C38" s="945" t="s">
        <v>688</v>
      </c>
      <c r="D38" s="945"/>
    </row>
    <row r="39" spans="1:4" x14ac:dyDescent="0.25">
      <c r="A39" s="942"/>
      <c r="B39" s="942"/>
      <c r="C39" s="78"/>
      <c r="D39" s="78"/>
    </row>
    <row r="40" spans="1:4" x14ac:dyDescent="0.25">
      <c r="A40" s="75" t="s">
        <v>689</v>
      </c>
      <c r="B40" s="83" t="s">
        <v>690</v>
      </c>
      <c r="C40" s="77" t="s">
        <v>691</v>
      </c>
      <c r="D40" s="78" t="s">
        <v>692</v>
      </c>
    </row>
    <row r="41" spans="1:4" x14ac:dyDescent="0.25">
      <c r="A41" s="87" t="s">
        <v>693</v>
      </c>
      <c r="B41" s="88" t="s">
        <v>694</v>
      </c>
      <c r="C41" s="89"/>
      <c r="D41" s="90"/>
    </row>
    <row r="42" spans="1:4" x14ac:dyDescent="0.25">
      <c r="A42" s="87" t="s">
        <v>289</v>
      </c>
      <c r="B42" s="88" t="s">
        <v>695</v>
      </c>
      <c r="C42" s="89" t="s">
        <v>289</v>
      </c>
      <c r="D42" s="90" t="s">
        <v>696</v>
      </c>
    </row>
    <row r="43" spans="1:4" x14ac:dyDescent="0.25">
      <c r="A43" s="87" t="s">
        <v>697</v>
      </c>
      <c r="B43" s="88" t="s">
        <v>698</v>
      </c>
      <c r="C43" s="89" t="s">
        <v>699</v>
      </c>
      <c r="D43" s="90" t="s">
        <v>700</v>
      </c>
    </row>
    <row r="44" spans="1:4" x14ac:dyDescent="0.25">
      <c r="A44" s="87" t="s">
        <v>701</v>
      </c>
      <c r="B44" s="88" t="s">
        <v>702</v>
      </c>
      <c r="C44" s="89" t="s">
        <v>703</v>
      </c>
      <c r="D44" s="90" t="s">
        <v>704</v>
      </c>
    </row>
    <row r="45" spans="1:4" x14ac:dyDescent="0.25">
      <c r="A45" s="87" t="s">
        <v>262</v>
      </c>
      <c r="B45" s="88" t="s">
        <v>705</v>
      </c>
      <c r="C45" s="89" t="s">
        <v>262</v>
      </c>
      <c r="D45" s="90" t="s">
        <v>706</v>
      </c>
    </row>
    <row r="46" spans="1:4" x14ac:dyDescent="0.25">
      <c r="A46" s="87" t="s">
        <v>707</v>
      </c>
      <c r="B46" s="88" t="s">
        <v>708</v>
      </c>
      <c r="C46" s="89" t="s">
        <v>709</v>
      </c>
      <c r="D46" s="90" t="s">
        <v>710</v>
      </c>
    </row>
    <row r="47" spans="1:4" x14ac:dyDescent="0.25">
      <c r="A47" s="87" t="s">
        <v>711</v>
      </c>
      <c r="B47" s="88" t="s">
        <v>712</v>
      </c>
      <c r="C47" s="89" t="s">
        <v>713</v>
      </c>
      <c r="D47" s="90" t="s">
        <v>714</v>
      </c>
    </row>
    <row r="48" spans="1:4" x14ac:dyDescent="0.25">
      <c r="A48" s="87" t="s">
        <v>715</v>
      </c>
      <c r="B48" s="88" t="s">
        <v>716</v>
      </c>
      <c r="C48" s="89" t="s">
        <v>717</v>
      </c>
      <c r="D48" s="90" t="s">
        <v>718</v>
      </c>
    </row>
    <row r="49" spans="1:4" x14ac:dyDescent="0.25">
      <c r="A49" s="87" t="s">
        <v>18</v>
      </c>
      <c r="B49" s="88" t="s">
        <v>719</v>
      </c>
      <c r="C49" s="89" t="s">
        <v>18</v>
      </c>
      <c r="D49" s="90" t="s">
        <v>720</v>
      </c>
    </row>
    <row r="50" spans="1:4" x14ac:dyDescent="0.25">
      <c r="A50" s="87" t="s">
        <v>19</v>
      </c>
      <c r="B50" s="88" t="s">
        <v>721</v>
      </c>
      <c r="C50" s="89" t="s">
        <v>19</v>
      </c>
      <c r="D50" s="90" t="s">
        <v>722</v>
      </c>
    </row>
    <row r="51" spans="1:4" x14ac:dyDescent="0.25">
      <c r="A51" s="87" t="s">
        <v>20</v>
      </c>
      <c r="B51" s="88" t="s">
        <v>723</v>
      </c>
      <c r="C51" s="89" t="s">
        <v>20</v>
      </c>
      <c r="D51" s="90" t="s">
        <v>724</v>
      </c>
    </row>
    <row r="52" spans="1:4" x14ac:dyDescent="0.25">
      <c r="A52" s="87" t="s">
        <v>21</v>
      </c>
      <c r="B52" s="88" t="s">
        <v>725</v>
      </c>
      <c r="C52" s="89" t="s">
        <v>21</v>
      </c>
      <c r="D52" s="90" t="s">
        <v>726</v>
      </c>
    </row>
    <row r="53" spans="1:4" x14ac:dyDescent="0.25">
      <c r="A53" s="88" t="s">
        <v>727</v>
      </c>
      <c r="B53" s="88" t="s">
        <v>728</v>
      </c>
      <c r="C53" s="89" t="s">
        <v>729</v>
      </c>
      <c r="D53" s="90" t="s">
        <v>730</v>
      </c>
    </row>
    <row r="54" spans="1:4" x14ac:dyDescent="0.25">
      <c r="A54" s="87" t="s">
        <v>731</v>
      </c>
      <c r="B54" s="88" t="s">
        <v>732</v>
      </c>
      <c r="C54" s="89" t="s">
        <v>733</v>
      </c>
      <c r="D54" s="90" t="s">
        <v>734</v>
      </c>
    </row>
    <row r="55" spans="1:4" x14ac:dyDescent="0.25">
      <c r="A55" s="87" t="s">
        <v>735</v>
      </c>
      <c r="B55" s="88" t="s">
        <v>736</v>
      </c>
      <c r="C55" s="89" t="s">
        <v>737</v>
      </c>
      <c r="D55" s="90" t="s">
        <v>188</v>
      </c>
    </row>
    <row r="56" spans="1:4" x14ac:dyDescent="0.25">
      <c r="A56" s="87" t="s">
        <v>738</v>
      </c>
      <c r="B56" s="88" t="s">
        <v>739</v>
      </c>
      <c r="C56" s="89" t="s">
        <v>740</v>
      </c>
      <c r="D56" s="90" t="s">
        <v>189</v>
      </c>
    </row>
    <row r="57" spans="1:4" x14ac:dyDescent="0.25">
      <c r="A57" s="87" t="s">
        <v>741</v>
      </c>
      <c r="B57" s="88" t="s">
        <v>741</v>
      </c>
      <c r="C57" s="89" t="s">
        <v>190</v>
      </c>
      <c r="D57" s="90" t="s">
        <v>190</v>
      </c>
    </row>
    <row r="58" spans="1:4" x14ac:dyDescent="0.25">
      <c r="A58" s="87" t="s">
        <v>742</v>
      </c>
      <c r="B58" s="88" t="s">
        <v>742</v>
      </c>
      <c r="C58" s="89" t="s">
        <v>743</v>
      </c>
      <c r="D58" s="90" t="s">
        <v>191</v>
      </c>
    </row>
    <row r="59" spans="1:4" x14ac:dyDescent="0.25">
      <c r="A59" s="87" t="s">
        <v>744</v>
      </c>
      <c r="B59" s="88" t="s">
        <v>744</v>
      </c>
      <c r="C59" s="89" t="s">
        <v>745</v>
      </c>
      <c r="D59" s="90" t="s">
        <v>192</v>
      </c>
    </row>
    <row r="60" spans="1:4" x14ac:dyDescent="0.25">
      <c r="A60" s="87" t="s">
        <v>746</v>
      </c>
      <c r="B60" s="88" t="s">
        <v>747</v>
      </c>
      <c r="C60" s="89" t="s">
        <v>748</v>
      </c>
      <c r="D60" s="90" t="s">
        <v>749</v>
      </c>
    </row>
    <row r="61" spans="1:4" x14ac:dyDescent="0.25">
      <c r="A61" s="87" t="s">
        <v>750</v>
      </c>
      <c r="B61" s="88" t="s">
        <v>751</v>
      </c>
      <c r="C61" s="89" t="s">
        <v>752</v>
      </c>
      <c r="D61" s="90" t="s">
        <v>753</v>
      </c>
    </row>
    <row r="62" spans="1:4" x14ac:dyDescent="0.25">
      <c r="A62" s="88" t="s">
        <v>754</v>
      </c>
      <c r="B62" s="88" t="s">
        <v>755</v>
      </c>
      <c r="C62" s="89" t="s">
        <v>756</v>
      </c>
      <c r="D62" s="90" t="s">
        <v>757</v>
      </c>
    </row>
    <row r="63" spans="1:4" x14ac:dyDescent="0.25">
      <c r="A63" s="87" t="s">
        <v>758</v>
      </c>
      <c r="B63" s="88" t="s">
        <v>759</v>
      </c>
      <c r="C63" s="89" t="s">
        <v>760</v>
      </c>
      <c r="D63" s="90" t="s">
        <v>761</v>
      </c>
    </row>
    <row r="64" spans="1:4" x14ac:dyDescent="0.25">
      <c r="A64" s="87" t="s">
        <v>762</v>
      </c>
      <c r="B64" s="88" t="s">
        <v>763</v>
      </c>
      <c r="C64" s="89" t="s">
        <v>764</v>
      </c>
      <c r="D64" s="90" t="s">
        <v>765</v>
      </c>
    </row>
    <row r="65" spans="1:4" x14ac:dyDescent="0.25">
      <c r="A65" s="91" t="s">
        <v>766</v>
      </c>
      <c r="B65" s="88" t="s">
        <v>767</v>
      </c>
      <c r="C65" s="89" t="s">
        <v>768</v>
      </c>
      <c r="D65" s="90" t="s">
        <v>769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28"/>
  <sheetViews>
    <sheetView workbookViewId="0">
      <selection activeCell="C29" sqref="C29"/>
    </sheetView>
  </sheetViews>
  <sheetFormatPr defaultRowHeight="15" x14ac:dyDescent="0.25"/>
  <cols>
    <col min="1" max="1" width="21.28515625" style="4" customWidth="1"/>
    <col min="2" max="10" width="9" style="4" customWidth="1"/>
    <col min="11" max="11" width="8.5703125" style="4" customWidth="1"/>
    <col min="12" max="12" width="21.85546875" style="4" customWidth="1"/>
    <col min="13" max="16384" width="9.140625" style="4"/>
  </cols>
  <sheetData>
    <row r="1" spans="1:16" x14ac:dyDescent="0.25">
      <c r="A1" s="26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986" t="s">
        <v>172</v>
      </c>
      <c r="B2" s="986"/>
      <c r="C2" s="986"/>
      <c r="D2" s="986"/>
      <c r="E2" s="986"/>
      <c r="F2" s="986"/>
      <c r="G2" s="986"/>
      <c r="H2" s="986"/>
      <c r="I2" s="986"/>
      <c r="J2" s="986"/>
      <c r="K2" s="986"/>
      <c r="L2" s="5" t="s">
        <v>170</v>
      </c>
      <c r="M2" s="2"/>
      <c r="N2" s="2"/>
      <c r="O2" s="2"/>
      <c r="P2" s="2"/>
    </row>
    <row r="3" spans="1:16" x14ac:dyDescent="0.25">
      <c r="A3" s="27"/>
      <c r="B3" s="366"/>
      <c r="C3" s="366"/>
      <c r="D3" s="366"/>
      <c r="E3" s="366"/>
      <c r="F3" s="366"/>
      <c r="G3" s="366"/>
      <c r="H3" s="366"/>
      <c r="I3" s="366"/>
      <c r="J3" s="366"/>
      <c r="L3" s="316" t="s">
        <v>173</v>
      </c>
      <c r="M3" s="2"/>
      <c r="N3" s="2"/>
      <c r="O3" s="2"/>
      <c r="P3" s="2"/>
    </row>
    <row r="4" spans="1:16" ht="15.75" customHeight="1" x14ac:dyDescent="0.25">
      <c r="A4" s="987"/>
      <c r="B4" s="979">
        <v>2013</v>
      </c>
      <c r="C4" s="980"/>
      <c r="D4" s="980"/>
      <c r="E4" s="981" t="s">
        <v>1391</v>
      </c>
      <c r="F4" s="982"/>
      <c r="G4" s="982"/>
      <c r="H4" s="982"/>
      <c r="I4" s="983"/>
      <c r="J4" s="981" t="s">
        <v>1392</v>
      </c>
      <c r="K4" s="982"/>
      <c r="L4" s="982"/>
      <c r="M4" s="2"/>
      <c r="N4" s="2"/>
      <c r="O4" s="2"/>
      <c r="P4" s="2"/>
    </row>
    <row r="5" spans="1:16" x14ac:dyDescent="0.25">
      <c r="A5" s="987"/>
      <c r="B5" s="691" t="s">
        <v>20</v>
      </c>
      <c r="C5" s="691" t="s">
        <v>21</v>
      </c>
      <c r="D5" s="692" t="s">
        <v>149</v>
      </c>
      <c r="E5" s="693" t="s">
        <v>18</v>
      </c>
      <c r="F5" s="694" t="s">
        <v>19</v>
      </c>
      <c r="G5" s="694" t="s">
        <v>20</v>
      </c>
      <c r="H5" s="693" t="s">
        <v>21</v>
      </c>
      <c r="I5" s="695" t="s">
        <v>1175</v>
      </c>
      <c r="J5" s="693" t="s">
        <v>18</v>
      </c>
      <c r="K5" s="842" t="s">
        <v>19</v>
      </c>
      <c r="L5" s="810"/>
      <c r="M5" s="2"/>
      <c r="N5" s="2"/>
      <c r="O5" s="2"/>
      <c r="P5" s="2"/>
    </row>
    <row r="6" spans="1:16" x14ac:dyDescent="0.25">
      <c r="A6" s="849" t="s">
        <v>150</v>
      </c>
      <c r="B6" s="850">
        <v>11.641757911259191</v>
      </c>
      <c r="C6" s="850">
        <v>11.85833898898494</v>
      </c>
      <c r="D6" s="850">
        <v>10.783340944465806</v>
      </c>
      <c r="E6" s="850">
        <v>-5.3890912731411902</v>
      </c>
      <c r="F6" s="850">
        <v>-7.3482426522868565</v>
      </c>
      <c r="G6" s="850">
        <v>-6.6680927383243613</v>
      </c>
      <c r="H6" s="850">
        <v>-4.1332107073747864</v>
      </c>
      <c r="I6" s="850">
        <v>-5.8967983881706232</v>
      </c>
      <c r="J6" s="851">
        <v>-3.4975681135657624</v>
      </c>
      <c r="K6" s="852">
        <v>-5.7</v>
      </c>
      <c r="L6" s="853" t="s">
        <v>150</v>
      </c>
      <c r="M6" s="2"/>
      <c r="N6" s="2"/>
      <c r="O6" s="2"/>
      <c r="P6" s="2"/>
    </row>
    <row r="7" spans="1:16" x14ac:dyDescent="0.25">
      <c r="A7" s="849" t="s">
        <v>151</v>
      </c>
      <c r="B7" s="850">
        <v>3.2873450340803743</v>
      </c>
      <c r="C7" s="850">
        <v>2.0090149625046934</v>
      </c>
      <c r="D7" s="850">
        <v>3.7043907535366571</v>
      </c>
      <c r="E7" s="850">
        <v>3.7054131210368979</v>
      </c>
      <c r="F7" s="850">
        <v>-4.1064823726328541</v>
      </c>
      <c r="G7" s="850">
        <v>1.0451596656078976</v>
      </c>
      <c r="H7" s="850">
        <v>3.7308564229828249</v>
      </c>
      <c r="I7" s="850">
        <v>1.0116766572175777</v>
      </c>
      <c r="J7" s="851">
        <v>2.3507227030997484</v>
      </c>
      <c r="K7" s="851">
        <v>4.5058973003756932</v>
      </c>
      <c r="L7" s="853" t="s">
        <v>151</v>
      </c>
      <c r="M7" s="2"/>
      <c r="N7" s="2"/>
      <c r="O7" s="2"/>
      <c r="P7" s="2"/>
    </row>
    <row r="8" spans="1:16" x14ac:dyDescent="0.25">
      <c r="A8" s="849" t="s">
        <v>152</v>
      </c>
      <c r="B8" s="850">
        <v>2.6526748840775412</v>
      </c>
      <c r="C8" s="850">
        <v>4.4934440116671794</v>
      </c>
      <c r="D8" s="850">
        <v>6.494723801847897</v>
      </c>
      <c r="E8" s="850">
        <v>13.163330442616243</v>
      </c>
      <c r="F8" s="850">
        <v>0.91787690376715148</v>
      </c>
      <c r="G8" s="850">
        <v>5.530948783727041</v>
      </c>
      <c r="H8" s="850">
        <v>5.8859313709441494</v>
      </c>
      <c r="I8" s="850">
        <v>5.9251141937421323</v>
      </c>
      <c r="J8" s="851">
        <v>-0.98588404709398958</v>
      </c>
      <c r="K8" s="851">
        <v>1.5571681625553992</v>
      </c>
      <c r="L8" s="854" t="s">
        <v>153</v>
      </c>
      <c r="M8" s="2"/>
      <c r="O8" s="2"/>
      <c r="P8" s="2"/>
    </row>
    <row r="9" spans="1:16" x14ac:dyDescent="0.25">
      <c r="A9" s="849" t="s">
        <v>154</v>
      </c>
      <c r="B9" s="850">
        <v>6.9847644369815498E-2</v>
      </c>
      <c r="C9" s="850">
        <v>5.1542742289967975</v>
      </c>
      <c r="D9" s="850">
        <v>0.73698033004372121</v>
      </c>
      <c r="E9" s="850">
        <v>13.622544264435746</v>
      </c>
      <c r="F9" s="850">
        <v>12.470641564582593</v>
      </c>
      <c r="G9" s="850">
        <v>12.808739599400184</v>
      </c>
      <c r="H9" s="850">
        <v>13.0350627476314</v>
      </c>
      <c r="I9" s="850">
        <v>12.922248390723738</v>
      </c>
      <c r="J9" s="851">
        <v>6.8550508463889486</v>
      </c>
      <c r="K9" s="851">
        <v>3.5390772909753991</v>
      </c>
      <c r="L9" s="853" t="s">
        <v>154</v>
      </c>
      <c r="M9" s="2"/>
      <c r="N9" s="2"/>
      <c r="O9" s="2"/>
      <c r="P9" s="2"/>
    </row>
    <row r="10" spans="1:16" x14ac:dyDescent="0.25">
      <c r="A10" s="849" t="s">
        <v>155</v>
      </c>
      <c r="B10" s="850">
        <v>0.71782239132997461</v>
      </c>
      <c r="C10" s="850">
        <v>3.2903870085853981</v>
      </c>
      <c r="D10" s="850">
        <v>1.2133000718393703</v>
      </c>
      <c r="E10" s="850">
        <v>0.5547722762558891</v>
      </c>
      <c r="F10" s="850">
        <v>-1.4024506547048503</v>
      </c>
      <c r="G10" s="850">
        <v>-1.4723308441184457</v>
      </c>
      <c r="H10" s="850">
        <v>-1.5766549067150635</v>
      </c>
      <c r="I10" s="850">
        <v>-1.0505039413964425</v>
      </c>
      <c r="J10" s="851">
        <v>-0.86297469103926971</v>
      </c>
      <c r="K10" s="851">
        <v>3.4799011463677516</v>
      </c>
      <c r="L10" s="853" t="s">
        <v>155</v>
      </c>
      <c r="M10" s="2"/>
      <c r="N10" s="2"/>
      <c r="O10" s="2"/>
      <c r="P10" s="2"/>
    </row>
    <row r="11" spans="1:16" x14ac:dyDescent="0.25">
      <c r="A11" s="849" t="s">
        <v>156</v>
      </c>
      <c r="B11" s="850">
        <v>4.2762398847967091</v>
      </c>
      <c r="C11" s="850">
        <v>3.0627214127014923</v>
      </c>
      <c r="D11" s="850">
        <v>3.881138704146835</v>
      </c>
      <c r="E11" s="850">
        <v>-0.13134491025591899</v>
      </c>
      <c r="F11" s="850">
        <v>0.3580790708868733</v>
      </c>
      <c r="G11" s="850">
        <v>1.8374467579903353E-2</v>
      </c>
      <c r="H11" s="850">
        <v>-1.9942766299010373E-3</v>
      </c>
      <c r="I11" s="850">
        <v>6.5335879489666127E-2</v>
      </c>
      <c r="J11" s="851">
        <v>2.9837662770005835</v>
      </c>
      <c r="K11" s="851">
        <v>0.38205576963304111</v>
      </c>
      <c r="L11" s="853" t="s">
        <v>156</v>
      </c>
      <c r="M11" s="2"/>
      <c r="N11" s="2"/>
      <c r="O11" s="2"/>
      <c r="P11" s="2"/>
    </row>
    <row r="12" spans="1:16" x14ac:dyDescent="0.25">
      <c r="A12" s="849" t="s">
        <v>157</v>
      </c>
      <c r="B12" s="850">
        <v>2.8013085127530388</v>
      </c>
      <c r="C12" s="850">
        <v>2.3681456610620302</v>
      </c>
      <c r="D12" s="850">
        <v>2.5582154216317861</v>
      </c>
      <c r="E12" s="850">
        <v>1.774708747784274</v>
      </c>
      <c r="F12" s="850">
        <v>1.5870032399048597</v>
      </c>
      <c r="G12" s="850">
        <v>0.31911275366968539</v>
      </c>
      <c r="H12" s="850">
        <v>0.99695210603336193</v>
      </c>
      <c r="I12" s="850">
        <v>1.1648701815994542</v>
      </c>
      <c r="J12" s="851">
        <v>2.0053841199240878</v>
      </c>
      <c r="K12" s="851">
        <v>1.6354400623906002</v>
      </c>
      <c r="L12" s="853" t="s">
        <v>157</v>
      </c>
      <c r="M12" s="2"/>
      <c r="N12" s="2"/>
      <c r="O12" s="2"/>
      <c r="P12" s="2"/>
    </row>
    <row r="13" spans="1:16" x14ac:dyDescent="0.25">
      <c r="A13" s="849" t="s">
        <v>158</v>
      </c>
      <c r="B13" s="850">
        <v>-2.4847936265811938</v>
      </c>
      <c r="C13" s="850">
        <v>-1.5802942954643413</v>
      </c>
      <c r="D13" s="850">
        <v>-2.1820496438345884</v>
      </c>
      <c r="E13" s="850">
        <v>-0.38321590849599829</v>
      </c>
      <c r="F13" s="850">
        <v>-0.50308423217327913</v>
      </c>
      <c r="G13" s="850">
        <v>-1.6594764937721607E-2</v>
      </c>
      <c r="H13" s="850">
        <v>-0.22862363670267882</v>
      </c>
      <c r="I13" s="850">
        <v>-0.28307154475490393</v>
      </c>
      <c r="J13" s="851">
        <v>-0.11061651761515634</v>
      </c>
      <c r="K13" s="851">
        <v>-3.4454729423060826E-2</v>
      </c>
      <c r="L13" s="853" t="s">
        <v>158</v>
      </c>
      <c r="M13" s="2"/>
      <c r="N13" s="2"/>
      <c r="O13" s="2"/>
      <c r="P13" s="2"/>
    </row>
    <row r="14" spans="1:16" x14ac:dyDescent="0.25">
      <c r="A14" s="849" t="s">
        <v>159</v>
      </c>
      <c r="B14" s="850">
        <v>-14.422652875271453</v>
      </c>
      <c r="C14" s="850">
        <v>-11.698196053305168</v>
      </c>
      <c r="D14" s="850">
        <v>-12.620265033808934</v>
      </c>
      <c r="E14" s="850">
        <v>-9.3752234818538085</v>
      </c>
      <c r="F14" s="850">
        <v>-4.4588074692012327</v>
      </c>
      <c r="G14" s="850">
        <v>-1.1874187269979188</v>
      </c>
      <c r="H14" s="850">
        <v>-0.31391054370747895</v>
      </c>
      <c r="I14" s="850">
        <v>-3.9397213534262079</v>
      </c>
      <c r="J14" s="851">
        <v>2.4536523484075303</v>
      </c>
      <c r="K14" s="851">
        <v>1.4131343602191748</v>
      </c>
      <c r="L14" s="853" t="s">
        <v>159</v>
      </c>
      <c r="M14" s="2"/>
      <c r="N14" s="2"/>
      <c r="O14" s="2"/>
      <c r="P14" s="2"/>
    </row>
    <row r="15" spans="1:16" x14ac:dyDescent="0.25">
      <c r="A15" s="849" t="s">
        <v>160</v>
      </c>
      <c r="B15" s="855">
        <v>0.18035037415120314</v>
      </c>
      <c r="C15" s="855">
        <v>4.6655383538606543E-2</v>
      </c>
      <c r="D15" s="855">
        <v>0.1543270874547602</v>
      </c>
      <c r="E15" s="855">
        <v>0.91321982498774901</v>
      </c>
      <c r="F15" s="855">
        <v>0.96502765499036514</v>
      </c>
      <c r="G15" s="855">
        <v>1.0909210660917381</v>
      </c>
      <c r="H15" s="855">
        <v>1.7575336044594678</v>
      </c>
      <c r="I15" s="855">
        <v>1.1828432719284763</v>
      </c>
      <c r="J15" s="856">
        <v>1.5545327467445986</v>
      </c>
      <c r="K15" s="856">
        <v>1.6122877479929798</v>
      </c>
      <c r="L15" s="853" t="s">
        <v>160</v>
      </c>
      <c r="M15" s="2"/>
      <c r="N15" s="2"/>
      <c r="O15" s="2"/>
      <c r="P15" s="2"/>
    </row>
    <row r="16" spans="1:16" x14ac:dyDescent="0.25">
      <c r="A16" s="849" t="s">
        <v>161</v>
      </c>
      <c r="B16" s="850">
        <v>0.60880401801486528</v>
      </c>
      <c r="C16" s="850">
        <v>1.8750406844176126</v>
      </c>
      <c r="D16" s="850">
        <v>0.77718312668287126</v>
      </c>
      <c r="E16" s="850">
        <v>8.1805838092273859</v>
      </c>
      <c r="F16" s="850">
        <v>9.3948516055560702</v>
      </c>
      <c r="G16" s="850">
        <v>9.5111883548799341</v>
      </c>
      <c r="H16" s="850">
        <v>9.4671272353177471</v>
      </c>
      <c r="I16" s="850">
        <v>9.145489388546963</v>
      </c>
      <c r="J16" s="851">
        <v>3.2796002761146497</v>
      </c>
      <c r="K16" s="851">
        <v>2.7179281935244717</v>
      </c>
      <c r="L16" s="853" t="s">
        <v>161</v>
      </c>
      <c r="M16" s="2"/>
      <c r="N16" s="2"/>
      <c r="O16" s="2"/>
      <c r="P16" s="2"/>
    </row>
    <row r="17" spans="1:16" x14ac:dyDescent="0.25">
      <c r="A17" s="857" t="s">
        <v>162</v>
      </c>
      <c r="B17" s="855">
        <v>2.4513002731501956</v>
      </c>
      <c r="C17" s="855">
        <v>0.36737503834180529</v>
      </c>
      <c r="D17" s="855">
        <v>2.7315459876590609</v>
      </c>
      <c r="E17" s="855">
        <v>-3.37450491243969</v>
      </c>
      <c r="F17" s="855">
        <v>-4.8738271940028426</v>
      </c>
      <c r="G17" s="855">
        <v>-6.5135860594706401</v>
      </c>
      <c r="H17" s="855">
        <v>-5.5513061261646612</v>
      </c>
      <c r="I17" s="855">
        <v>-5.0492663826857864</v>
      </c>
      <c r="J17" s="856">
        <v>2.111187916441466</v>
      </c>
      <c r="K17" s="856">
        <v>4.9615332272194337</v>
      </c>
      <c r="L17" s="853" t="s">
        <v>163</v>
      </c>
      <c r="M17" s="2"/>
      <c r="N17" s="2"/>
      <c r="O17" s="2"/>
      <c r="P17" s="2"/>
    </row>
    <row r="18" spans="1:16" x14ac:dyDescent="0.25">
      <c r="A18" s="857" t="s">
        <v>164</v>
      </c>
      <c r="B18" s="855">
        <v>1.7245620880381267</v>
      </c>
      <c r="C18" s="855">
        <v>2.423978460081841</v>
      </c>
      <c r="D18" s="855">
        <v>1.8899287761439325</v>
      </c>
      <c r="E18" s="855">
        <v>0.63773733006451039</v>
      </c>
      <c r="F18" s="855">
        <v>-0.86388321148845648</v>
      </c>
      <c r="G18" s="855">
        <v>0.32653796901742282</v>
      </c>
      <c r="H18" s="855">
        <v>1.6427105004769231</v>
      </c>
      <c r="I18" s="855">
        <v>0.43627295013702394</v>
      </c>
      <c r="J18" s="856">
        <v>0.93944794110048235</v>
      </c>
      <c r="K18" s="856">
        <v>1.5490379276773041</v>
      </c>
      <c r="L18" s="853" t="s">
        <v>165</v>
      </c>
      <c r="M18" s="2"/>
      <c r="N18" s="2"/>
      <c r="O18" s="2"/>
      <c r="P18" s="2"/>
    </row>
    <row r="19" spans="1:16" x14ac:dyDescent="0.25">
      <c r="A19" s="857" t="s">
        <v>166</v>
      </c>
      <c r="B19" s="855">
        <v>1.7245620880381267</v>
      </c>
      <c r="C19" s="855">
        <v>2.423978460081841</v>
      </c>
      <c r="D19" s="855">
        <v>1.8899287761439325</v>
      </c>
      <c r="E19" s="855">
        <v>0.63773733006451039</v>
      </c>
      <c r="F19" s="855">
        <v>-0.86388321148845648</v>
      </c>
      <c r="G19" s="855">
        <v>0.32653796901742282</v>
      </c>
      <c r="H19" s="855">
        <v>1.6427105004769231</v>
      </c>
      <c r="I19" s="855">
        <v>0.43627295013702394</v>
      </c>
      <c r="J19" s="856">
        <v>0.93944794110048235</v>
      </c>
      <c r="K19" s="856">
        <v>1.5490379276773041</v>
      </c>
      <c r="L19" s="853" t="s">
        <v>167</v>
      </c>
      <c r="M19" s="2"/>
      <c r="N19" s="2"/>
      <c r="O19" s="2"/>
      <c r="P19" s="2"/>
    </row>
    <row r="20" spans="1:16" x14ac:dyDescent="0.25">
      <c r="A20" s="858" t="s">
        <v>168</v>
      </c>
      <c r="B20" s="859">
        <v>1.7245620880381267</v>
      </c>
      <c r="C20" s="859">
        <v>2.423978460081841</v>
      </c>
      <c r="D20" s="859">
        <v>1.8899287761439325</v>
      </c>
      <c r="E20" s="859">
        <v>0.63773733006451039</v>
      </c>
      <c r="F20" s="859">
        <v>-0.86388321148845648</v>
      </c>
      <c r="G20" s="859">
        <v>0.32653796901742282</v>
      </c>
      <c r="H20" s="859">
        <v>1.6427105004769231</v>
      </c>
      <c r="I20" s="859">
        <v>0.43627295013702394</v>
      </c>
      <c r="J20" s="860">
        <v>0.93944794110048235</v>
      </c>
      <c r="K20" s="856">
        <v>1.5490379276773041</v>
      </c>
      <c r="L20" s="861" t="s">
        <v>169</v>
      </c>
      <c r="M20" s="2"/>
      <c r="N20" s="2"/>
      <c r="O20" s="2"/>
      <c r="P20" s="2"/>
    </row>
    <row r="21" spans="1:16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862"/>
      <c r="L21" s="862"/>
      <c r="M21" s="2"/>
      <c r="N21" s="2"/>
      <c r="O21" s="2"/>
      <c r="P21" s="2"/>
    </row>
    <row r="22" spans="1:16" x14ac:dyDescent="0.25">
      <c r="A22" s="462" t="s">
        <v>1395</v>
      </c>
      <c r="B22" s="710"/>
      <c r="C22" s="710"/>
      <c r="D22" s="31"/>
      <c r="E22" s="31"/>
      <c r="F22" s="31"/>
      <c r="G22" s="31"/>
      <c r="H22" s="31"/>
      <c r="I22" s="31"/>
      <c r="J22" s="31"/>
      <c r="K22" s="31"/>
      <c r="L22" s="31"/>
      <c r="M22" s="2"/>
      <c r="N22" s="2"/>
      <c r="O22" s="2"/>
      <c r="P22" s="2"/>
    </row>
    <row r="23" spans="1:16" x14ac:dyDescent="0.25">
      <c r="A23" s="462" t="s">
        <v>1396</v>
      </c>
      <c r="B23" s="463"/>
      <c r="C23" s="463"/>
      <c r="D23" s="31"/>
      <c r="E23" s="31"/>
      <c r="F23" s="31"/>
      <c r="G23" s="31"/>
      <c r="H23" s="31"/>
      <c r="I23" s="31"/>
      <c r="J23" s="31"/>
      <c r="K23" s="31"/>
      <c r="L23" s="31"/>
      <c r="M23" s="2"/>
      <c r="N23" s="2"/>
      <c r="O23" s="2"/>
      <c r="P23" s="2"/>
    </row>
    <row r="24" spans="1:16" x14ac:dyDescent="0.25">
      <c r="M24" s="2"/>
      <c r="N24" s="2"/>
      <c r="O24" s="2"/>
      <c r="P24" s="2"/>
    </row>
    <row r="25" spans="1:16" x14ac:dyDescent="0.25">
      <c r="M25" s="2"/>
      <c r="N25" s="2"/>
      <c r="O25" s="2"/>
      <c r="P25" s="2"/>
    </row>
    <row r="26" spans="1:16" x14ac:dyDescent="0.25">
      <c r="M26" s="2"/>
      <c r="N26" s="2"/>
      <c r="O26" s="2"/>
      <c r="P26" s="2"/>
    </row>
    <row r="27" spans="1:16" x14ac:dyDescent="0.25">
      <c r="M27" s="2"/>
      <c r="N27" s="2"/>
      <c r="O27" s="2"/>
      <c r="P27" s="2"/>
    </row>
    <row r="28" spans="1:16" x14ac:dyDescent="0.25">
      <c r="M28" s="2"/>
      <c r="N28" s="2"/>
      <c r="O28" s="2"/>
      <c r="P28" s="2"/>
    </row>
  </sheetData>
  <mergeCells count="5">
    <mergeCell ref="A2:K2"/>
    <mergeCell ref="A4:A5"/>
    <mergeCell ref="B4:D4"/>
    <mergeCell ref="E4:I4"/>
    <mergeCell ref="J4:L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25"/>
  <sheetViews>
    <sheetView zoomScale="130" zoomScaleNormal="130" workbookViewId="0">
      <selection activeCell="I23" sqref="I23"/>
    </sheetView>
  </sheetViews>
  <sheetFormatPr defaultRowHeight="15" x14ac:dyDescent="0.25"/>
  <cols>
    <col min="1" max="1" width="9.140625" style="4"/>
    <col min="2" max="2" width="13.5703125" style="4" customWidth="1"/>
    <col min="3" max="16384" width="9.140625" style="4"/>
  </cols>
  <sheetData>
    <row r="1" spans="1:2" x14ac:dyDescent="0.25">
      <c r="A1" s="15" t="s">
        <v>808</v>
      </c>
    </row>
    <row r="2" spans="1:2" x14ac:dyDescent="0.25">
      <c r="A2" s="29" t="s">
        <v>809</v>
      </c>
    </row>
    <row r="4" spans="1:2" ht="57" customHeight="1" x14ac:dyDescent="0.25">
      <c r="A4" s="286" t="s">
        <v>174</v>
      </c>
      <c r="B4" s="672" t="s">
        <v>1397</v>
      </c>
    </row>
    <row r="5" spans="1:2" x14ac:dyDescent="0.25">
      <c r="A5" s="483" t="s">
        <v>34</v>
      </c>
      <c r="B5" s="464">
        <v>1.7245620880381267</v>
      </c>
    </row>
    <row r="6" spans="1:2" x14ac:dyDescent="0.25">
      <c r="A6" s="483" t="s">
        <v>35</v>
      </c>
      <c r="B6" s="464">
        <v>2.423978460081841</v>
      </c>
    </row>
    <row r="7" spans="1:2" ht="15.75" x14ac:dyDescent="0.25">
      <c r="A7" s="565" t="s">
        <v>1176</v>
      </c>
      <c r="B7" s="464">
        <v>0.63773733006451039</v>
      </c>
    </row>
    <row r="8" spans="1:2" ht="15.75" x14ac:dyDescent="0.25">
      <c r="A8" s="565" t="s">
        <v>1177</v>
      </c>
      <c r="B8" s="464">
        <v>-0.86388321148845648</v>
      </c>
    </row>
    <row r="9" spans="1:2" ht="15.75" x14ac:dyDescent="0.25">
      <c r="A9" s="565" t="s">
        <v>1178</v>
      </c>
      <c r="B9" s="317">
        <v>0.32653796901742282</v>
      </c>
    </row>
    <row r="10" spans="1:2" ht="15.75" x14ac:dyDescent="0.25">
      <c r="A10" s="565" t="s">
        <v>1179</v>
      </c>
      <c r="B10" s="487">
        <v>1.6427105004769231</v>
      </c>
    </row>
    <row r="11" spans="1:2" ht="15.75" x14ac:dyDescent="0.25">
      <c r="A11" s="483" t="s">
        <v>1455</v>
      </c>
      <c r="B11" s="317">
        <v>0.93944794110048235</v>
      </c>
    </row>
    <row r="12" spans="1:2" ht="15.75" x14ac:dyDescent="0.25">
      <c r="A12" s="483" t="s">
        <v>1547</v>
      </c>
      <c r="B12" s="711">
        <v>1.5490379276773041</v>
      </c>
    </row>
    <row r="19" spans="2:5" x14ac:dyDescent="0.25">
      <c r="E19" s="31"/>
    </row>
    <row r="20" spans="2:5" x14ac:dyDescent="0.25">
      <c r="E20" s="32"/>
    </row>
    <row r="23" spans="2:5" x14ac:dyDescent="0.25">
      <c r="B23" s="33"/>
    </row>
    <row r="24" spans="2:5" x14ac:dyDescent="0.25">
      <c r="B24" s="34"/>
    </row>
    <row r="25" spans="2:5" x14ac:dyDescent="0.25">
      <c r="B25" s="33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I25" sqref="I25"/>
    </sheetView>
  </sheetViews>
  <sheetFormatPr defaultRowHeight="15" x14ac:dyDescent="0.25"/>
  <cols>
    <col min="1" max="7" width="9.140625" style="4"/>
    <col min="8" max="8" width="9.140625" style="342"/>
    <col min="9" max="16384" width="9.140625" style="4"/>
  </cols>
  <sheetData>
    <row r="1" spans="1:14" x14ac:dyDescent="0.25">
      <c r="A1" s="186" t="s">
        <v>175</v>
      </c>
      <c r="B1" s="187"/>
      <c r="C1" s="187"/>
      <c r="D1" s="187"/>
      <c r="E1" s="187"/>
      <c r="F1" s="187"/>
      <c r="G1" s="192"/>
      <c r="H1" s="356"/>
      <c r="I1" s="187"/>
      <c r="J1" s="187"/>
      <c r="K1" s="187"/>
      <c r="L1" s="187"/>
      <c r="M1" s="187"/>
      <c r="N1" s="187"/>
    </row>
    <row r="2" spans="1:14" x14ac:dyDescent="0.25">
      <c r="A2" s="189" t="s">
        <v>176</v>
      </c>
      <c r="B2" s="187"/>
      <c r="C2" s="187"/>
      <c r="D2" s="187"/>
      <c r="E2" s="187"/>
      <c r="F2" s="187"/>
      <c r="G2" s="192"/>
      <c r="H2" s="388" t="s">
        <v>810</v>
      </c>
      <c r="I2" s="187"/>
      <c r="J2" s="187"/>
      <c r="K2" s="187"/>
      <c r="L2" s="187"/>
      <c r="M2" s="187"/>
      <c r="N2" s="187"/>
    </row>
    <row r="3" spans="1:14" ht="15" customHeight="1" x14ac:dyDescent="0.25">
      <c r="A3" s="991"/>
      <c r="B3" s="954" t="s">
        <v>177</v>
      </c>
      <c r="C3" s="954" t="s">
        <v>178</v>
      </c>
      <c r="D3" s="191" t="s">
        <v>179</v>
      </c>
      <c r="E3" s="191" t="s">
        <v>180</v>
      </c>
      <c r="F3" s="191" t="s">
        <v>181</v>
      </c>
      <c r="G3" s="193" t="s">
        <v>182</v>
      </c>
      <c r="H3" s="384" t="s">
        <v>811</v>
      </c>
      <c r="I3" s="954" t="s">
        <v>183</v>
      </c>
      <c r="J3" s="954" t="s">
        <v>184</v>
      </c>
      <c r="K3" s="954" t="s">
        <v>185</v>
      </c>
      <c r="L3" s="954" t="s">
        <v>186</v>
      </c>
      <c r="M3" s="955" t="s">
        <v>187</v>
      </c>
      <c r="N3" s="187"/>
    </row>
    <row r="4" spans="1:14" x14ac:dyDescent="0.25">
      <c r="A4" s="992"/>
      <c r="B4" s="988"/>
      <c r="C4" s="988"/>
      <c r="D4" s="190" t="s">
        <v>188</v>
      </c>
      <c r="E4" s="190" t="s">
        <v>189</v>
      </c>
      <c r="F4" s="190" t="s">
        <v>190</v>
      </c>
      <c r="G4" s="194" t="s">
        <v>191</v>
      </c>
      <c r="H4" s="389" t="s">
        <v>192</v>
      </c>
      <c r="I4" s="988"/>
      <c r="J4" s="988"/>
      <c r="K4" s="988"/>
      <c r="L4" s="988"/>
      <c r="M4" s="989"/>
      <c r="N4" s="187"/>
    </row>
    <row r="5" spans="1:14" ht="33" customHeight="1" x14ac:dyDescent="0.25">
      <c r="A5" s="990" t="s">
        <v>942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  <c r="M5" s="990"/>
      <c r="N5" s="187"/>
    </row>
    <row r="6" spans="1:14" x14ac:dyDescent="0.25">
      <c r="A6" s="506">
        <v>2010</v>
      </c>
      <c r="B6" s="353" t="s">
        <v>194</v>
      </c>
      <c r="C6" s="353" t="s">
        <v>125</v>
      </c>
      <c r="D6" s="353" t="s">
        <v>123</v>
      </c>
      <c r="E6" s="185">
        <v>98.9</v>
      </c>
      <c r="F6" s="353" t="s">
        <v>125</v>
      </c>
      <c r="G6" s="185" t="s">
        <v>105</v>
      </c>
      <c r="H6" s="353" t="s">
        <v>106</v>
      </c>
      <c r="I6" s="353" t="s">
        <v>112</v>
      </c>
      <c r="J6" s="353" t="s">
        <v>123</v>
      </c>
      <c r="K6" s="353" t="s">
        <v>127</v>
      </c>
      <c r="L6" s="353" t="s">
        <v>123</v>
      </c>
      <c r="M6" s="353" t="s">
        <v>119</v>
      </c>
      <c r="N6" s="187"/>
    </row>
    <row r="7" spans="1:14" x14ac:dyDescent="0.25">
      <c r="A7" s="506">
        <v>2011</v>
      </c>
      <c r="B7" s="185">
        <v>101.5</v>
      </c>
      <c r="C7" s="185">
        <v>100.9</v>
      </c>
      <c r="D7" s="185">
        <v>100.8</v>
      </c>
      <c r="E7" s="185">
        <v>99.3</v>
      </c>
      <c r="F7" s="185">
        <v>100.2</v>
      </c>
      <c r="G7" s="185">
        <v>99.3</v>
      </c>
      <c r="H7" s="185">
        <v>99.6</v>
      </c>
      <c r="I7" s="185">
        <v>100</v>
      </c>
      <c r="J7" s="185">
        <v>100.2</v>
      </c>
      <c r="K7" s="185">
        <v>101.1</v>
      </c>
      <c r="L7" s="185">
        <v>100.3</v>
      </c>
      <c r="M7" s="185">
        <v>100</v>
      </c>
      <c r="N7" s="187"/>
    </row>
    <row r="8" spans="1:14" x14ac:dyDescent="0.25">
      <c r="A8" s="506">
        <v>2012</v>
      </c>
      <c r="B8" s="185">
        <v>100.9</v>
      </c>
      <c r="C8" s="185">
        <v>100.6</v>
      </c>
      <c r="D8" s="185">
        <v>100.6</v>
      </c>
      <c r="E8" s="185">
        <v>99.1</v>
      </c>
      <c r="F8" s="185">
        <v>99.9</v>
      </c>
      <c r="G8" s="185">
        <v>99.3</v>
      </c>
      <c r="H8" s="185">
        <v>99.6</v>
      </c>
      <c r="I8" s="185">
        <v>100.3</v>
      </c>
      <c r="J8" s="185">
        <v>100.8</v>
      </c>
      <c r="K8" s="185">
        <v>101.1</v>
      </c>
      <c r="L8" s="185">
        <v>99.8</v>
      </c>
      <c r="M8" s="185">
        <v>100</v>
      </c>
      <c r="N8" s="187"/>
    </row>
    <row r="9" spans="1:14" x14ac:dyDescent="0.25">
      <c r="A9" s="506">
        <v>2013</v>
      </c>
      <c r="B9" s="185">
        <v>100.4</v>
      </c>
      <c r="C9" s="185">
        <v>100.1</v>
      </c>
      <c r="D9" s="185">
        <v>100.1</v>
      </c>
      <c r="E9" s="185">
        <v>98.9</v>
      </c>
      <c r="F9" s="185">
        <v>99.9</v>
      </c>
      <c r="G9" s="185">
        <v>100</v>
      </c>
      <c r="H9" s="185">
        <v>99.1</v>
      </c>
      <c r="I9" s="185">
        <v>99.6</v>
      </c>
      <c r="J9" s="185">
        <v>100</v>
      </c>
      <c r="K9" s="185">
        <v>100.8</v>
      </c>
      <c r="L9" s="185">
        <v>99.8</v>
      </c>
      <c r="M9" s="185">
        <v>99.8</v>
      </c>
      <c r="N9" s="187"/>
    </row>
    <row r="10" spans="1:14" x14ac:dyDescent="0.25">
      <c r="A10" s="506">
        <v>2014</v>
      </c>
      <c r="B10" s="353">
        <v>100.1</v>
      </c>
      <c r="C10" s="353">
        <v>100.2</v>
      </c>
      <c r="D10" s="185">
        <v>100</v>
      </c>
      <c r="E10" s="185">
        <v>99</v>
      </c>
      <c r="F10" s="353" t="s">
        <v>106</v>
      </c>
      <c r="G10" s="185">
        <v>99.8</v>
      </c>
      <c r="H10" s="353">
        <v>99.9</v>
      </c>
      <c r="I10" s="353" t="s">
        <v>105</v>
      </c>
      <c r="J10" s="353">
        <v>100.4</v>
      </c>
      <c r="K10" s="353" t="s">
        <v>114</v>
      </c>
      <c r="L10" s="353">
        <v>99.7</v>
      </c>
      <c r="M10" s="495" t="s">
        <v>122</v>
      </c>
      <c r="N10" s="187"/>
    </row>
    <row r="11" spans="1:14" x14ac:dyDescent="0.25">
      <c r="A11" s="506">
        <v>2015</v>
      </c>
      <c r="B11" s="353" t="s">
        <v>196</v>
      </c>
      <c r="C11" s="353">
        <v>100.2</v>
      </c>
      <c r="D11" s="185">
        <v>100.5</v>
      </c>
      <c r="E11" s="185">
        <v>98.9</v>
      </c>
      <c r="F11" s="185">
        <v>100</v>
      </c>
      <c r="G11" s="185">
        <v>99.7</v>
      </c>
      <c r="H11" s="353">
        <v>99.2</v>
      </c>
      <c r="I11" s="185">
        <v>100</v>
      </c>
      <c r="J11" s="353"/>
      <c r="K11" s="353"/>
      <c r="L11" s="353"/>
      <c r="M11" s="495"/>
      <c r="N11" s="187"/>
    </row>
    <row r="12" spans="1:14" ht="34.5" customHeight="1" x14ac:dyDescent="0.25">
      <c r="A12" s="346" t="s">
        <v>943</v>
      </c>
      <c r="B12" s="346"/>
      <c r="C12" s="346"/>
      <c r="D12" s="346"/>
      <c r="E12" s="346"/>
      <c r="F12" s="346"/>
      <c r="G12" s="507"/>
      <c r="H12" s="346"/>
      <c r="I12" s="346"/>
      <c r="J12" s="346"/>
      <c r="K12" s="346"/>
      <c r="L12" s="346"/>
      <c r="M12" s="346"/>
      <c r="N12" s="187"/>
    </row>
    <row r="13" spans="1:14" x14ac:dyDescent="0.25">
      <c r="A13" s="506">
        <v>2010</v>
      </c>
      <c r="B13" s="353" t="s">
        <v>195</v>
      </c>
      <c r="C13" s="353" t="s">
        <v>197</v>
      </c>
      <c r="D13" s="353" t="s">
        <v>198</v>
      </c>
      <c r="E13" s="185">
        <v>103</v>
      </c>
      <c r="F13" s="353" t="s">
        <v>199</v>
      </c>
      <c r="G13" s="185" t="s">
        <v>200</v>
      </c>
      <c r="H13" s="353" t="s">
        <v>195</v>
      </c>
      <c r="I13" s="353" t="s">
        <v>195</v>
      </c>
      <c r="J13" s="353" t="s">
        <v>201</v>
      </c>
      <c r="K13" s="353" t="s">
        <v>197</v>
      </c>
      <c r="L13" s="353" t="s">
        <v>202</v>
      </c>
      <c r="M13" s="353" t="s">
        <v>200</v>
      </c>
      <c r="N13" s="187"/>
    </row>
    <row r="14" spans="1:14" x14ac:dyDescent="0.25">
      <c r="A14" s="506">
        <v>2011</v>
      </c>
      <c r="B14" s="185">
        <v>102.9</v>
      </c>
      <c r="C14" s="185">
        <v>103.7</v>
      </c>
      <c r="D14" s="185">
        <v>104.2</v>
      </c>
      <c r="E14" s="185">
        <v>104.5</v>
      </c>
      <c r="F14" s="185">
        <v>104.7</v>
      </c>
      <c r="G14" s="185">
        <v>104</v>
      </c>
      <c r="H14" s="185">
        <v>103.6</v>
      </c>
      <c r="I14" s="185">
        <v>103.9</v>
      </c>
      <c r="J14" s="185">
        <v>103.9</v>
      </c>
      <c r="K14" s="185">
        <v>104</v>
      </c>
      <c r="L14" s="185">
        <v>104.1</v>
      </c>
      <c r="M14" s="185">
        <v>103.2</v>
      </c>
      <c r="N14" s="187"/>
    </row>
    <row r="15" spans="1:14" x14ac:dyDescent="0.25">
      <c r="A15" s="506">
        <v>2012</v>
      </c>
      <c r="B15" s="185">
        <v>102.6</v>
      </c>
      <c r="C15" s="185">
        <v>102.4</v>
      </c>
      <c r="D15" s="185">
        <v>102.2</v>
      </c>
      <c r="E15" s="185">
        <v>102</v>
      </c>
      <c r="F15" s="185">
        <v>101.6</v>
      </c>
      <c r="G15" s="185">
        <v>101.6</v>
      </c>
      <c r="H15" s="185">
        <v>101.6</v>
      </c>
      <c r="I15" s="185">
        <v>101.9</v>
      </c>
      <c r="J15" s="185">
        <v>102.5</v>
      </c>
      <c r="K15" s="185">
        <v>102.4</v>
      </c>
      <c r="L15" s="185">
        <v>102</v>
      </c>
      <c r="M15" s="185">
        <v>102</v>
      </c>
      <c r="N15" s="187"/>
    </row>
    <row r="16" spans="1:14" x14ac:dyDescent="0.25">
      <c r="A16" s="506">
        <v>2013</v>
      </c>
      <c r="B16" s="185">
        <v>101.5</v>
      </c>
      <c r="C16" s="185">
        <v>100.9</v>
      </c>
      <c r="D16" s="185">
        <v>100.4</v>
      </c>
      <c r="E16" s="185">
        <v>100.3</v>
      </c>
      <c r="F16" s="185">
        <v>100.3</v>
      </c>
      <c r="G16" s="185">
        <v>101</v>
      </c>
      <c r="H16" s="185">
        <v>100.6</v>
      </c>
      <c r="I16" s="185">
        <v>99.8</v>
      </c>
      <c r="J16" s="185">
        <v>99</v>
      </c>
      <c r="K16" s="185">
        <v>98.7</v>
      </c>
      <c r="L16" s="185">
        <v>98.7</v>
      </c>
      <c r="M16" s="185">
        <v>98.5</v>
      </c>
      <c r="N16" s="187"/>
    </row>
    <row r="17" spans="1:14" x14ac:dyDescent="0.25">
      <c r="A17" s="506">
        <v>2014</v>
      </c>
      <c r="B17" s="353">
        <v>98.2</v>
      </c>
      <c r="C17" s="353">
        <v>98.3</v>
      </c>
      <c r="D17" s="353">
        <v>98.3</v>
      </c>
      <c r="E17" s="353">
        <v>98.3</v>
      </c>
      <c r="F17" s="353">
        <v>98.3</v>
      </c>
      <c r="G17" s="185">
        <v>98</v>
      </c>
      <c r="H17" s="353">
        <v>98.9</v>
      </c>
      <c r="I17" s="353" t="s">
        <v>120</v>
      </c>
      <c r="J17" s="353">
        <v>99.7</v>
      </c>
      <c r="K17" s="353" t="s">
        <v>112</v>
      </c>
      <c r="L17" s="353" t="s">
        <v>193</v>
      </c>
      <c r="M17" s="353" t="s">
        <v>101</v>
      </c>
      <c r="N17" s="187"/>
    </row>
    <row r="18" spans="1:14" x14ac:dyDescent="0.25">
      <c r="A18" s="506">
        <v>2015</v>
      </c>
      <c r="B18" s="353" t="s">
        <v>113</v>
      </c>
      <c r="C18" s="353">
        <v>98.7</v>
      </c>
      <c r="D18" s="353">
        <v>99.2</v>
      </c>
      <c r="E18" s="353">
        <v>99.1</v>
      </c>
      <c r="F18" s="353">
        <v>99.2</v>
      </c>
      <c r="G18" s="185" t="s">
        <v>102</v>
      </c>
      <c r="H18" s="353">
        <v>98.4</v>
      </c>
      <c r="I18" s="353">
        <v>98.4</v>
      </c>
      <c r="J18" s="353"/>
      <c r="K18" s="353"/>
      <c r="L18" s="353"/>
      <c r="M18" s="353"/>
      <c r="N18" s="187"/>
    </row>
    <row r="19" spans="1:14" ht="33.75" customHeight="1" x14ac:dyDescent="0.25">
      <c r="A19" s="346" t="s">
        <v>944</v>
      </c>
      <c r="B19" s="346"/>
      <c r="C19" s="346"/>
      <c r="D19" s="346"/>
      <c r="E19" s="346"/>
      <c r="F19" s="346"/>
      <c r="G19" s="507"/>
      <c r="H19" s="346"/>
      <c r="I19" s="346"/>
      <c r="J19" s="346"/>
      <c r="K19" s="346"/>
      <c r="L19" s="346"/>
      <c r="M19" s="346"/>
      <c r="N19" s="187"/>
    </row>
    <row r="20" spans="1:14" x14ac:dyDescent="0.25">
      <c r="A20" s="506">
        <v>2010</v>
      </c>
      <c r="B20" s="353" t="s">
        <v>203</v>
      </c>
      <c r="C20" s="185">
        <v>102.2</v>
      </c>
      <c r="D20" s="185">
        <v>102.3</v>
      </c>
      <c r="E20" s="185">
        <v>102.5</v>
      </c>
      <c r="F20" s="353" t="s">
        <v>205</v>
      </c>
      <c r="G20" s="185" t="s">
        <v>198</v>
      </c>
      <c r="H20" s="185" t="s">
        <v>205</v>
      </c>
      <c r="I20" s="353" t="s">
        <v>117</v>
      </c>
      <c r="J20" s="353" t="s">
        <v>117</v>
      </c>
      <c r="K20" s="353" t="s">
        <v>202</v>
      </c>
      <c r="L20" s="353" t="s">
        <v>202</v>
      </c>
      <c r="M20" s="353" t="s">
        <v>117</v>
      </c>
      <c r="N20" s="187"/>
    </row>
    <row r="21" spans="1:14" x14ac:dyDescent="0.25">
      <c r="A21" s="506">
        <v>2011</v>
      </c>
      <c r="B21" s="353" t="s">
        <v>203</v>
      </c>
      <c r="C21" s="353" t="s">
        <v>206</v>
      </c>
      <c r="D21" s="353" t="s">
        <v>207</v>
      </c>
      <c r="E21" s="185">
        <v>103.8</v>
      </c>
      <c r="F21" s="185">
        <v>104</v>
      </c>
      <c r="G21" s="185">
        <v>104</v>
      </c>
      <c r="H21" s="157">
        <v>103.9</v>
      </c>
      <c r="I21" s="185">
        <v>103.9</v>
      </c>
      <c r="J21" s="185">
        <v>103.9</v>
      </c>
      <c r="K21" s="185">
        <v>103.9</v>
      </c>
      <c r="L21" s="185">
        <v>103.9</v>
      </c>
      <c r="M21" s="185">
        <v>103.9</v>
      </c>
      <c r="N21" s="187"/>
    </row>
    <row r="22" spans="1:14" x14ac:dyDescent="0.25">
      <c r="A22" s="506">
        <v>2012</v>
      </c>
      <c r="B22" s="353" t="s">
        <v>203</v>
      </c>
      <c r="C22" s="185">
        <v>102.5</v>
      </c>
      <c r="D22" s="185">
        <v>102.4</v>
      </c>
      <c r="E22" s="185">
        <v>102.3</v>
      </c>
      <c r="F22" s="185">
        <v>102.2</v>
      </c>
      <c r="G22" s="185">
        <v>102.1</v>
      </c>
      <c r="H22" s="185">
        <v>102</v>
      </c>
      <c r="I22" s="185">
        <v>102</v>
      </c>
      <c r="J22" s="185">
        <v>102</v>
      </c>
      <c r="K22" s="185">
        <v>102.1</v>
      </c>
      <c r="L22" s="185">
        <v>102.1</v>
      </c>
      <c r="M22" s="185">
        <v>102.1</v>
      </c>
      <c r="N22" s="187"/>
    </row>
    <row r="23" spans="1:14" x14ac:dyDescent="0.25">
      <c r="A23" s="506">
        <v>2013</v>
      </c>
      <c r="B23" s="353" t="s">
        <v>203</v>
      </c>
      <c r="C23" s="185">
        <v>101.2</v>
      </c>
      <c r="D23" s="185">
        <v>101</v>
      </c>
      <c r="E23" s="185">
        <v>100.8</v>
      </c>
      <c r="F23" s="185">
        <v>100.7</v>
      </c>
      <c r="G23" s="185">
        <v>100.7</v>
      </c>
      <c r="H23" s="185">
        <v>100.7</v>
      </c>
      <c r="I23" s="185">
        <v>100.6</v>
      </c>
      <c r="J23" s="185">
        <v>100.4</v>
      </c>
      <c r="K23" s="185">
        <v>100.3</v>
      </c>
      <c r="L23" s="185">
        <v>100.1</v>
      </c>
      <c r="M23" s="185">
        <v>100</v>
      </c>
      <c r="N23" s="187"/>
    </row>
    <row r="24" spans="1:14" x14ac:dyDescent="0.25">
      <c r="A24" s="25">
        <v>2014</v>
      </c>
      <c r="B24" s="508" t="s">
        <v>203</v>
      </c>
      <c r="C24" s="508">
        <v>98.3</v>
      </c>
      <c r="D24" s="508">
        <v>98.3</v>
      </c>
      <c r="E24" s="508">
        <v>98.3</v>
      </c>
      <c r="F24" s="508" t="s">
        <v>116</v>
      </c>
      <c r="G24" s="509">
        <v>98.2</v>
      </c>
      <c r="H24" s="508">
        <v>98.3</v>
      </c>
      <c r="I24" s="508" t="s">
        <v>111</v>
      </c>
      <c r="J24" s="508">
        <v>98.6</v>
      </c>
      <c r="K24" s="508" t="s">
        <v>113</v>
      </c>
      <c r="L24" s="508" t="s">
        <v>104</v>
      </c>
      <c r="M24" s="508" t="s">
        <v>104</v>
      </c>
      <c r="N24" s="187"/>
    </row>
    <row r="25" spans="1:14" x14ac:dyDescent="0.25">
      <c r="A25" s="510">
        <v>2015</v>
      </c>
      <c r="B25" s="197" t="s">
        <v>203</v>
      </c>
      <c r="C25" s="197">
        <v>98.7</v>
      </c>
      <c r="D25" s="197">
        <v>98.8</v>
      </c>
      <c r="E25" s="197">
        <v>98.9</v>
      </c>
      <c r="F25" s="197">
        <v>98.9</v>
      </c>
      <c r="G25" s="196">
        <v>99</v>
      </c>
      <c r="H25" s="197">
        <v>98.9</v>
      </c>
      <c r="I25" s="197">
        <v>98.8</v>
      </c>
      <c r="J25" s="197"/>
      <c r="K25" s="197"/>
      <c r="L25" s="197"/>
      <c r="M25" s="197"/>
      <c r="N25" s="187"/>
    </row>
    <row r="26" spans="1:14" x14ac:dyDescent="0.25">
      <c r="A26" s="189"/>
      <c r="B26" s="187"/>
      <c r="C26" s="187"/>
      <c r="D26" s="187"/>
      <c r="E26" s="187"/>
      <c r="F26" s="187"/>
      <c r="G26" s="192"/>
      <c r="H26" s="356"/>
      <c r="I26" s="187"/>
      <c r="J26" s="187"/>
      <c r="K26" s="187"/>
      <c r="L26" s="187"/>
      <c r="M26" s="187"/>
      <c r="N26" s="187"/>
    </row>
    <row r="27" spans="1:14" x14ac:dyDescent="0.25">
      <c r="A27" s="187"/>
      <c r="B27" s="187"/>
      <c r="C27" s="187"/>
      <c r="D27" s="187"/>
      <c r="E27" s="187"/>
      <c r="F27" s="187"/>
      <c r="G27" s="192"/>
      <c r="H27" s="356"/>
      <c r="I27" s="187"/>
      <c r="J27" s="187"/>
      <c r="K27" s="187"/>
      <c r="L27" s="187"/>
      <c r="M27" s="187"/>
      <c r="N27" s="187"/>
    </row>
    <row r="28" spans="1:14" x14ac:dyDescent="0.25">
      <c r="A28" s="187"/>
      <c r="B28" s="187"/>
      <c r="C28" s="187"/>
      <c r="D28" s="187"/>
      <c r="E28" s="187"/>
      <c r="F28" s="187"/>
      <c r="G28" s="192"/>
      <c r="H28" s="356"/>
      <c r="I28" s="187"/>
      <c r="J28" s="187"/>
      <c r="K28" s="187"/>
      <c r="L28" s="187"/>
      <c r="M28" s="187"/>
      <c r="N28" s="187"/>
    </row>
    <row r="29" spans="1:14" x14ac:dyDescent="0.25">
      <c r="A29" s="187"/>
      <c r="B29" s="187"/>
      <c r="C29" s="187"/>
      <c r="D29" s="187"/>
      <c r="E29" s="187"/>
      <c r="F29" s="187"/>
      <c r="G29" s="192"/>
      <c r="H29" s="356"/>
      <c r="I29" s="187"/>
      <c r="J29" s="187"/>
      <c r="K29" s="187"/>
      <c r="L29" s="187"/>
      <c r="M29" s="187"/>
      <c r="N29" s="18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5"/>
  <sheetViews>
    <sheetView tabSelected="1" zoomScaleNormal="100" workbookViewId="0">
      <selection sqref="A1:E1"/>
    </sheetView>
  </sheetViews>
  <sheetFormatPr defaultRowHeight="15" x14ac:dyDescent="0.25"/>
  <cols>
    <col min="1" max="1" width="6.5703125" style="23" customWidth="1"/>
    <col min="2" max="2" width="4.85546875" style="23" customWidth="1"/>
    <col min="3" max="3" width="12.5703125" style="23" customWidth="1"/>
    <col min="4" max="4" width="8.7109375" style="23" customWidth="1"/>
    <col min="5" max="16384" width="9.140625" style="4"/>
  </cols>
  <sheetData>
    <row r="1" spans="1:9" s="365" customFormat="1" x14ac:dyDescent="0.25">
      <c r="A1" s="1113" t="s">
        <v>1617</v>
      </c>
      <c r="B1" s="1113"/>
      <c r="C1" s="1113"/>
      <c r="D1" s="1113"/>
      <c r="E1" s="1113"/>
    </row>
    <row r="2" spans="1:9" s="365" customFormat="1" x14ac:dyDescent="0.25">
      <c r="A2" s="759"/>
      <c r="B2" s="759"/>
      <c r="C2" s="759"/>
      <c r="D2" s="759"/>
      <c r="E2" s="759"/>
    </row>
    <row r="3" spans="1:9" ht="16.5" x14ac:dyDescent="0.3">
      <c r="A3" s="335" t="s">
        <v>812</v>
      </c>
      <c r="B3" s="35"/>
      <c r="C3" s="35"/>
      <c r="D3" s="35"/>
      <c r="E3" s="36"/>
      <c r="F3" s="36"/>
      <c r="G3" s="36"/>
      <c r="H3" s="36"/>
      <c r="I3" s="36"/>
    </row>
    <row r="4" spans="1:9" ht="16.5" x14ac:dyDescent="0.3">
      <c r="A4" s="348" t="s">
        <v>813</v>
      </c>
      <c r="B4" s="35"/>
      <c r="C4" s="35"/>
      <c r="D4" s="35"/>
      <c r="E4" s="36"/>
      <c r="F4" s="36"/>
      <c r="G4" s="36"/>
      <c r="H4" s="36"/>
      <c r="I4" s="36"/>
    </row>
    <row r="5" spans="1:9" ht="11.25" customHeight="1" x14ac:dyDescent="0.25"/>
    <row r="6" spans="1:9" ht="66" customHeight="1" x14ac:dyDescent="0.25">
      <c r="A6" s="863"/>
      <c r="B6" s="863"/>
      <c r="C6" s="864" t="s">
        <v>1548</v>
      </c>
      <c r="D6" s="46"/>
    </row>
    <row r="7" spans="1:9" x14ac:dyDescent="0.25">
      <c r="A7" s="656"/>
      <c r="B7" s="865"/>
      <c r="C7" s="866"/>
      <c r="D7" s="46"/>
    </row>
    <row r="8" spans="1:9" ht="26.25" x14ac:dyDescent="0.25">
      <c r="A8" s="871"/>
      <c r="B8" s="865" t="s">
        <v>1549</v>
      </c>
      <c r="C8" s="866">
        <v>99.3</v>
      </c>
      <c r="D8" s="46"/>
    </row>
    <row r="9" spans="1:9" ht="26.25" x14ac:dyDescent="0.25">
      <c r="A9" s="656"/>
      <c r="B9" s="867" t="s">
        <v>1550</v>
      </c>
      <c r="C9" s="524">
        <v>99.7</v>
      </c>
      <c r="D9" s="46"/>
    </row>
    <row r="10" spans="1:9" ht="26.25" x14ac:dyDescent="0.25">
      <c r="A10" s="1111"/>
      <c r="B10" s="868" t="s">
        <v>142</v>
      </c>
      <c r="C10" s="524">
        <v>99.8</v>
      </c>
      <c r="D10" s="46"/>
    </row>
    <row r="11" spans="1:9" ht="26.25" x14ac:dyDescent="0.25">
      <c r="A11" s="656"/>
      <c r="B11" s="868" t="s">
        <v>143</v>
      </c>
      <c r="C11" s="524">
        <v>99.7</v>
      </c>
      <c r="D11" s="46"/>
    </row>
    <row r="12" spans="1:9" ht="26.25" x14ac:dyDescent="0.25">
      <c r="A12" s="656"/>
      <c r="B12" s="868" t="s">
        <v>144</v>
      </c>
      <c r="C12" s="524">
        <v>99.2</v>
      </c>
      <c r="D12" s="46"/>
    </row>
    <row r="13" spans="1:9" ht="26.25" x14ac:dyDescent="0.25">
      <c r="A13" s="656">
        <v>2015</v>
      </c>
      <c r="B13" s="867" t="s">
        <v>1551</v>
      </c>
      <c r="C13" s="524">
        <v>98.7</v>
      </c>
      <c r="D13" s="46"/>
    </row>
    <row r="14" spans="1:9" ht="26.25" x14ac:dyDescent="0.25">
      <c r="A14" s="656"/>
      <c r="B14" s="865" t="s">
        <v>1552</v>
      </c>
      <c r="C14" s="524">
        <v>98.7</v>
      </c>
      <c r="D14" s="46"/>
    </row>
    <row r="15" spans="1:9" ht="26.25" x14ac:dyDescent="0.25">
      <c r="A15" s="656"/>
      <c r="B15" s="865" t="s">
        <v>1553</v>
      </c>
      <c r="C15" s="524">
        <v>99.2</v>
      </c>
      <c r="D15" s="46"/>
    </row>
    <row r="16" spans="1:9" ht="26.25" x14ac:dyDescent="0.25">
      <c r="A16" s="656"/>
      <c r="B16" s="865" t="s">
        <v>1554</v>
      </c>
      <c r="C16" s="869">
        <v>99.1</v>
      </c>
      <c r="D16" s="46"/>
    </row>
    <row r="17" spans="1:4" ht="26.25" x14ac:dyDescent="0.25">
      <c r="A17" s="1112"/>
      <c r="B17" s="865" t="s">
        <v>1555</v>
      </c>
      <c r="C17" s="524">
        <v>99.2</v>
      </c>
      <c r="D17" s="46"/>
    </row>
    <row r="18" spans="1:4" ht="26.25" x14ac:dyDescent="0.25">
      <c r="A18" s="1112"/>
      <c r="B18" s="865" t="s">
        <v>138</v>
      </c>
      <c r="C18" s="524">
        <v>99.1</v>
      </c>
      <c r="D18" s="46"/>
    </row>
    <row r="19" spans="1:4" ht="26.25" x14ac:dyDescent="0.25">
      <c r="A19" s="1112"/>
      <c r="B19" s="865" t="s">
        <v>1556</v>
      </c>
      <c r="C19" s="524">
        <v>98.4</v>
      </c>
      <c r="D19" s="46"/>
    </row>
    <row r="20" spans="1:4" ht="26.25" x14ac:dyDescent="0.25">
      <c r="A20" s="656"/>
      <c r="B20" s="865" t="s">
        <v>1549</v>
      </c>
      <c r="C20" s="870">
        <v>98.4</v>
      </c>
      <c r="D20" s="46"/>
    </row>
    <row r="21" spans="1:4" x14ac:dyDescent="0.25">
      <c r="A21" s="342"/>
      <c r="B21" s="646"/>
      <c r="C21" s="647"/>
      <c r="D21" s="46"/>
    </row>
    <row r="22" spans="1:4" x14ac:dyDescent="0.25">
      <c r="A22" s="342"/>
      <c r="B22" s="646"/>
      <c r="C22" s="353"/>
      <c r="D22" s="46"/>
    </row>
    <row r="23" spans="1:4" x14ac:dyDescent="0.25">
      <c r="A23" s="648"/>
      <c r="B23" s="646"/>
      <c r="C23" s="647"/>
    </row>
    <row r="24" spans="1:4" x14ac:dyDescent="0.25">
      <c r="A24" s="37"/>
      <c r="B24" s="4"/>
    </row>
    <row r="25" spans="1:4" x14ac:dyDescent="0.25">
      <c r="A25" s="37"/>
      <c r="B25" s="4"/>
    </row>
    <row r="26" spans="1:4" x14ac:dyDescent="0.25">
      <c r="A26" s="37"/>
      <c r="B26" s="4"/>
    </row>
    <row r="27" spans="1:4" x14ac:dyDescent="0.25">
      <c r="A27" s="37"/>
      <c r="B27" s="4"/>
    </row>
    <row r="28" spans="1:4" x14ac:dyDescent="0.25">
      <c r="A28" s="37"/>
      <c r="B28" s="4"/>
    </row>
    <row r="29" spans="1:4" x14ac:dyDescent="0.25">
      <c r="A29" s="37"/>
      <c r="B29" s="4"/>
    </row>
    <row r="30" spans="1:4" x14ac:dyDescent="0.25">
      <c r="A30" s="37"/>
      <c r="B30" s="4"/>
    </row>
    <row r="31" spans="1:4" x14ac:dyDescent="0.25">
      <c r="A31" s="37"/>
      <c r="B31" s="4"/>
    </row>
    <row r="32" spans="1:4" x14ac:dyDescent="0.25">
      <c r="A32" s="37"/>
      <c r="B32" s="4"/>
    </row>
    <row r="33" spans="1:2" x14ac:dyDescent="0.25">
      <c r="A33" s="37"/>
      <c r="B33" s="38"/>
    </row>
    <row r="34" spans="1:2" x14ac:dyDescent="0.25">
      <c r="A34" s="37"/>
      <c r="B34" s="38"/>
    </row>
    <row r="35" spans="1:2" x14ac:dyDescent="0.25">
      <c r="A35" s="37"/>
      <c r="B35" s="4"/>
    </row>
  </sheetData>
  <mergeCells count="1">
    <mergeCell ref="A1:E1"/>
  </mergeCells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D28" sqref="D28"/>
    </sheetView>
  </sheetViews>
  <sheetFormatPr defaultRowHeight="15" x14ac:dyDescent="0.2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 x14ac:dyDescent="0.25">
      <c r="A1" s="1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5" t="s">
        <v>209</v>
      </c>
      <c r="B2" s="2"/>
      <c r="C2" s="2"/>
      <c r="D2" s="2"/>
      <c r="E2" s="2"/>
      <c r="F2" s="2"/>
      <c r="H2" s="2"/>
      <c r="J2" s="2"/>
      <c r="K2" s="2"/>
      <c r="L2" s="2"/>
    </row>
    <row r="3" spans="1:14" x14ac:dyDescent="0.25">
      <c r="A3" s="39" t="s">
        <v>174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40" t="s">
        <v>210</v>
      </c>
    </row>
    <row r="4" spans="1:14" ht="63" customHeight="1" x14ac:dyDescent="0.25">
      <c r="A4" s="41"/>
      <c r="B4" s="42" t="s">
        <v>211</v>
      </c>
      <c r="C4" s="42" t="s">
        <v>212</v>
      </c>
      <c r="D4" s="42" t="s">
        <v>213</v>
      </c>
      <c r="E4" s="42" t="s">
        <v>214</v>
      </c>
      <c r="F4" s="42" t="s">
        <v>215</v>
      </c>
      <c r="G4" s="42" t="s">
        <v>216</v>
      </c>
      <c r="H4" s="43" t="s">
        <v>217</v>
      </c>
      <c r="I4" s="43" t="s">
        <v>218</v>
      </c>
      <c r="J4" s="43" t="s">
        <v>219</v>
      </c>
      <c r="K4" s="43" t="s">
        <v>220</v>
      </c>
      <c r="L4" s="43" t="s">
        <v>221</v>
      </c>
      <c r="M4" s="43" t="s">
        <v>222</v>
      </c>
      <c r="N4" s="44" t="s">
        <v>223</v>
      </c>
    </row>
    <row r="5" spans="1:14" x14ac:dyDescent="0.25">
      <c r="A5" s="617">
        <v>2011</v>
      </c>
      <c r="B5" s="618">
        <v>103.9</v>
      </c>
      <c r="C5" s="618">
        <v>105.6</v>
      </c>
      <c r="D5" s="618">
        <v>108</v>
      </c>
      <c r="E5" s="618">
        <v>95.4</v>
      </c>
      <c r="F5" s="618">
        <v>102.8</v>
      </c>
      <c r="G5" s="618">
        <v>101.1</v>
      </c>
      <c r="H5" s="618">
        <v>99</v>
      </c>
      <c r="I5" s="618">
        <v>108.1</v>
      </c>
      <c r="J5" s="618">
        <v>110.3</v>
      </c>
      <c r="K5" s="618">
        <v>100.3</v>
      </c>
      <c r="L5" s="618">
        <v>99.8</v>
      </c>
      <c r="M5" s="618">
        <v>100.7</v>
      </c>
      <c r="N5" s="618">
        <v>99.5</v>
      </c>
    </row>
    <row r="6" spans="1:14" x14ac:dyDescent="0.25">
      <c r="A6" s="596">
        <v>2012</v>
      </c>
      <c r="B6" s="619">
        <v>106</v>
      </c>
      <c r="C6" s="619">
        <v>107.3</v>
      </c>
      <c r="D6" s="619">
        <v>117.8</v>
      </c>
      <c r="E6" s="619">
        <v>91.7</v>
      </c>
      <c r="F6" s="619">
        <v>103.9</v>
      </c>
      <c r="G6" s="619">
        <v>102.2</v>
      </c>
      <c r="H6" s="619">
        <v>98.9</v>
      </c>
      <c r="I6" s="619">
        <v>114</v>
      </c>
      <c r="J6" s="619">
        <v>115</v>
      </c>
      <c r="K6" s="619">
        <v>100.1</v>
      </c>
      <c r="L6" s="619">
        <v>100.1</v>
      </c>
      <c r="M6" s="619">
        <v>100.9</v>
      </c>
      <c r="N6" s="619">
        <v>100.1</v>
      </c>
    </row>
    <row r="7" spans="1:14" x14ac:dyDescent="0.25">
      <c r="A7" s="596">
        <v>2013</v>
      </c>
      <c r="B7" s="505">
        <v>106</v>
      </c>
      <c r="C7" s="505">
        <v>107.8</v>
      </c>
      <c r="D7" s="505">
        <v>124.1</v>
      </c>
      <c r="E7" s="505">
        <v>84.1</v>
      </c>
      <c r="F7" s="505">
        <v>104.2</v>
      </c>
      <c r="G7" s="505">
        <v>102.1</v>
      </c>
      <c r="H7" s="505">
        <v>98.9</v>
      </c>
      <c r="I7" s="505">
        <v>113</v>
      </c>
      <c r="J7" s="505">
        <v>114.9</v>
      </c>
      <c r="K7" s="505">
        <v>100.6</v>
      </c>
      <c r="L7" s="505">
        <v>101.5</v>
      </c>
      <c r="M7" s="505">
        <v>100.9</v>
      </c>
      <c r="N7" s="505">
        <v>100.2</v>
      </c>
    </row>
    <row r="8" spans="1:14" x14ac:dyDescent="0.25">
      <c r="A8" s="596">
        <v>2014</v>
      </c>
      <c r="B8" s="505">
        <v>104.8</v>
      </c>
      <c r="C8" s="505">
        <v>104.6</v>
      </c>
      <c r="D8" s="505">
        <v>132</v>
      </c>
      <c r="E8" s="505">
        <v>78.099999999999994</v>
      </c>
      <c r="F8" s="505">
        <v>104.1</v>
      </c>
      <c r="G8" s="505">
        <v>100.9</v>
      </c>
      <c r="H8" s="505">
        <v>100.2</v>
      </c>
      <c r="I8" s="505">
        <v>111.6</v>
      </c>
      <c r="J8" s="505">
        <v>119.4</v>
      </c>
      <c r="K8" s="505">
        <v>99.9</v>
      </c>
      <c r="L8" s="505">
        <v>102.1</v>
      </c>
      <c r="M8" s="505">
        <v>100.9</v>
      </c>
      <c r="N8" s="505">
        <v>99.8</v>
      </c>
    </row>
    <row r="9" spans="1:14" x14ac:dyDescent="0.25">
      <c r="A9" s="35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</row>
    <row r="10" spans="1:14" x14ac:dyDescent="0.25">
      <c r="A10" s="596">
        <v>2014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</row>
    <row r="11" spans="1:14" s="50" customFormat="1" x14ac:dyDescent="0.25">
      <c r="A11" s="355" t="s">
        <v>610</v>
      </c>
      <c r="B11" s="505" t="s">
        <v>462</v>
      </c>
      <c r="C11" s="505" t="s">
        <v>804</v>
      </c>
      <c r="D11" s="505" t="s">
        <v>847</v>
      </c>
      <c r="E11" s="505" t="s">
        <v>833</v>
      </c>
      <c r="F11" s="505" t="s">
        <v>109</v>
      </c>
      <c r="G11" s="505" t="s">
        <v>121</v>
      </c>
      <c r="H11" s="505" t="s">
        <v>103</v>
      </c>
      <c r="I11" s="505" t="s">
        <v>848</v>
      </c>
      <c r="J11" s="505" t="s">
        <v>793</v>
      </c>
      <c r="K11" s="505" t="s">
        <v>196</v>
      </c>
      <c r="L11" s="505" t="s">
        <v>528</v>
      </c>
      <c r="M11" s="505" t="s">
        <v>114</v>
      </c>
      <c r="N11" s="505" t="s">
        <v>106</v>
      </c>
    </row>
    <row r="12" spans="1:14" x14ac:dyDescent="0.25">
      <c r="A12" s="355" t="s">
        <v>611</v>
      </c>
      <c r="B12" s="20">
        <v>104.5</v>
      </c>
      <c r="C12" s="20">
        <v>105.2</v>
      </c>
      <c r="D12" s="20">
        <v>134.4</v>
      </c>
      <c r="E12" s="505">
        <v>77.2</v>
      </c>
      <c r="F12" s="20">
        <v>98.7</v>
      </c>
      <c r="G12" s="20">
        <v>100.8</v>
      </c>
      <c r="H12" s="20">
        <v>100.9</v>
      </c>
      <c r="I12" s="20">
        <v>112.4</v>
      </c>
      <c r="J12" s="20">
        <v>119.9</v>
      </c>
      <c r="K12" s="20">
        <v>100.3</v>
      </c>
      <c r="L12" s="505">
        <v>102.1</v>
      </c>
      <c r="M12" s="20">
        <v>100.9</v>
      </c>
      <c r="N12" s="20">
        <v>99.5</v>
      </c>
    </row>
    <row r="13" spans="1:14" x14ac:dyDescent="0.25">
      <c r="A13" s="11" t="s">
        <v>875</v>
      </c>
      <c r="B13" s="20" t="s">
        <v>806</v>
      </c>
      <c r="C13" s="20" t="s">
        <v>207</v>
      </c>
      <c r="D13" s="20" t="s">
        <v>604</v>
      </c>
      <c r="E13" s="505" t="s">
        <v>874</v>
      </c>
      <c r="F13" s="20" t="s">
        <v>876</v>
      </c>
      <c r="G13" s="20" t="s">
        <v>118</v>
      </c>
      <c r="H13" s="20" t="s">
        <v>121</v>
      </c>
      <c r="I13" s="20" t="s">
        <v>834</v>
      </c>
      <c r="J13" s="20" t="s">
        <v>793</v>
      </c>
      <c r="K13" s="20" t="s">
        <v>123</v>
      </c>
      <c r="L13" s="505" t="s">
        <v>528</v>
      </c>
      <c r="M13" s="20" t="s">
        <v>114</v>
      </c>
      <c r="N13" s="20" t="s">
        <v>106</v>
      </c>
    </row>
    <row r="14" spans="1:14" s="188" customFormat="1" x14ac:dyDescent="0.25">
      <c r="A14" s="11" t="s">
        <v>887</v>
      </c>
      <c r="B14" s="20">
        <v>105.1</v>
      </c>
      <c r="C14" s="20">
        <v>103.6</v>
      </c>
      <c r="D14" s="20">
        <v>134.6</v>
      </c>
      <c r="E14" s="505">
        <v>77.3</v>
      </c>
      <c r="F14" s="505">
        <v>110</v>
      </c>
      <c r="G14" s="20">
        <v>101.1</v>
      </c>
      <c r="H14" s="20">
        <v>101.1</v>
      </c>
      <c r="I14" s="505">
        <v>111</v>
      </c>
      <c r="J14" s="20">
        <v>119.9</v>
      </c>
      <c r="K14" s="20">
        <v>100.4</v>
      </c>
      <c r="L14" s="505">
        <v>102.1</v>
      </c>
      <c r="M14" s="20">
        <v>100.9</v>
      </c>
      <c r="N14" s="20">
        <v>99.2</v>
      </c>
    </row>
    <row r="15" spans="1:14" s="188" customFormat="1" x14ac:dyDescent="0.25">
      <c r="A15" s="355" t="s">
        <v>614</v>
      </c>
      <c r="B15" s="20" t="s">
        <v>378</v>
      </c>
      <c r="C15" s="20" t="s">
        <v>892</v>
      </c>
      <c r="D15" s="20" t="s">
        <v>604</v>
      </c>
      <c r="E15" s="505" t="s">
        <v>922</v>
      </c>
      <c r="F15" s="20" t="s">
        <v>891</v>
      </c>
      <c r="G15" s="20" t="s">
        <v>127</v>
      </c>
      <c r="H15" s="20" t="s">
        <v>121</v>
      </c>
      <c r="I15" s="20" t="s">
        <v>540</v>
      </c>
      <c r="J15" s="20" t="s">
        <v>923</v>
      </c>
      <c r="K15" s="20" t="s">
        <v>103</v>
      </c>
      <c r="L15" s="505" t="s">
        <v>528</v>
      </c>
      <c r="M15" s="20" t="s">
        <v>114</v>
      </c>
      <c r="N15" s="20" t="s">
        <v>120</v>
      </c>
    </row>
    <row r="16" spans="1:14" s="365" customFormat="1" x14ac:dyDescent="0.25">
      <c r="A16" s="344"/>
      <c r="B16" s="620"/>
      <c r="C16" s="620"/>
      <c r="D16" s="620"/>
      <c r="E16" s="621"/>
      <c r="F16" s="620"/>
      <c r="G16" s="620"/>
      <c r="H16" s="620"/>
      <c r="I16" s="620"/>
      <c r="J16" s="620"/>
      <c r="K16" s="620"/>
      <c r="L16" s="621"/>
      <c r="M16" s="620"/>
      <c r="N16" s="620"/>
    </row>
    <row r="17" spans="1:14" x14ac:dyDescent="0.25">
      <c r="A17" s="622">
        <v>2015</v>
      </c>
      <c r="B17" s="620"/>
      <c r="C17" s="620"/>
      <c r="D17" s="620"/>
      <c r="E17" s="621"/>
      <c r="F17" s="620"/>
      <c r="G17" s="620"/>
      <c r="H17" s="620"/>
      <c r="I17" s="620"/>
      <c r="J17" s="620"/>
      <c r="K17" s="620"/>
      <c r="L17" s="621"/>
      <c r="M17" s="620"/>
      <c r="N17" s="620"/>
    </row>
    <row r="18" spans="1:14" x14ac:dyDescent="0.25">
      <c r="A18" s="355" t="s">
        <v>594</v>
      </c>
      <c r="B18" s="20" t="s">
        <v>945</v>
      </c>
      <c r="C18" s="20" t="s">
        <v>378</v>
      </c>
      <c r="D18" s="20" t="s">
        <v>1213</v>
      </c>
      <c r="E18" s="505" t="s">
        <v>946</v>
      </c>
      <c r="F18" s="20" t="s">
        <v>947</v>
      </c>
      <c r="G18" s="20" t="s">
        <v>118</v>
      </c>
      <c r="H18" s="20" t="s">
        <v>194</v>
      </c>
      <c r="I18" s="20" t="s">
        <v>195</v>
      </c>
      <c r="J18" s="20" t="s">
        <v>948</v>
      </c>
      <c r="K18" s="20" t="s">
        <v>126</v>
      </c>
      <c r="L18" s="505" t="s">
        <v>528</v>
      </c>
      <c r="M18" s="20" t="s">
        <v>127</v>
      </c>
      <c r="N18" s="20" t="s">
        <v>122</v>
      </c>
    </row>
    <row r="19" spans="1:14" x14ac:dyDescent="0.25">
      <c r="A19" s="438" t="s">
        <v>1457</v>
      </c>
      <c r="B19" s="20" t="s">
        <v>393</v>
      </c>
      <c r="C19" s="20" t="s">
        <v>390</v>
      </c>
      <c r="D19" s="20" t="s">
        <v>1180</v>
      </c>
      <c r="E19" s="505">
        <v>72.2</v>
      </c>
      <c r="F19" s="20">
        <v>110.6</v>
      </c>
      <c r="G19" s="20">
        <v>100.7</v>
      </c>
      <c r="H19" s="20" t="s">
        <v>197</v>
      </c>
      <c r="I19" s="20">
        <v>101.9</v>
      </c>
      <c r="J19" s="20">
        <v>118.5</v>
      </c>
      <c r="K19" s="20" t="s">
        <v>105</v>
      </c>
      <c r="L19" s="505">
        <v>102.1</v>
      </c>
      <c r="M19" s="20">
        <v>101.3</v>
      </c>
      <c r="N19" s="20" t="s">
        <v>120</v>
      </c>
    </row>
    <row r="20" spans="1:14" x14ac:dyDescent="0.25">
      <c r="A20" s="355" t="s">
        <v>605</v>
      </c>
      <c r="B20" s="20" t="s">
        <v>377</v>
      </c>
      <c r="C20" s="20" t="s">
        <v>466</v>
      </c>
      <c r="D20" s="20" t="s">
        <v>1214</v>
      </c>
      <c r="E20" s="505" t="s">
        <v>1215</v>
      </c>
      <c r="F20" s="20" t="s">
        <v>472</v>
      </c>
      <c r="G20" s="20" t="s">
        <v>114</v>
      </c>
      <c r="H20" s="20" t="s">
        <v>197</v>
      </c>
      <c r="I20" s="20" t="s">
        <v>462</v>
      </c>
      <c r="J20" s="20" t="s">
        <v>948</v>
      </c>
      <c r="K20" s="20" t="s">
        <v>106</v>
      </c>
      <c r="L20" s="505" t="s">
        <v>528</v>
      </c>
      <c r="M20" s="20" t="s">
        <v>127</v>
      </c>
      <c r="N20" s="20" t="s">
        <v>110</v>
      </c>
    </row>
    <row r="21" spans="1:14" x14ac:dyDescent="0.25">
      <c r="A21" s="355" t="s">
        <v>606</v>
      </c>
      <c r="B21" s="20">
        <v>103.5</v>
      </c>
      <c r="C21" s="20">
        <v>105.9</v>
      </c>
      <c r="D21" s="20">
        <v>139.19999999999999</v>
      </c>
      <c r="E21" s="20">
        <v>73.2</v>
      </c>
      <c r="F21" s="505">
        <v>99.5</v>
      </c>
      <c r="G21" s="20">
        <v>100.9</v>
      </c>
      <c r="H21" s="20">
        <v>102.4</v>
      </c>
      <c r="I21" s="20">
        <v>103.8</v>
      </c>
      <c r="J21" s="20">
        <v>118.5</v>
      </c>
      <c r="K21" s="20">
        <v>99.8</v>
      </c>
      <c r="L21" s="20">
        <v>102.1</v>
      </c>
      <c r="M21" s="20">
        <v>101.3</v>
      </c>
      <c r="N21" s="20">
        <v>99.7</v>
      </c>
    </row>
    <row r="22" spans="1:14" x14ac:dyDescent="0.25">
      <c r="A22" s="649" t="s">
        <v>1324</v>
      </c>
      <c r="B22" s="666">
        <v>103.5</v>
      </c>
      <c r="C22" s="650">
        <v>105</v>
      </c>
      <c r="D22" s="650">
        <v>140</v>
      </c>
      <c r="E22" s="650">
        <v>72.8</v>
      </c>
      <c r="F22" s="666">
        <v>99.2</v>
      </c>
      <c r="G22" s="666">
        <v>100.7</v>
      </c>
      <c r="H22" s="666">
        <v>102.7</v>
      </c>
      <c r="I22" s="666">
        <v>105.7</v>
      </c>
      <c r="J22" s="666">
        <v>118.5</v>
      </c>
      <c r="K22" s="666">
        <v>99.7</v>
      </c>
      <c r="L22" s="650">
        <v>102.8</v>
      </c>
      <c r="M22" s="666">
        <v>101.6</v>
      </c>
      <c r="N22" s="666">
        <v>99.7</v>
      </c>
    </row>
    <row r="23" spans="1:14" x14ac:dyDescent="0.25">
      <c r="A23" s="355" t="s">
        <v>846</v>
      </c>
      <c r="B23" s="20">
        <v>103.2</v>
      </c>
      <c r="C23" s="20">
        <v>104.1</v>
      </c>
      <c r="D23" s="20">
        <v>141.5</v>
      </c>
      <c r="E23" s="505">
        <v>72</v>
      </c>
      <c r="F23" s="20">
        <v>99.1</v>
      </c>
      <c r="G23" s="20">
        <v>100.6</v>
      </c>
      <c r="H23" s="20">
        <v>102.7</v>
      </c>
      <c r="I23" s="20">
        <v>105.8</v>
      </c>
      <c r="J23" s="20">
        <v>118.5</v>
      </c>
      <c r="K23" s="20">
        <v>99.8</v>
      </c>
      <c r="L23" s="505">
        <v>102.8</v>
      </c>
      <c r="M23" s="20" t="s">
        <v>194</v>
      </c>
      <c r="N23" s="20">
        <v>99.6</v>
      </c>
    </row>
    <row r="24" spans="1:14" x14ac:dyDescent="0.25">
      <c r="A24" s="355" t="s">
        <v>609</v>
      </c>
      <c r="B24" s="20">
        <v>102.3</v>
      </c>
      <c r="C24" s="20">
        <v>102.3</v>
      </c>
      <c r="D24" s="20">
        <v>141.5</v>
      </c>
      <c r="E24" s="505">
        <v>68.5</v>
      </c>
      <c r="F24" s="874">
        <v>99</v>
      </c>
      <c r="G24" s="20">
        <v>100.1</v>
      </c>
      <c r="H24" s="20">
        <v>102.6</v>
      </c>
      <c r="I24" s="20">
        <v>105.6</v>
      </c>
      <c r="J24" s="20">
        <v>118.5</v>
      </c>
      <c r="K24" s="20">
        <v>100.4</v>
      </c>
      <c r="L24" s="505">
        <v>102.8</v>
      </c>
      <c r="M24" s="20">
        <v>101.6</v>
      </c>
      <c r="N24" s="20">
        <v>99.8</v>
      </c>
    </row>
    <row r="25" spans="1:14" x14ac:dyDescent="0.25">
      <c r="A25" s="872" t="s">
        <v>610</v>
      </c>
      <c r="B25" s="575">
        <v>102.4</v>
      </c>
      <c r="C25" s="575">
        <v>102.6</v>
      </c>
      <c r="D25" s="575">
        <v>141.4</v>
      </c>
      <c r="E25" s="873">
        <v>68.099999999999994</v>
      </c>
      <c r="F25" s="575">
        <v>99.3</v>
      </c>
      <c r="G25" s="575">
        <v>100.1</v>
      </c>
      <c r="H25" s="575">
        <v>102.7</v>
      </c>
      <c r="I25" s="873">
        <v>105</v>
      </c>
      <c r="J25" s="575">
        <v>118.5</v>
      </c>
      <c r="K25" s="575">
        <v>100.4</v>
      </c>
      <c r="L25" s="873">
        <v>102.8</v>
      </c>
      <c r="M25" s="575">
        <v>101.6</v>
      </c>
      <c r="N25" s="575">
        <v>99.7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H31" sqref="H31"/>
    </sheetView>
  </sheetViews>
  <sheetFormatPr defaultRowHeight="15" x14ac:dyDescent="0.25"/>
  <sheetData>
    <row r="1" spans="1:13" x14ac:dyDescent="0.25">
      <c r="A1" s="320" t="s">
        <v>1462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x14ac:dyDescent="0.25">
      <c r="A2" s="757" t="s">
        <v>1463</v>
      </c>
      <c r="B2" s="341"/>
      <c r="C2" s="341"/>
      <c r="D2" s="341"/>
      <c r="E2" s="341"/>
      <c r="F2" s="341"/>
      <c r="G2" s="341"/>
      <c r="H2" s="388" t="s">
        <v>810</v>
      </c>
      <c r="I2" s="341"/>
      <c r="J2" s="341"/>
      <c r="K2" s="341"/>
      <c r="L2" s="341"/>
      <c r="M2" s="341"/>
    </row>
    <row r="3" spans="1:13" x14ac:dyDescent="0.25">
      <c r="A3" s="998"/>
      <c r="B3" s="994" t="s">
        <v>1464</v>
      </c>
      <c r="C3" s="994" t="s">
        <v>1465</v>
      </c>
      <c r="D3" s="751" t="s">
        <v>1466</v>
      </c>
      <c r="E3" s="751" t="s">
        <v>1467</v>
      </c>
      <c r="F3" s="751" t="s">
        <v>1468</v>
      </c>
      <c r="G3" s="751" t="s">
        <v>1469</v>
      </c>
      <c r="H3" s="751" t="s">
        <v>811</v>
      </c>
      <c r="I3" s="994" t="s">
        <v>1470</v>
      </c>
      <c r="J3" s="994" t="s">
        <v>1471</v>
      </c>
      <c r="K3" s="994" t="s">
        <v>1472</v>
      </c>
      <c r="L3" s="994" t="s">
        <v>1473</v>
      </c>
      <c r="M3" s="996" t="s">
        <v>1474</v>
      </c>
    </row>
    <row r="4" spans="1:13" x14ac:dyDescent="0.25">
      <c r="A4" s="999"/>
      <c r="B4" s="995"/>
      <c r="C4" s="995"/>
      <c r="D4" s="389" t="s">
        <v>188</v>
      </c>
      <c r="E4" s="389" t="s">
        <v>189</v>
      </c>
      <c r="F4" s="389" t="s">
        <v>190</v>
      </c>
      <c r="G4" s="389" t="s">
        <v>191</v>
      </c>
      <c r="H4" s="389" t="s">
        <v>192</v>
      </c>
      <c r="I4" s="995"/>
      <c r="J4" s="995"/>
      <c r="K4" s="995"/>
      <c r="L4" s="995"/>
      <c r="M4" s="997"/>
    </row>
    <row r="5" spans="1:13" x14ac:dyDescent="0.25">
      <c r="A5" s="990" t="s">
        <v>942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  <c r="M5" s="990"/>
    </row>
    <row r="6" spans="1:13" x14ac:dyDescent="0.25">
      <c r="A6" s="506">
        <v>2011</v>
      </c>
      <c r="B6" s="185">
        <v>101.8</v>
      </c>
      <c r="C6" s="185">
        <v>101.8</v>
      </c>
      <c r="D6" s="185">
        <v>100.2</v>
      </c>
      <c r="E6" s="185">
        <v>100</v>
      </c>
      <c r="F6" s="185">
        <v>99.2</v>
      </c>
      <c r="G6" s="185">
        <v>100.2</v>
      </c>
      <c r="H6" s="185">
        <v>100.3</v>
      </c>
      <c r="I6" s="185">
        <v>100.3</v>
      </c>
      <c r="J6" s="185">
        <v>99.9</v>
      </c>
      <c r="K6" s="185">
        <v>100.1</v>
      </c>
      <c r="L6" s="185">
        <v>99.9</v>
      </c>
      <c r="M6" s="185">
        <v>99.7</v>
      </c>
    </row>
    <row r="7" spans="1:13" x14ac:dyDescent="0.25">
      <c r="A7" s="506">
        <v>2012</v>
      </c>
      <c r="B7" s="185">
        <v>100.1</v>
      </c>
      <c r="C7" s="185">
        <v>100.4</v>
      </c>
      <c r="D7" s="185">
        <v>99.5</v>
      </c>
      <c r="E7" s="185">
        <v>99.9</v>
      </c>
      <c r="F7" s="185">
        <v>100.1</v>
      </c>
      <c r="G7" s="185">
        <v>100.3</v>
      </c>
      <c r="H7" s="185">
        <v>100.3</v>
      </c>
      <c r="I7" s="185">
        <v>100.5</v>
      </c>
      <c r="J7" s="185">
        <v>100.3</v>
      </c>
      <c r="K7" s="185">
        <v>100.1</v>
      </c>
      <c r="L7" s="185">
        <v>99.8</v>
      </c>
      <c r="M7" s="185">
        <v>99.7</v>
      </c>
    </row>
    <row r="8" spans="1:13" x14ac:dyDescent="0.25">
      <c r="A8" s="506">
        <v>2013</v>
      </c>
      <c r="B8" s="185">
        <v>99.9</v>
      </c>
      <c r="C8" s="185">
        <v>100.1</v>
      </c>
      <c r="D8" s="185">
        <v>99.9</v>
      </c>
      <c r="E8" s="185">
        <v>99.8</v>
      </c>
      <c r="F8" s="185">
        <v>100.1</v>
      </c>
      <c r="G8" s="185">
        <v>99.8</v>
      </c>
      <c r="H8" s="185">
        <v>99.9</v>
      </c>
      <c r="I8" s="185">
        <v>99.6</v>
      </c>
      <c r="J8" s="185">
        <v>99.8</v>
      </c>
      <c r="K8" s="185">
        <v>99.8</v>
      </c>
      <c r="L8" s="185">
        <v>99.9</v>
      </c>
      <c r="M8" s="185">
        <v>99.9</v>
      </c>
    </row>
    <row r="9" spans="1:13" x14ac:dyDescent="0.25">
      <c r="A9" s="506">
        <v>2014</v>
      </c>
      <c r="B9" s="185">
        <v>100.1</v>
      </c>
      <c r="C9" s="185">
        <v>100.1</v>
      </c>
      <c r="D9" s="185">
        <v>100</v>
      </c>
      <c r="E9" s="185">
        <v>99.9</v>
      </c>
      <c r="F9" s="758">
        <v>100.1</v>
      </c>
      <c r="G9" s="185">
        <v>100.1</v>
      </c>
      <c r="H9" s="185">
        <v>100</v>
      </c>
      <c r="I9" s="185">
        <v>99.9</v>
      </c>
      <c r="J9" s="185">
        <v>99.9</v>
      </c>
      <c r="K9" s="185">
        <v>99.9</v>
      </c>
      <c r="L9" s="185">
        <v>100</v>
      </c>
      <c r="M9" s="185">
        <v>99.8</v>
      </c>
    </row>
    <row r="10" spans="1:13" x14ac:dyDescent="0.25">
      <c r="A10" s="506">
        <v>2015</v>
      </c>
      <c r="B10" s="185">
        <v>100.1</v>
      </c>
      <c r="C10" s="185">
        <v>100</v>
      </c>
      <c r="D10" s="185">
        <v>99.7</v>
      </c>
      <c r="E10" s="185">
        <v>100</v>
      </c>
      <c r="F10" s="758">
        <v>100.2</v>
      </c>
      <c r="G10" s="185">
        <v>100.1</v>
      </c>
      <c r="H10" s="185">
        <v>99.9</v>
      </c>
      <c r="I10" s="185">
        <v>99.8</v>
      </c>
      <c r="J10" s="185"/>
      <c r="K10" s="185"/>
      <c r="L10" s="185"/>
      <c r="M10" s="185"/>
    </row>
    <row r="11" spans="1:13" ht="25.5" x14ac:dyDescent="0.25">
      <c r="A11" s="346" t="s">
        <v>943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</row>
    <row r="12" spans="1:13" x14ac:dyDescent="0.25">
      <c r="A12" s="506">
        <v>2011</v>
      </c>
      <c r="B12" s="185">
        <v>105</v>
      </c>
      <c r="C12" s="185">
        <v>106.3</v>
      </c>
      <c r="D12" s="185">
        <v>106.7</v>
      </c>
      <c r="E12" s="185">
        <v>106.6</v>
      </c>
      <c r="F12" s="185">
        <v>104.9</v>
      </c>
      <c r="G12" s="185">
        <v>105.1</v>
      </c>
      <c r="H12" s="185">
        <v>105</v>
      </c>
      <c r="I12" s="185">
        <v>104.9</v>
      </c>
      <c r="J12" s="185">
        <v>104.1</v>
      </c>
      <c r="K12" s="185">
        <v>104</v>
      </c>
      <c r="L12" s="185">
        <v>103.8</v>
      </c>
      <c r="M12" s="185">
        <v>103.3</v>
      </c>
    </row>
    <row r="13" spans="1:13" x14ac:dyDescent="0.25">
      <c r="A13" s="506">
        <v>2012</v>
      </c>
      <c r="B13" s="185">
        <v>101.6</v>
      </c>
      <c r="C13" s="185">
        <v>100.3</v>
      </c>
      <c r="D13" s="185">
        <v>99.6</v>
      </c>
      <c r="E13" s="185">
        <v>99.5</v>
      </c>
      <c r="F13" s="185">
        <v>100.3</v>
      </c>
      <c r="G13" s="185">
        <v>100.4</v>
      </c>
      <c r="H13" s="185">
        <v>100.4</v>
      </c>
      <c r="I13" s="185">
        <v>100.6</v>
      </c>
      <c r="J13" s="185">
        <v>101</v>
      </c>
      <c r="K13" s="185">
        <v>100.9</v>
      </c>
      <c r="L13" s="185">
        <v>100.9</v>
      </c>
      <c r="M13" s="185">
        <v>100.9</v>
      </c>
    </row>
    <row r="14" spans="1:13" x14ac:dyDescent="0.25">
      <c r="A14" s="506">
        <v>2013</v>
      </c>
      <c r="B14" s="185">
        <v>101.4</v>
      </c>
      <c r="C14" s="185">
        <v>101.2</v>
      </c>
      <c r="D14" s="185">
        <v>101.2</v>
      </c>
      <c r="E14" s="185">
        <v>101</v>
      </c>
      <c r="F14" s="185">
        <v>100.9</v>
      </c>
      <c r="G14" s="185">
        <v>100.5</v>
      </c>
      <c r="H14" s="185">
        <v>100.3</v>
      </c>
      <c r="I14" s="185">
        <v>99.3</v>
      </c>
      <c r="J14" s="185">
        <v>98.9</v>
      </c>
      <c r="K14" s="185">
        <v>98.6</v>
      </c>
      <c r="L14" s="185">
        <v>98.6</v>
      </c>
      <c r="M14" s="185">
        <v>98.5</v>
      </c>
    </row>
    <row r="15" spans="1:13" x14ac:dyDescent="0.25">
      <c r="A15" s="506">
        <v>2014</v>
      </c>
      <c r="B15" s="353">
        <v>98.7</v>
      </c>
      <c r="C15" s="353">
        <v>98.7</v>
      </c>
      <c r="D15" s="353">
        <v>98.8</v>
      </c>
      <c r="E15" s="353">
        <v>98.9</v>
      </c>
      <c r="F15" s="353">
        <v>98.9</v>
      </c>
      <c r="G15" s="353">
        <v>99.2</v>
      </c>
      <c r="H15" s="353">
        <v>99.3</v>
      </c>
      <c r="I15" s="353">
        <v>99.6</v>
      </c>
      <c r="J15" s="353">
        <v>99.7</v>
      </c>
      <c r="K15" s="353">
        <v>99.8</v>
      </c>
      <c r="L15" s="353">
        <v>99.9</v>
      </c>
      <c r="M15" s="353">
        <v>99.8</v>
      </c>
    </row>
    <row r="16" spans="1:13" x14ac:dyDescent="0.25">
      <c r="A16" s="506">
        <v>2015</v>
      </c>
      <c r="B16" s="353">
        <v>99.8</v>
      </c>
      <c r="C16" s="353">
        <v>99.7</v>
      </c>
      <c r="D16" s="353">
        <v>99.4</v>
      </c>
      <c r="E16" s="353">
        <v>99.5</v>
      </c>
      <c r="F16" s="353">
        <v>99.6</v>
      </c>
      <c r="G16" s="353">
        <v>99.6</v>
      </c>
      <c r="H16" s="353">
        <v>99.5</v>
      </c>
      <c r="I16" s="353">
        <v>99.8</v>
      </c>
      <c r="J16" s="353"/>
      <c r="K16" s="353"/>
      <c r="L16" s="353"/>
      <c r="M16" s="353"/>
    </row>
    <row r="17" spans="1:13" ht="25.5" x14ac:dyDescent="0.25">
      <c r="A17" s="346" t="s">
        <v>944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</row>
    <row r="18" spans="1:13" x14ac:dyDescent="0.25">
      <c r="A18" s="506">
        <v>2011</v>
      </c>
      <c r="B18" s="353" t="s">
        <v>203</v>
      </c>
      <c r="C18" s="185">
        <v>105.7</v>
      </c>
      <c r="D18" s="185">
        <v>106</v>
      </c>
      <c r="E18" s="185">
        <v>106.2</v>
      </c>
      <c r="F18" s="185">
        <v>105.9</v>
      </c>
      <c r="G18" s="185">
        <v>105.8</v>
      </c>
      <c r="H18" s="647">
        <v>105.7</v>
      </c>
      <c r="I18" s="185">
        <v>105.6</v>
      </c>
      <c r="J18" s="185">
        <v>105.4</v>
      </c>
      <c r="K18" s="185">
        <v>105.3</v>
      </c>
      <c r="L18" s="185">
        <v>105.1</v>
      </c>
      <c r="M18" s="185">
        <v>105</v>
      </c>
    </row>
    <row r="19" spans="1:13" x14ac:dyDescent="0.25">
      <c r="A19" s="506">
        <v>2012</v>
      </c>
      <c r="B19" s="353" t="s">
        <v>203</v>
      </c>
      <c r="C19" s="185">
        <v>100.9</v>
      </c>
      <c r="D19" s="185">
        <v>100.5</v>
      </c>
      <c r="E19" s="185">
        <v>100.2</v>
      </c>
      <c r="F19" s="185">
        <v>100.2</v>
      </c>
      <c r="G19" s="185">
        <v>100.3</v>
      </c>
      <c r="H19" s="185">
        <v>100.3</v>
      </c>
      <c r="I19" s="185">
        <v>100.3</v>
      </c>
      <c r="J19" s="185">
        <v>100.4</v>
      </c>
      <c r="K19" s="185">
        <v>100.5</v>
      </c>
      <c r="L19" s="185">
        <v>100.5</v>
      </c>
      <c r="M19" s="185">
        <v>100.5</v>
      </c>
    </row>
    <row r="20" spans="1:13" x14ac:dyDescent="0.25">
      <c r="A20" s="506">
        <v>2013</v>
      </c>
      <c r="B20" s="353" t="s">
        <v>203</v>
      </c>
      <c r="C20" s="185">
        <v>101.3</v>
      </c>
      <c r="D20" s="185">
        <v>101.3</v>
      </c>
      <c r="E20" s="185">
        <v>101.2</v>
      </c>
      <c r="F20" s="185">
        <v>101.1</v>
      </c>
      <c r="G20" s="185">
        <v>101</v>
      </c>
      <c r="H20" s="185">
        <v>100.9</v>
      </c>
      <c r="I20" s="185">
        <v>100.7</v>
      </c>
      <c r="J20" s="185">
        <v>100.5</v>
      </c>
      <c r="K20" s="185">
        <v>100.3</v>
      </c>
      <c r="L20" s="185">
        <v>100.2</v>
      </c>
      <c r="M20" s="185">
        <v>100</v>
      </c>
    </row>
    <row r="21" spans="1:13" x14ac:dyDescent="0.25">
      <c r="A21" s="25">
        <v>2014</v>
      </c>
      <c r="B21" s="508" t="s">
        <v>203</v>
      </c>
      <c r="C21" s="509">
        <v>98.7</v>
      </c>
      <c r="D21" s="509">
        <v>98.7</v>
      </c>
      <c r="E21" s="509">
        <v>98.8</v>
      </c>
      <c r="F21" s="509">
        <v>98.8</v>
      </c>
      <c r="G21" s="509">
        <v>98.9</v>
      </c>
      <c r="H21" s="509">
        <v>98.9</v>
      </c>
      <c r="I21" s="509">
        <v>99</v>
      </c>
      <c r="J21" s="509">
        <v>99.1</v>
      </c>
      <c r="K21" s="509">
        <v>99.2</v>
      </c>
      <c r="L21" s="509">
        <v>99.2</v>
      </c>
      <c r="M21" s="509">
        <v>99.3</v>
      </c>
    </row>
    <row r="22" spans="1:13" x14ac:dyDescent="0.25">
      <c r="A22" s="510">
        <v>2015</v>
      </c>
      <c r="B22" s="197" t="s">
        <v>203</v>
      </c>
      <c r="C22" s="196">
        <v>99.7</v>
      </c>
      <c r="D22" s="196">
        <v>99.6</v>
      </c>
      <c r="E22" s="196">
        <v>99.6</v>
      </c>
      <c r="F22" s="196">
        <v>99.6</v>
      </c>
      <c r="G22" s="196">
        <v>99.6</v>
      </c>
      <c r="H22" s="196">
        <v>99.6</v>
      </c>
      <c r="I22" s="196">
        <v>100.1</v>
      </c>
      <c r="J22" s="196"/>
      <c r="K22" s="196"/>
      <c r="L22" s="196"/>
      <c r="M22" s="196"/>
    </row>
  </sheetData>
  <mergeCells count="9">
    <mergeCell ref="L3:L4"/>
    <mergeCell ref="M3:M4"/>
    <mergeCell ref="A5:M5"/>
    <mergeCell ref="A3:A4"/>
    <mergeCell ref="B3:B4"/>
    <mergeCell ref="C3:C4"/>
    <mergeCell ref="I3:I4"/>
    <mergeCell ref="J3:J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D5" sqref="D5"/>
    </sheetView>
  </sheetViews>
  <sheetFormatPr defaultRowHeight="15" x14ac:dyDescent="0.25"/>
  <cols>
    <col min="2" max="2" width="10.85546875" customWidth="1"/>
    <col min="3" max="3" width="11.5703125" customWidth="1"/>
  </cols>
  <sheetData>
    <row r="1" spans="1:8" x14ac:dyDescent="0.25">
      <c r="A1" s="335" t="s">
        <v>1475</v>
      </c>
      <c r="B1" s="342"/>
      <c r="C1" s="759"/>
      <c r="D1" s="342"/>
      <c r="E1" s="365"/>
      <c r="F1" s="365"/>
      <c r="G1" s="365"/>
      <c r="H1" s="365"/>
    </row>
    <row r="2" spans="1:8" x14ac:dyDescent="0.25">
      <c r="A2" s="348" t="s">
        <v>1476</v>
      </c>
      <c r="B2" s="342"/>
      <c r="C2" s="759"/>
      <c r="D2" s="342"/>
      <c r="E2" s="365"/>
      <c r="F2" s="365"/>
      <c r="G2" s="365"/>
      <c r="H2" s="365"/>
    </row>
    <row r="5" spans="1:8" ht="64.5" x14ac:dyDescent="0.25">
      <c r="A5" s="863"/>
      <c r="B5" s="875" t="s">
        <v>1557</v>
      </c>
      <c r="C5" s="813" t="s">
        <v>1545</v>
      </c>
    </row>
    <row r="6" spans="1:8" ht="26.25" x14ac:dyDescent="0.25">
      <c r="A6" s="865" t="s">
        <v>1549</v>
      </c>
      <c r="B6" s="869">
        <v>99.6</v>
      </c>
      <c r="C6" s="814">
        <v>99.3</v>
      </c>
    </row>
    <row r="7" spans="1:8" ht="26.25" x14ac:dyDescent="0.25">
      <c r="A7" s="867" t="s">
        <v>1550</v>
      </c>
      <c r="B7" s="869">
        <v>99.7</v>
      </c>
      <c r="C7" s="814">
        <v>99.6</v>
      </c>
    </row>
    <row r="8" spans="1:8" ht="26.25" x14ac:dyDescent="0.25">
      <c r="A8" s="868" t="s">
        <v>142</v>
      </c>
      <c r="B8" s="869">
        <v>99.8</v>
      </c>
      <c r="C8" s="814">
        <v>99.7</v>
      </c>
    </row>
    <row r="9" spans="1:8" ht="26.25" x14ac:dyDescent="0.25">
      <c r="A9" s="868" t="s">
        <v>143</v>
      </c>
      <c r="B9" s="869">
        <v>99.9</v>
      </c>
      <c r="C9" s="814">
        <v>99.8</v>
      </c>
    </row>
    <row r="10" spans="1:8" ht="26.25" x14ac:dyDescent="0.25">
      <c r="A10" s="868" t="s">
        <v>144</v>
      </c>
      <c r="B10" s="869">
        <v>99.8</v>
      </c>
      <c r="C10" s="814">
        <v>99.9</v>
      </c>
    </row>
    <row r="11" spans="1:8" ht="26.25" x14ac:dyDescent="0.25">
      <c r="A11" s="867" t="s">
        <v>1551</v>
      </c>
      <c r="B11" s="869">
        <v>99.8</v>
      </c>
      <c r="C11" s="814">
        <v>99.8</v>
      </c>
    </row>
    <row r="12" spans="1:8" ht="26.25" x14ac:dyDescent="0.25">
      <c r="A12" s="865" t="s">
        <v>1552</v>
      </c>
      <c r="B12" s="869">
        <v>99.7</v>
      </c>
      <c r="C12" s="814">
        <v>99.8</v>
      </c>
    </row>
    <row r="13" spans="1:8" ht="26.25" x14ac:dyDescent="0.25">
      <c r="A13" s="865" t="s">
        <v>1553</v>
      </c>
      <c r="B13" s="869">
        <v>99.4</v>
      </c>
      <c r="C13" s="814">
        <v>99.7</v>
      </c>
    </row>
    <row r="14" spans="1:8" ht="26.25" x14ac:dyDescent="0.25">
      <c r="A14" s="865" t="s">
        <v>1554</v>
      </c>
      <c r="B14" s="869">
        <v>99.5</v>
      </c>
      <c r="C14" s="814">
        <v>99.4</v>
      </c>
    </row>
    <row r="15" spans="1:8" ht="26.25" x14ac:dyDescent="0.25">
      <c r="A15" s="865" t="s">
        <v>1555</v>
      </c>
      <c r="B15" s="869">
        <v>99.6</v>
      </c>
      <c r="C15" s="814">
        <v>99.5</v>
      </c>
    </row>
    <row r="16" spans="1:8" ht="26.25" x14ac:dyDescent="0.25">
      <c r="A16" s="865" t="s">
        <v>138</v>
      </c>
      <c r="B16" s="869">
        <v>99.6</v>
      </c>
      <c r="C16" s="814">
        <v>99.6</v>
      </c>
    </row>
    <row r="17" spans="1:3" ht="26.25" x14ac:dyDescent="0.25">
      <c r="A17" s="865" t="s">
        <v>1558</v>
      </c>
      <c r="B17" s="869">
        <v>99.5</v>
      </c>
      <c r="C17" s="814">
        <v>99.6</v>
      </c>
    </row>
    <row r="18" spans="1:3" ht="26.25" x14ac:dyDescent="0.25">
      <c r="A18" s="865" t="s">
        <v>1549</v>
      </c>
      <c r="B18" s="869">
        <v>99.8</v>
      </c>
      <c r="C18" s="814">
        <v>99.5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43" workbookViewId="0">
      <selection activeCell="P52" sqref="P52"/>
    </sheetView>
  </sheetViews>
  <sheetFormatPr defaultRowHeight="15" x14ac:dyDescent="0.25"/>
  <cols>
    <col min="1" max="1" width="6.140625" customWidth="1"/>
    <col min="2" max="2" width="24.5703125" customWidth="1"/>
  </cols>
  <sheetData>
    <row r="1" spans="1:19" x14ac:dyDescent="0.25">
      <c r="A1" s="338" t="s">
        <v>1477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5"/>
      <c r="N1" s="366"/>
      <c r="O1" s="366"/>
      <c r="P1" s="365"/>
      <c r="Q1" s="365"/>
      <c r="R1" s="366"/>
      <c r="S1" s="760"/>
    </row>
    <row r="2" spans="1:19" x14ac:dyDescent="0.25">
      <c r="A2" s="340" t="s">
        <v>1478</v>
      </c>
      <c r="B2" s="356"/>
      <c r="C2" s="356"/>
      <c r="D2" s="356"/>
      <c r="E2" s="356"/>
      <c r="F2" s="356"/>
      <c r="G2" s="366"/>
      <c r="H2" s="366"/>
      <c r="I2" s="366"/>
      <c r="J2" s="366"/>
      <c r="K2" s="365"/>
      <c r="L2" s="365"/>
      <c r="M2" s="365"/>
      <c r="N2" s="366"/>
      <c r="O2" s="366"/>
      <c r="P2" s="365"/>
      <c r="Q2" s="365"/>
      <c r="R2" s="366"/>
      <c r="S2" s="760"/>
    </row>
    <row r="3" spans="1:19" x14ac:dyDescent="0.25">
      <c r="A3" s="340"/>
      <c r="B3" s="356"/>
      <c r="C3" s="356"/>
      <c r="D3" s="356"/>
      <c r="E3" s="356"/>
      <c r="F3" s="356"/>
      <c r="G3" s="366"/>
      <c r="H3" s="366"/>
      <c r="I3" s="366"/>
      <c r="J3" s="366"/>
      <c r="K3" s="365"/>
      <c r="L3" s="365"/>
      <c r="M3" s="365"/>
      <c r="N3" s="365"/>
      <c r="O3" s="365"/>
      <c r="P3" s="365"/>
      <c r="Q3" s="365"/>
      <c r="R3" s="365"/>
      <c r="S3" s="157" t="s">
        <v>1479</v>
      </c>
    </row>
    <row r="4" spans="1:19" x14ac:dyDescent="0.25">
      <c r="A4" s="1004"/>
      <c r="B4" s="1005"/>
      <c r="C4" s="1008">
        <v>2010</v>
      </c>
      <c r="D4" s="1008">
        <v>2012</v>
      </c>
      <c r="E4" s="1010">
        <v>2013</v>
      </c>
      <c r="F4" s="1011">
        <v>2014</v>
      </c>
      <c r="G4" s="1012">
        <v>2014</v>
      </c>
      <c r="H4" s="1000"/>
      <c r="I4" s="1000"/>
      <c r="J4" s="1000"/>
      <c r="K4" s="1013"/>
      <c r="L4" s="1000">
        <v>2015</v>
      </c>
      <c r="M4" s="1000"/>
      <c r="N4" s="1000"/>
      <c r="O4" s="1000"/>
      <c r="P4" s="1000"/>
      <c r="Q4" s="1000"/>
      <c r="R4" s="1000"/>
      <c r="S4" s="1000"/>
    </row>
    <row r="5" spans="1:19" ht="25.5" x14ac:dyDescent="0.25">
      <c r="A5" s="1006"/>
      <c r="B5" s="1007"/>
      <c r="C5" s="1009"/>
      <c r="D5" s="1009"/>
      <c r="E5" s="1010"/>
      <c r="F5" s="1011"/>
      <c r="G5" s="761" t="s">
        <v>845</v>
      </c>
      <c r="H5" s="762" t="s">
        <v>849</v>
      </c>
      <c r="I5" s="762" t="s">
        <v>850</v>
      </c>
      <c r="J5" s="762" t="s">
        <v>851</v>
      </c>
      <c r="K5" s="763" t="s">
        <v>852</v>
      </c>
      <c r="L5" s="761" t="s">
        <v>853</v>
      </c>
      <c r="M5" s="761" t="s">
        <v>854</v>
      </c>
      <c r="N5" s="761" t="s">
        <v>855</v>
      </c>
      <c r="O5" s="761" t="s">
        <v>595</v>
      </c>
      <c r="P5" s="761" t="s">
        <v>596</v>
      </c>
      <c r="Q5" s="761" t="s">
        <v>1480</v>
      </c>
      <c r="R5" s="761" t="s">
        <v>856</v>
      </c>
      <c r="S5" s="761" t="s">
        <v>845</v>
      </c>
    </row>
    <row r="6" spans="1:19" ht="30.75" customHeight="1" x14ac:dyDescent="0.25">
      <c r="A6" s="1003" t="s">
        <v>51</v>
      </c>
      <c r="B6" s="1003"/>
      <c r="C6" s="764">
        <v>95.5</v>
      </c>
      <c r="D6" s="764">
        <v>100.4</v>
      </c>
      <c r="E6" s="764">
        <v>100.5</v>
      </c>
      <c r="F6" s="765" t="s">
        <v>193</v>
      </c>
      <c r="G6" s="766">
        <v>99.8</v>
      </c>
      <c r="H6" s="767">
        <v>99.7</v>
      </c>
      <c r="I6" s="768">
        <v>99.6</v>
      </c>
      <c r="J6" s="767">
        <v>99.6</v>
      </c>
      <c r="K6" s="768">
        <v>99.4</v>
      </c>
      <c r="L6" s="769">
        <v>99.5</v>
      </c>
      <c r="M6" s="769">
        <v>99.5</v>
      </c>
      <c r="N6" s="769">
        <v>99.2</v>
      </c>
      <c r="O6" s="769">
        <v>99.2</v>
      </c>
      <c r="P6" s="769">
        <v>99.4</v>
      </c>
      <c r="Q6" s="769">
        <v>99.5</v>
      </c>
      <c r="R6" s="769">
        <v>99.4</v>
      </c>
      <c r="S6" s="769">
        <v>99.6</v>
      </c>
    </row>
    <row r="7" spans="1:19" x14ac:dyDescent="0.25">
      <c r="A7" s="749"/>
      <c r="B7" s="749"/>
      <c r="C7" s="770"/>
      <c r="D7" s="770"/>
      <c r="E7" s="770"/>
      <c r="F7" s="64"/>
      <c r="G7" s="64"/>
      <c r="H7" s="317"/>
      <c r="I7" s="356"/>
      <c r="J7" s="647"/>
      <c r="K7" s="771"/>
      <c r="L7" s="356"/>
      <c r="M7" s="356"/>
      <c r="N7" s="356"/>
      <c r="O7" s="356"/>
      <c r="P7" s="356"/>
      <c r="Q7" s="356"/>
      <c r="R7" s="356"/>
      <c r="S7" s="439"/>
    </row>
    <row r="8" spans="1:19" ht="39" customHeight="1" x14ac:dyDescent="0.25">
      <c r="A8" s="1002" t="s">
        <v>1481</v>
      </c>
      <c r="B8" s="1002"/>
      <c r="C8" s="770"/>
      <c r="D8" s="770"/>
      <c r="E8" s="770"/>
      <c r="F8" s="64"/>
      <c r="G8" s="64"/>
      <c r="H8" s="317"/>
      <c r="I8" s="356"/>
      <c r="J8" s="647"/>
      <c r="K8" s="771"/>
      <c r="L8" s="356"/>
      <c r="M8" s="356"/>
      <c r="N8" s="356"/>
      <c r="O8" s="356"/>
      <c r="P8" s="356"/>
      <c r="Q8" s="356"/>
      <c r="R8" s="356"/>
      <c r="S8" s="439"/>
    </row>
    <row r="9" spans="1:19" ht="30" customHeight="1" x14ac:dyDescent="0.25">
      <c r="A9" s="1001" t="s">
        <v>1482</v>
      </c>
      <c r="B9" s="1001"/>
      <c r="C9" s="772">
        <v>96.8</v>
      </c>
      <c r="D9" s="772">
        <v>100.5</v>
      </c>
      <c r="E9" s="772">
        <v>100.7</v>
      </c>
      <c r="F9" s="773" t="s">
        <v>374</v>
      </c>
      <c r="G9" s="775">
        <v>100.5</v>
      </c>
      <c r="H9" s="775">
        <v>100.5</v>
      </c>
      <c r="I9" s="775">
        <v>100.6</v>
      </c>
      <c r="J9" s="776">
        <v>100.6</v>
      </c>
      <c r="K9" s="771">
        <v>100.6</v>
      </c>
      <c r="L9" s="775">
        <v>100.6</v>
      </c>
      <c r="M9" s="775">
        <v>100.6</v>
      </c>
      <c r="N9" s="775">
        <v>100.5</v>
      </c>
      <c r="O9" s="775">
        <v>100.5</v>
      </c>
      <c r="P9" s="775">
        <v>100.5</v>
      </c>
      <c r="Q9" s="775">
        <v>100.6</v>
      </c>
      <c r="R9" s="775">
        <v>100.9</v>
      </c>
      <c r="S9" s="775">
        <v>100.5</v>
      </c>
    </row>
    <row r="10" spans="1:19" ht="26.25" customHeight="1" x14ac:dyDescent="0.25">
      <c r="A10" s="1001" t="s">
        <v>1483</v>
      </c>
      <c r="B10" s="1001"/>
      <c r="C10" s="772">
        <v>94.9</v>
      </c>
      <c r="D10" s="772">
        <v>100.5</v>
      </c>
      <c r="E10" s="772">
        <v>100.6</v>
      </c>
      <c r="F10" s="773" t="s">
        <v>113</v>
      </c>
      <c r="G10" s="775">
        <v>98.6</v>
      </c>
      <c r="H10" s="775">
        <v>98.4</v>
      </c>
      <c r="I10" s="775">
        <v>98.2</v>
      </c>
      <c r="J10" s="776">
        <v>98.2</v>
      </c>
      <c r="K10" s="771">
        <v>98</v>
      </c>
      <c r="L10" s="775">
        <v>98.4</v>
      </c>
      <c r="M10" s="775">
        <v>98.6</v>
      </c>
      <c r="N10" s="775">
        <v>97.8</v>
      </c>
      <c r="O10" s="775">
        <v>97.7</v>
      </c>
      <c r="P10" s="775">
        <v>98.2</v>
      </c>
      <c r="Q10" s="775">
        <v>98.5</v>
      </c>
      <c r="R10" s="775">
        <v>98.1</v>
      </c>
      <c r="S10" s="775">
        <v>98.8</v>
      </c>
    </row>
    <row r="11" spans="1:19" ht="28.5" customHeight="1" x14ac:dyDescent="0.25">
      <c r="A11" s="1001" t="s">
        <v>1484</v>
      </c>
      <c r="B11" s="1001"/>
      <c r="C11" s="772">
        <v>88.8</v>
      </c>
      <c r="D11" s="772">
        <v>99.5</v>
      </c>
      <c r="E11" s="772">
        <v>99.1</v>
      </c>
      <c r="F11" s="773" t="s">
        <v>107</v>
      </c>
      <c r="G11" s="775">
        <v>98</v>
      </c>
      <c r="H11" s="775">
        <v>97.5</v>
      </c>
      <c r="I11" s="775">
        <v>97.5</v>
      </c>
      <c r="J11" s="776">
        <v>97.4</v>
      </c>
      <c r="K11" s="777">
        <v>97.3</v>
      </c>
      <c r="L11" s="775">
        <v>97.3</v>
      </c>
      <c r="M11" s="775">
        <v>97.2</v>
      </c>
      <c r="N11" s="775">
        <v>97.3</v>
      </c>
      <c r="O11" s="775">
        <v>97.6</v>
      </c>
      <c r="P11" s="775">
        <v>97.6</v>
      </c>
      <c r="Q11" s="775">
        <v>97.1</v>
      </c>
      <c r="R11" s="775">
        <v>97</v>
      </c>
      <c r="S11" s="775">
        <v>97.3</v>
      </c>
    </row>
    <row r="12" spans="1:19" ht="28.5" customHeight="1" x14ac:dyDescent="0.25">
      <c r="A12" s="1001" t="s">
        <v>1485</v>
      </c>
      <c r="B12" s="1001"/>
      <c r="C12" s="772">
        <v>100.3</v>
      </c>
      <c r="D12" s="772">
        <v>98.8</v>
      </c>
      <c r="E12" s="772">
        <v>98.7</v>
      </c>
      <c r="F12" s="773" t="s">
        <v>113</v>
      </c>
      <c r="G12" s="775">
        <v>98.3</v>
      </c>
      <c r="H12" s="775">
        <v>98.2</v>
      </c>
      <c r="I12" s="775">
        <v>98.2</v>
      </c>
      <c r="J12" s="776">
        <v>98.2</v>
      </c>
      <c r="K12" s="777">
        <v>98.2</v>
      </c>
      <c r="L12" s="775">
        <v>98.2</v>
      </c>
      <c r="M12" s="775">
        <v>96.9</v>
      </c>
      <c r="N12" s="775">
        <v>96.8</v>
      </c>
      <c r="O12" s="775">
        <v>96.3</v>
      </c>
      <c r="P12" s="775">
        <v>96.3</v>
      </c>
      <c r="Q12" s="775">
        <v>96.5</v>
      </c>
      <c r="R12" s="775">
        <v>96.5</v>
      </c>
      <c r="S12" s="775">
        <v>96.6</v>
      </c>
    </row>
    <row r="13" spans="1:19" ht="27.75" customHeight="1" x14ac:dyDescent="0.25">
      <c r="A13" s="1001" t="s">
        <v>1486</v>
      </c>
      <c r="B13" s="1001"/>
      <c r="C13" s="772">
        <v>95.6</v>
      </c>
      <c r="D13" s="772">
        <v>100.5</v>
      </c>
      <c r="E13" s="772">
        <v>100.2</v>
      </c>
      <c r="F13" s="773" t="s">
        <v>106</v>
      </c>
      <c r="G13" s="775">
        <v>100.2</v>
      </c>
      <c r="H13" s="775">
        <v>100.2</v>
      </c>
      <c r="I13" s="775">
        <v>100.1</v>
      </c>
      <c r="J13" s="776">
        <v>100.2</v>
      </c>
      <c r="K13" s="777">
        <v>99.4</v>
      </c>
      <c r="L13" s="775">
        <v>99.4</v>
      </c>
      <c r="M13" s="775">
        <v>99.3</v>
      </c>
      <c r="N13" s="775">
        <v>99</v>
      </c>
      <c r="O13" s="775">
        <v>99</v>
      </c>
      <c r="P13" s="775">
        <v>99.2</v>
      </c>
      <c r="Q13" s="775">
        <v>99.2</v>
      </c>
      <c r="R13" s="775">
        <v>99.3</v>
      </c>
      <c r="S13" s="775">
        <v>99.6</v>
      </c>
    </row>
    <row r="14" spans="1:19" ht="10.5" customHeight="1" x14ac:dyDescent="0.25">
      <c r="A14" s="778"/>
      <c r="B14" s="778"/>
      <c r="C14" s="770"/>
      <c r="D14" s="770"/>
      <c r="E14" s="770"/>
      <c r="F14" s="64"/>
      <c r="G14" s="779"/>
      <c r="H14" s="780"/>
      <c r="I14" s="356"/>
      <c r="J14" s="647"/>
      <c r="K14" s="777"/>
      <c r="L14" s="356"/>
      <c r="M14" s="356"/>
      <c r="N14" s="356"/>
      <c r="O14" s="356"/>
      <c r="P14" s="356"/>
      <c r="Q14" s="356"/>
      <c r="R14" s="356"/>
      <c r="S14" s="439"/>
    </row>
    <row r="15" spans="1:19" ht="34.5" customHeight="1" x14ac:dyDescent="0.25">
      <c r="A15" s="1002" t="s">
        <v>1487</v>
      </c>
      <c r="B15" s="1002"/>
      <c r="C15" s="770"/>
      <c r="D15" s="770"/>
      <c r="E15" s="770"/>
      <c r="F15" s="64"/>
      <c r="G15" s="64"/>
      <c r="H15" s="780"/>
      <c r="I15" s="356"/>
      <c r="J15" s="647"/>
      <c r="K15" s="777"/>
      <c r="L15" s="356"/>
      <c r="M15" s="356"/>
      <c r="N15" s="356"/>
      <c r="O15" s="356"/>
      <c r="P15" s="356"/>
      <c r="Q15" s="356"/>
      <c r="R15" s="356"/>
      <c r="S15" s="439"/>
    </row>
    <row r="16" spans="1:19" ht="33" customHeight="1" x14ac:dyDescent="0.25">
      <c r="A16" s="273" t="s">
        <v>224</v>
      </c>
      <c r="B16" s="749" t="s">
        <v>225</v>
      </c>
      <c r="C16" s="772">
        <v>89.9</v>
      </c>
      <c r="D16" s="772">
        <v>102.8</v>
      </c>
      <c r="E16" s="772">
        <v>104</v>
      </c>
      <c r="F16" s="773" t="s">
        <v>474</v>
      </c>
      <c r="G16" s="774">
        <v>104</v>
      </c>
      <c r="H16" s="400">
        <v>103.9</v>
      </c>
      <c r="I16" s="439">
        <v>104.8</v>
      </c>
      <c r="J16" s="400">
        <v>104.9</v>
      </c>
      <c r="K16" s="777">
        <v>104.5</v>
      </c>
      <c r="L16" s="775">
        <v>105.1</v>
      </c>
      <c r="M16" s="775">
        <v>104.6</v>
      </c>
      <c r="N16" s="775">
        <v>101.6</v>
      </c>
      <c r="O16" s="775">
        <v>103.8</v>
      </c>
      <c r="P16" s="775">
        <v>103.8</v>
      </c>
      <c r="Q16" s="775">
        <v>104.7</v>
      </c>
      <c r="R16" s="775">
        <v>106.6</v>
      </c>
      <c r="S16" s="775">
        <v>105.9</v>
      </c>
    </row>
    <row r="17" spans="1:19" ht="55.5" customHeight="1" x14ac:dyDescent="0.25">
      <c r="A17" s="274" t="s">
        <v>257</v>
      </c>
      <c r="B17" s="749" t="s">
        <v>226</v>
      </c>
      <c r="C17" s="772">
        <v>86.2</v>
      </c>
      <c r="D17" s="772">
        <v>103.8</v>
      </c>
      <c r="E17" s="772">
        <v>105.4</v>
      </c>
      <c r="F17" s="399">
        <v>104.9</v>
      </c>
      <c r="G17" s="775">
        <v>106.7</v>
      </c>
      <c r="H17" s="781">
        <v>106</v>
      </c>
      <c r="I17" s="775">
        <v>108.5</v>
      </c>
      <c r="J17" s="782">
        <v>109</v>
      </c>
      <c r="K17" s="777">
        <v>106.2</v>
      </c>
      <c r="L17" s="775">
        <v>107.2</v>
      </c>
      <c r="M17" s="775">
        <v>104.9</v>
      </c>
      <c r="N17" s="775">
        <v>104.9</v>
      </c>
      <c r="O17" s="775">
        <v>105.1</v>
      </c>
      <c r="P17" s="775">
        <v>105.1</v>
      </c>
      <c r="Q17" s="775">
        <v>108.1</v>
      </c>
      <c r="R17" s="775">
        <v>112.8</v>
      </c>
      <c r="S17" s="775">
        <v>110.7</v>
      </c>
    </row>
    <row r="18" spans="1:19" ht="33" customHeight="1" x14ac:dyDescent="0.25">
      <c r="A18" s="274" t="s">
        <v>258</v>
      </c>
      <c r="B18" s="749" t="s">
        <v>227</v>
      </c>
      <c r="C18" s="772">
        <v>101</v>
      </c>
      <c r="D18" s="772">
        <v>103.4</v>
      </c>
      <c r="E18" s="772">
        <v>105.2</v>
      </c>
      <c r="F18" s="399">
        <v>104.7</v>
      </c>
      <c r="G18" s="775">
        <v>104.5</v>
      </c>
      <c r="H18" s="781">
        <v>104.5</v>
      </c>
      <c r="I18" s="775">
        <v>104.8</v>
      </c>
      <c r="J18" s="776">
        <v>104.7</v>
      </c>
      <c r="K18" s="777">
        <v>105.5</v>
      </c>
      <c r="L18" s="775">
        <v>105.4</v>
      </c>
      <c r="M18" s="775">
        <v>105.9</v>
      </c>
      <c r="N18" s="775">
        <v>99.7</v>
      </c>
      <c r="O18" s="775">
        <v>105</v>
      </c>
      <c r="P18" s="775">
        <v>105</v>
      </c>
      <c r="Q18" s="775">
        <v>105.1</v>
      </c>
      <c r="R18" s="775">
        <v>106.3</v>
      </c>
      <c r="S18" s="775">
        <v>106.2</v>
      </c>
    </row>
    <row r="19" spans="1:19" ht="34.5" customHeight="1" x14ac:dyDescent="0.25">
      <c r="A19" s="274" t="s">
        <v>259</v>
      </c>
      <c r="B19" s="749" t="s">
        <v>228</v>
      </c>
      <c r="C19" s="772">
        <v>100.3</v>
      </c>
      <c r="D19" s="772">
        <v>100.4</v>
      </c>
      <c r="E19" s="772">
        <v>99.6</v>
      </c>
      <c r="F19" s="399">
        <v>100.1</v>
      </c>
      <c r="G19" s="775">
        <v>99.6</v>
      </c>
      <c r="H19" s="781">
        <v>99.8</v>
      </c>
      <c r="I19" s="775">
        <v>100.1</v>
      </c>
      <c r="J19" s="782">
        <v>100</v>
      </c>
      <c r="K19" s="777">
        <v>100.2</v>
      </c>
      <c r="L19" s="775">
        <v>101.7</v>
      </c>
      <c r="M19" s="775">
        <v>101.4</v>
      </c>
      <c r="N19" s="775">
        <v>100.4</v>
      </c>
      <c r="O19" s="775">
        <v>99.8</v>
      </c>
      <c r="P19" s="775">
        <v>99.6</v>
      </c>
      <c r="Q19" s="775">
        <v>99.6</v>
      </c>
      <c r="R19" s="775">
        <v>98.8</v>
      </c>
      <c r="S19" s="775">
        <v>98.6</v>
      </c>
    </row>
    <row r="20" spans="1:19" x14ac:dyDescent="0.25">
      <c r="A20" s="273"/>
      <c r="B20" s="749"/>
      <c r="C20" s="772"/>
      <c r="D20" s="772"/>
      <c r="E20" s="772"/>
      <c r="F20" s="773"/>
      <c r="G20" s="773"/>
      <c r="H20" s="780"/>
      <c r="I20" s="356"/>
      <c r="J20" s="647"/>
      <c r="K20" s="777"/>
      <c r="L20" s="439"/>
      <c r="M20" s="439"/>
      <c r="N20" s="439"/>
      <c r="O20" s="439"/>
      <c r="P20" s="439"/>
      <c r="Q20" s="439"/>
      <c r="R20" s="439"/>
      <c r="S20" s="439"/>
    </row>
    <row r="21" spans="1:19" ht="27" customHeight="1" x14ac:dyDescent="0.25">
      <c r="A21" s="273" t="s">
        <v>229</v>
      </c>
      <c r="B21" s="749" t="s">
        <v>230</v>
      </c>
      <c r="C21" s="772">
        <v>94.3</v>
      </c>
      <c r="D21" s="772">
        <v>100.4</v>
      </c>
      <c r="E21" s="772">
        <v>100.3</v>
      </c>
      <c r="F21" s="773" t="s">
        <v>1316</v>
      </c>
      <c r="G21" s="774">
        <v>99.1</v>
      </c>
      <c r="H21" s="400">
        <v>98.9</v>
      </c>
      <c r="I21" s="439">
        <v>98.7</v>
      </c>
      <c r="J21" s="470">
        <v>98.7</v>
      </c>
      <c r="K21" s="777">
        <v>98.3</v>
      </c>
      <c r="L21" s="775">
        <v>98.5</v>
      </c>
      <c r="M21" s="775">
        <v>98.5</v>
      </c>
      <c r="N21" s="775">
        <v>98.2</v>
      </c>
      <c r="O21" s="775">
        <v>98</v>
      </c>
      <c r="P21" s="775">
        <v>98.3</v>
      </c>
      <c r="Q21" s="775">
        <v>98.4</v>
      </c>
      <c r="R21" s="775">
        <v>98.2</v>
      </c>
      <c r="S21" s="775">
        <v>98.5</v>
      </c>
    </row>
    <row r="22" spans="1:19" ht="45" customHeight="1" x14ac:dyDescent="0.25">
      <c r="A22" s="273">
        <v>10</v>
      </c>
      <c r="B22" s="749" t="s">
        <v>231</v>
      </c>
      <c r="C22" s="772">
        <v>90.2</v>
      </c>
      <c r="D22" s="772">
        <v>99.6</v>
      </c>
      <c r="E22" s="772">
        <v>99.5</v>
      </c>
      <c r="F22" s="399">
        <v>96.8</v>
      </c>
      <c r="G22" s="775">
        <v>97.2</v>
      </c>
      <c r="H22" s="781">
        <v>96.8</v>
      </c>
      <c r="I22" s="775">
        <v>96.3</v>
      </c>
      <c r="J22" s="775">
        <v>95.9</v>
      </c>
      <c r="K22" s="777">
        <v>95.1</v>
      </c>
      <c r="L22" s="775">
        <v>95.3</v>
      </c>
      <c r="M22" s="775">
        <v>95.6</v>
      </c>
      <c r="N22" s="775">
        <v>95.2</v>
      </c>
      <c r="O22" s="775">
        <v>95</v>
      </c>
      <c r="P22" s="775">
        <v>95.2</v>
      </c>
      <c r="Q22" s="775">
        <v>95.1</v>
      </c>
      <c r="R22" s="775">
        <v>95.1</v>
      </c>
      <c r="S22" s="775">
        <v>95.7</v>
      </c>
    </row>
    <row r="23" spans="1:19" ht="34.5" customHeight="1" x14ac:dyDescent="0.25">
      <c r="A23" s="273">
        <v>11</v>
      </c>
      <c r="B23" s="276" t="s">
        <v>232</v>
      </c>
      <c r="C23" s="772">
        <v>95.7</v>
      </c>
      <c r="D23" s="772">
        <v>101.8</v>
      </c>
      <c r="E23" s="772">
        <v>103.8</v>
      </c>
      <c r="F23" s="399">
        <v>105.675</v>
      </c>
      <c r="G23" s="775">
        <v>105</v>
      </c>
      <c r="H23" s="781">
        <v>105.3</v>
      </c>
      <c r="I23" s="775">
        <v>106.5</v>
      </c>
      <c r="J23" s="775">
        <v>108.4</v>
      </c>
      <c r="K23" s="777">
        <v>107.4</v>
      </c>
      <c r="L23" s="775">
        <v>107.3</v>
      </c>
      <c r="M23" s="775">
        <v>107.3</v>
      </c>
      <c r="N23" s="775">
        <v>106</v>
      </c>
      <c r="O23" s="775">
        <v>106.4</v>
      </c>
      <c r="P23" s="775">
        <v>106.4</v>
      </c>
      <c r="Q23" s="775">
        <v>106.5</v>
      </c>
      <c r="R23" s="775">
        <v>106.2</v>
      </c>
      <c r="S23" s="775">
        <v>106.4</v>
      </c>
    </row>
    <row r="24" spans="1:19" ht="45" customHeight="1" x14ac:dyDescent="0.25">
      <c r="A24" s="273">
        <v>12</v>
      </c>
      <c r="B24" s="276" t="s">
        <v>233</v>
      </c>
      <c r="C24" s="772">
        <v>90.4</v>
      </c>
      <c r="D24" s="772">
        <v>102.1</v>
      </c>
      <c r="E24" s="772">
        <v>98.7</v>
      </c>
      <c r="F24" s="399">
        <v>102.6</v>
      </c>
      <c r="G24" s="775">
        <v>104.1</v>
      </c>
      <c r="H24" s="781">
        <v>104.1</v>
      </c>
      <c r="I24" s="775">
        <v>103.9</v>
      </c>
      <c r="J24" s="775">
        <v>112.8</v>
      </c>
      <c r="K24" s="777">
        <v>112.8</v>
      </c>
      <c r="L24" s="775">
        <v>108.2</v>
      </c>
      <c r="M24" s="775">
        <v>108.2</v>
      </c>
      <c r="N24" s="775">
        <v>108.2</v>
      </c>
      <c r="O24" s="775">
        <v>108.2</v>
      </c>
      <c r="P24" s="775">
        <v>108.9</v>
      </c>
      <c r="Q24" s="775">
        <v>108.9</v>
      </c>
      <c r="R24" s="775">
        <v>107.5</v>
      </c>
      <c r="S24" s="775">
        <v>107.5</v>
      </c>
    </row>
    <row r="25" spans="1:19" ht="30.75" customHeight="1" x14ac:dyDescent="0.25">
      <c r="A25" s="273">
        <v>13</v>
      </c>
      <c r="B25" s="276" t="s">
        <v>234</v>
      </c>
      <c r="C25" s="772">
        <v>100.1</v>
      </c>
      <c r="D25" s="772">
        <v>99.1</v>
      </c>
      <c r="E25" s="772">
        <v>99.3</v>
      </c>
      <c r="F25" s="399">
        <v>99.2</v>
      </c>
      <c r="G25" s="775">
        <v>99</v>
      </c>
      <c r="H25" s="781">
        <v>99.1</v>
      </c>
      <c r="I25" s="775">
        <v>99.1</v>
      </c>
      <c r="J25" s="775">
        <v>99.1</v>
      </c>
      <c r="K25" s="777">
        <v>99.1</v>
      </c>
      <c r="L25" s="775">
        <v>99.1</v>
      </c>
      <c r="M25" s="775">
        <v>99</v>
      </c>
      <c r="N25" s="775">
        <v>99.4</v>
      </c>
      <c r="O25" s="775">
        <v>99.4</v>
      </c>
      <c r="P25" s="775">
        <v>99</v>
      </c>
      <c r="Q25" s="775">
        <v>99</v>
      </c>
      <c r="R25" s="775">
        <v>99</v>
      </c>
      <c r="S25" s="775">
        <v>99</v>
      </c>
    </row>
    <row r="26" spans="1:19" ht="33.75" customHeight="1" x14ac:dyDescent="0.25">
      <c r="A26" s="273">
        <v>14</v>
      </c>
      <c r="B26" s="276" t="s">
        <v>235</v>
      </c>
      <c r="C26" s="772">
        <v>94.4</v>
      </c>
      <c r="D26" s="772">
        <v>99.1</v>
      </c>
      <c r="E26" s="772">
        <v>98.1</v>
      </c>
      <c r="F26" s="399">
        <v>97.9</v>
      </c>
      <c r="G26" s="775">
        <v>96.1</v>
      </c>
      <c r="H26" s="781">
        <v>97.7</v>
      </c>
      <c r="I26" s="775">
        <v>98.3</v>
      </c>
      <c r="J26" s="775">
        <v>97.8</v>
      </c>
      <c r="K26" s="777">
        <v>95.9</v>
      </c>
      <c r="L26" s="775">
        <v>94.3</v>
      </c>
      <c r="M26" s="775">
        <v>94.7</v>
      </c>
      <c r="N26" s="775">
        <v>93.6</v>
      </c>
      <c r="O26" s="775">
        <v>94.3</v>
      </c>
      <c r="P26" s="775">
        <v>94.1</v>
      </c>
      <c r="Q26" s="775">
        <v>94.1</v>
      </c>
      <c r="R26" s="775">
        <v>93.4</v>
      </c>
      <c r="S26" s="775">
        <v>91.6</v>
      </c>
    </row>
    <row r="27" spans="1:19" ht="60.75" customHeight="1" x14ac:dyDescent="0.25">
      <c r="A27" s="273">
        <v>15</v>
      </c>
      <c r="B27" s="276" t="s">
        <v>236</v>
      </c>
      <c r="C27" s="772">
        <v>99.1</v>
      </c>
      <c r="D27" s="772">
        <v>98</v>
      </c>
      <c r="E27" s="772">
        <v>97.5</v>
      </c>
      <c r="F27" s="399">
        <v>98.1</v>
      </c>
      <c r="G27" s="775">
        <v>97</v>
      </c>
      <c r="H27" s="781">
        <v>99.5</v>
      </c>
      <c r="I27" s="775">
        <v>97.7</v>
      </c>
      <c r="J27" s="775">
        <v>97.8</v>
      </c>
      <c r="K27" s="777">
        <v>99.3</v>
      </c>
      <c r="L27" s="775">
        <v>100</v>
      </c>
      <c r="M27" s="775">
        <v>103.4</v>
      </c>
      <c r="N27" s="775">
        <v>99.3</v>
      </c>
      <c r="O27" s="775">
        <v>97.7</v>
      </c>
      <c r="P27" s="775">
        <v>95.3</v>
      </c>
      <c r="Q27" s="775">
        <v>96.4</v>
      </c>
      <c r="R27" s="775">
        <v>96</v>
      </c>
      <c r="S27" s="775">
        <v>101.2</v>
      </c>
    </row>
    <row r="28" spans="1:19" ht="122.25" customHeight="1" x14ac:dyDescent="0.25">
      <c r="A28" s="273">
        <v>16</v>
      </c>
      <c r="B28" s="276" t="s">
        <v>237</v>
      </c>
      <c r="C28" s="772">
        <v>100.9</v>
      </c>
      <c r="D28" s="772">
        <v>99.4</v>
      </c>
      <c r="E28" s="772">
        <v>99.1</v>
      </c>
      <c r="F28" s="399">
        <v>101.3</v>
      </c>
      <c r="G28" s="775">
        <v>101.5</v>
      </c>
      <c r="H28" s="781">
        <v>102.4</v>
      </c>
      <c r="I28" s="775">
        <v>101.5</v>
      </c>
      <c r="J28" s="775">
        <v>101.8</v>
      </c>
      <c r="K28" s="777">
        <v>101.7</v>
      </c>
      <c r="L28" s="775">
        <v>101.7</v>
      </c>
      <c r="M28" s="775">
        <v>102.8</v>
      </c>
      <c r="N28" s="775">
        <v>103</v>
      </c>
      <c r="O28" s="775">
        <v>103</v>
      </c>
      <c r="P28" s="775">
        <v>103.6</v>
      </c>
      <c r="Q28" s="775">
        <v>103.6</v>
      </c>
      <c r="R28" s="775">
        <v>103.3</v>
      </c>
      <c r="S28" s="775">
        <v>103.7</v>
      </c>
    </row>
    <row r="29" spans="1:19" ht="53.25" customHeight="1" x14ac:dyDescent="0.25">
      <c r="A29" s="273">
        <v>17</v>
      </c>
      <c r="B29" s="276" t="s">
        <v>238</v>
      </c>
      <c r="C29" s="772">
        <v>97.2</v>
      </c>
      <c r="D29" s="772">
        <v>100</v>
      </c>
      <c r="E29" s="772">
        <v>101.1</v>
      </c>
      <c r="F29" s="399">
        <v>101.3</v>
      </c>
      <c r="G29" s="775">
        <v>101.7</v>
      </c>
      <c r="H29" s="781">
        <v>101.1</v>
      </c>
      <c r="I29" s="775">
        <v>100.8</v>
      </c>
      <c r="J29" s="775">
        <v>100.9</v>
      </c>
      <c r="K29" s="777">
        <v>100.5</v>
      </c>
      <c r="L29" s="775">
        <v>100.8</v>
      </c>
      <c r="M29" s="775">
        <v>101.1</v>
      </c>
      <c r="N29" s="775">
        <v>101.3</v>
      </c>
      <c r="O29" s="775">
        <v>101.3</v>
      </c>
      <c r="P29" s="775">
        <v>101.7</v>
      </c>
      <c r="Q29" s="775">
        <v>101.7</v>
      </c>
      <c r="R29" s="775">
        <v>101.8</v>
      </c>
      <c r="S29" s="775">
        <v>101.8</v>
      </c>
    </row>
    <row r="30" spans="1:19" ht="54" customHeight="1" x14ac:dyDescent="0.25">
      <c r="A30" s="273">
        <v>18</v>
      </c>
      <c r="B30" s="276" t="s">
        <v>239</v>
      </c>
      <c r="C30" s="772">
        <v>99.8</v>
      </c>
      <c r="D30" s="772">
        <v>101.3</v>
      </c>
      <c r="E30" s="772">
        <v>101.3</v>
      </c>
      <c r="F30" s="399">
        <v>100.4</v>
      </c>
      <c r="G30" s="775">
        <v>100</v>
      </c>
      <c r="H30" s="781">
        <v>100</v>
      </c>
      <c r="I30" s="775">
        <v>100</v>
      </c>
      <c r="J30" s="775">
        <v>99.1</v>
      </c>
      <c r="K30" s="777">
        <v>99.1</v>
      </c>
      <c r="L30" s="775">
        <v>99.3</v>
      </c>
      <c r="M30" s="775">
        <v>98.7</v>
      </c>
      <c r="N30" s="775">
        <v>98.7</v>
      </c>
      <c r="O30" s="775">
        <v>98.6</v>
      </c>
      <c r="P30" s="775">
        <v>98.6</v>
      </c>
      <c r="Q30" s="775">
        <v>98.6</v>
      </c>
      <c r="R30" s="775">
        <v>98.6</v>
      </c>
      <c r="S30" s="775">
        <v>98.6</v>
      </c>
    </row>
    <row r="31" spans="1:19" ht="69" customHeight="1" x14ac:dyDescent="0.25">
      <c r="A31" s="273">
        <v>19</v>
      </c>
      <c r="B31" s="276" t="s">
        <v>240</v>
      </c>
      <c r="C31" s="772">
        <v>94.6</v>
      </c>
      <c r="D31" s="772">
        <v>109.4</v>
      </c>
      <c r="E31" s="783">
        <v>113.2</v>
      </c>
      <c r="F31" s="399">
        <v>108.2</v>
      </c>
      <c r="G31" s="775">
        <v>106.8</v>
      </c>
      <c r="H31" s="781">
        <v>106.9</v>
      </c>
      <c r="I31" s="775">
        <v>107.5</v>
      </c>
      <c r="J31" s="775">
        <v>106.6</v>
      </c>
      <c r="K31" s="777">
        <v>109.1</v>
      </c>
      <c r="L31" s="775">
        <v>108.4</v>
      </c>
      <c r="M31" s="775">
        <v>109.8</v>
      </c>
      <c r="N31" s="775">
        <v>107.9</v>
      </c>
      <c r="O31" s="775">
        <v>108.3</v>
      </c>
      <c r="P31" s="775">
        <v>108</v>
      </c>
      <c r="Q31" s="775">
        <v>106.7</v>
      </c>
      <c r="R31" s="775">
        <v>108</v>
      </c>
      <c r="S31" s="775">
        <v>97.9</v>
      </c>
    </row>
    <row r="32" spans="1:19" ht="57" customHeight="1" x14ac:dyDescent="0.25">
      <c r="A32" s="277">
        <v>20</v>
      </c>
      <c r="B32" s="276" t="s">
        <v>241</v>
      </c>
      <c r="C32" s="784">
        <v>93.7</v>
      </c>
      <c r="D32" s="784">
        <v>106.6</v>
      </c>
      <c r="E32" s="784">
        <v>102.1</v>
      </c>
      <c r="F32" s="399">
        <v>95.2</v>
      </c>
      <c r="G32" s="775">
        <v>96.2</v>
      </c>
      <c r="H32" s="781">
        <v>96.2</v>
      </c>
      <c r="I32" s="775">
        <v>96.2</v>
      </c>
      <c r="J32" s="775">
        <v>96.2</v>
      </c>
      <c r="K32" s="777">
        <v>96.2</v>
      </c>
      <c r="L32" s="775">
        <v>96.2</v>
      </c>
      <c r="M32" s="775">
        <v>91.3</v>
      </c>
      <c r="N32" s="775">
        <v>93.4</v>
      </c>
      <c r="O32" s="775">
        <v>93.4</v>
      </c>
      <c r="P32" s="775">
        <v>98.7</v>
      </c>
      <c r="Q32" s="775">
        <v>98.4</v>
      </c>
      <c r="R32" s="775">
        <v>99</v>
      </c>
      <c r="S32" s="775">
        <v>99</v>
      </c>
    </row>
    <row r="33" spans="1:19" ht="81" customHeight="1" x14ac:dyDescent="0.25">
      <c r="A33" s="273">
        <v>21</v>
      </c>
      <c r="B33" s="276" t="s">
        <v>242</v>
      </c>
      <c r="C33" s="785">
        <v>100</v>
      </c>
      <c r="D33" s="785">
        <v>100.2</v>
      </c>
      <c r="E33" s="785">
        <v>101.5</v>
      </c>
      <c r="F33" s="399">
        <v>100.7</v>
      </c>
      <c r="G33" s="775">
        <v>100.7</v>
      </c>
      <c r="H33" s="781">
        <v>100.7</v>
      </c>
      <c r="I33" s="775">
        <v>100.8</v>
      </c>
      <c r="J33" s="775">
        <v>100.8</v>
      </c>
      <c r="K33" s="777">
        <v>100.8</v>
      </c>
      <c r="L33" s="775">
        <v>100.8</v>
      </c>
      <c r="M33" s="775">
        <v>100.8</v>
      </c>
      <c r="N33" s="775">
        <v>100.8</v>
      </c>
      <c r="O33" s="775">
        <v>101.2</v>
      </c>
      <c r="P33" s="775">
        <v>101.2</v>
      </c>
      <c r="Q33" s="775">
        <v>101.4</v>
      </c>
      <c r="R33" s="775">
        <v>101.2</v>
      </c>
      <c r="S33" s="775">
        <v>101.2</v>
      </c>
    </row>
    <row r="34" spans="1:19" ht="55.5" customHeight="1" x14ac:dyDescent="0.25">
      <c r="A34" s="273">
        <v>22</v>
      </c>
      <c r="B34" s="276" t="s">
        <v>243</v>
      </c>
      <c r="C34" s="785">
        <v>96.2</v>
      </c>
      <c r="D34" s="785">
        <v>101.2</v>
      </c>
      <c r="E34" s="785">
        <v>101.1</v>
      </c>
      <c r="F34" s="399">
        <v>101.1</v>
      </c>
      <c r="G34" s="775">
        <v>101.1</v>
      </c>
      <c r="H34" s="781">
        <v>101.1</v>
      </c>
      <c r="I34" s="775">
        <v>101.6</v>
      </c>
      <c r="J34" s="775">
        <v>101.6</v>
      </c>
      <c r="K34" s="777">
        <v>101.5</v>
      </c>
      <c r="L34" s="775">
        <v>100.4</v>
      </c>
      <c r="M34" s="775">
        <v>100.8</v>
      </c>
      <c r="N34" s="775">
        <v>100.4</v>
      </c>
      <c r="O34" s="775">
        <v>99.9</v>
      </c>
      <c r="P34" s="775">
        <v>100.1</v>
      </c>
      <c r="Q34" s="775">
        <v>100</v>
      </c>
      <c r="R34" s="775">
        <v>99.3</v>
      </c>
      <c r="S34" s="775">
        <v>99.2</v>
      </c>
    </row>
    <row r="35" spans="1:19" ht="56.25" customHeight="1" x14ac:dyDescent="0.25">
      <c r="A35" s="273">
        <v>23</v>
      </c>
      <c r="B35" s="276" t="s">
        <v>244</v>
      </c>
      <c r="C35" s="785">
        <v>100.3</v>
      </c>
      <c r="D35" s="785">
        <v>101.5</v>
      </c>
      <c r="E35" s="785">
        <v>101.8</v>
      </c>
      <c r="F35" s="399">
        <v>100.9</v>
      </c>
      <c r="G35" s="775">
        <v>100.8</v>
      </c>
      <c r="H35" s="781">
        <v>100.2</v>
      </c>
      <c r="I35" s="775">
        <v>100.2</v>
      </c>
      <c r="J35" s="775">
        <v>99.7</v>
      </c>
      <c r="K35" s="777">
        <v>99.3</v>
      </c>
      <c r="L35" s="775">
        <v>98.7</v>
      </c>
      <c r="M35" s="775">
        <v>98</v>
      </c>
      <c r="N35" s="775">
        <v>98.4</v>
      </c>
      <c r="O35" s="775">
        <v>98.6</v>
      </c>
      <c r="P35" s="775">
        <v>98.6</v>
      </c>
      <c r="Q35" s="775">
        <v>98.8</v>
      </c>
      <c r="R35" s="775">
        <v>98.4</v>
      </c>
      <c r="S35" s="775">
        <v>99</v>
      </c>
    </row>
    <row r="36" spans="1:19" ht="33.75" customHeight="1" x14ac:dyDescent="0.25">
      <c r="A36" s="273">
        <v>24</v>
      </c>
      <c r="B36" s="276" t="s">
        <v>245</v>
      </c>
      <c r="C36" s="785">
        <v>95.7</v>
      </c>
      <c r="D36" s="785">
        <v>98.3</v>
      </c>
      <c r="E36" s="785">
        <v>97.4</v>
      </c>
      <c r="F36" s="399">
        <v>100.75</v>
      </c>
      <c r="G36" s="775">
        <v>100.4</v>
      </c>
      <c r="H36" s="781">
        <v>101.4</v>
      </c>
      <c r="I36" s="775">
        <v>102.2</v>
      </c>
      <c r="J36" s="775">
        <v>102.1</v>
      </c>
      <c r="K36" s="777">
        <v>102.1</v>
      </c>
      <c r="L36" s="775">
        <v>102.1</v>
      </c>
      <c r="M36" s="775">
        <v>102.1</v>
      </c>
      <c r="N36" s="775">
        <v>101.5</v>
      </c>
      <c r="O36" s="775">
        <v>102.7</v>
      </c>
      <c r="P36" s="775">
        <v>103.3</v>
      </c>
      <c r="Q36" s="775">
        <v>104.2</v>
      </c>
      <c r="R36" s="775">
        <v>104.2</v>
      </c>
      <c r="S36" s="775">
        <v>104.1</v>
      </c>
    </row>
    <row r="37" spans="1:19" ht="78.75" customHeight="1" x14ac:dyDescent="0.25">
      <c r="A37" s="273">
        <v>25</v>
      </c>
      <c r="B37" s="276" t="s">
        <v>246</v>
      </c>
      <c r="C37" s="785">
        <v>86.8</v>
      </c>
      <c r="D37" s="785">
        <v>100.2</v>
      </c>
      <c r="E37" s="785">
        <v>98.5</v>
      </c>
      <c r="F37" s="399">
        <v>96.3</v>
      </c>
      <c r="G37" s="775">
        <v>95.7</v>
      </c>
      <c r="H37" s="781">
        <v>95.1</v>
      </c>
      <c r="I37" s="775">
        <v>94.7</v>
      </c>
      <c r="J37" s="775">
        <v>96.5</v>
      </c>
      <c r="K37" s="777">
        <v>96.4</v>
      </c>
      <c r="L37" s="775">
        <v>99.9</v>
      </c>
      <c r="M37" s="775">
        <v>99.5</v>
      </c>
      <c r="N37" s="775">
        <v>99.1</v>
      </c>
      <c r="O37" s="775">
        <v>95.1</v>
      </c>
      <c r="P37" s="775">
        <v>96</v>
      </c>
      <c r="Q37" s="775">
        <v>98.3</v>
      </c>
      <c r="R37" s="775">
        <v>96</v>
      </c>
      <c r="S37" s="775">
        <v>98.8</v>
      </c>
    </row>
    <row r="38" spans="1:19" ht="67.5" customHeight="1" x14ac:dyDescent="0.25">
      <c r="A38" s="273">
        <v>26</v>
      </c>
      <c r="B38" s="276" t="s">
        <v>247</v>
      </c>
      <c r="C38" s="785">
        <v>102.8</v>
      </c>
      <c r="D38" s="785">
        <v>99.1</v>
      </c>
      <c r="E38" s="785">
        <v>98.7</v>
      </c>
      <c r="F38" s="399">
        <v>98.625</v>
      </c>
      <c r="G38" s="775">
        <v>98.6</v>
      </c>
      <c r="H38" s="781">
        <v>98.6</v>
      </c>
      <c r="I38" s="775">
        <v>98.7</v>
      </c>
      <c r="J38" s="775">
        <v>98.7</v>
      </c>
      <c r="K38" s="777">
        <v>98.7</v>
      </c>
      <c r="L38" s="775">
        <v>94</v>
      </c>
      <c r="M38" s="775">
        <v>94</v>
      </c>
      <c r="N38" s="775">
        <v>91.7</v>
      </c>
      <c r="O38" s="775">
        <v>91.7</v>
      </c>
      <c r="P38" s="775">
        <v>91.7</v>
      </c>
      <c r="Q38" s="775">
        <v>91.7</v>
      </c>
      <c r="R38" s="775">
        <v>91.7</v>
      </c>
      <c r="S38" s="775">
        <v>91.7</v>
      </c>
    </row>
    <row r="39" spans="1:19" ht="39.75" customHeight="1" x14ac:dyDescent="0.25">
      <c r="A39" s="273">
        <v>27</v>
      </c>
      <c r="B39" s="276" t="s">
        <v>248</v>
      </c>
      <c r="C39" s="785">
        <v>97.9</v>
      </c>
      <c r="D39" s="785">
        <v>100.5</v>
      </c>
      <c r="E39" s="785">
        <v>101.3</v>
      </c>
      <c r="F39" s="399">
        <v>100.4</v>
      </c>
      <c r="G39" s="775">
        <v>100.4</v>
      </c>
      <c r="H39" s="781">
        <v>100.6</v>
      </c>
      <c r="I39" s="775">
        <v>100.6</v>
      </c>
      <c r="J39" s="775">
        <v>100.4</v>
      </c>
      <c r="K39" s="777">
        <v>100.6</v>
      </c>
      <c r="L39" s="775">
        <v>102.9</v>
      </c>
      <c r="M39" s="775">
        <v>103.3</v>
      </c>
      <c r="N39" s="775">
        <v>103.1</v>
      </c>
      <c r="O39" s="775">
        <v>102.4</v>
      </c>
      <c r="P39" s="775">
        <v>102.6</v>
      </c>
      <c r="Q39" s="775">
        <v>102.9</v>
      </c>
      <c r="R39" s="775">
        <v>103.8</v>
      </c>
      <c r="S39" s="775">
        <v>103.7</v>
      </c>
    </row>
    <row r="40" spans="1:19" ht="53.25" customHeight="1" x14ac:dyDescent="0.25">
      <c r="A40" s="273">
        <v>28</v>
      </c>
      <c r="B40" s="276" t="s">
        <v>249</v>
      </c>
      <c r="C40" s="785">
        <v>97.3</v>
      </c>
      <c r="D40" s="785">
        <v>100</v>
      </c>
      <c r="E40" s="785">
        <v>99.6</v>
      </c>
      <c r="F40" s="399">
        <v>99.5</v>
      </c>
      <c r="G40" s="775">
        <v>99.4</v>
      </c>
      <c r="H40" s="781">
        <v>99.4</v>
      </c>
      <c r="I40" s="775">
        <v>99.4</v>
      </c>
      <c r="J40" s="775">
        <v>99.4</v>
      </c>
      <c r="K40" s="777">
        <v>99.5</v>
      </c>
      <c r="L40" s="775">
        <v>99.5</v>
      </c>
      <c r="M40" s="775">
        <v>99.5</v>
      </c>
      <c r="N40" s="775">
        <v>99.7</v>
      </c>
      <c r="O40" s="775">
        <v>100</v>
      </c>
      <c r="P40" s="775">
        <v>99.9</v>
      </c>
      <c r="Q40" s="775">
        <v>99.5</v>
      </c>
      <c r="R40" s="775">
        <v>99.5</v>
      </c>
      <c r="S40" s="775">
        <v>99.8</v>
      </c>
    </row>
    <row r="41" spans="1:19" ht="54.75" customHeight="1" x14ac:dyDescent="0.25">
      <c r="A41" s="273">
        <v>29</v>
      </c>
      <c r="B41" s="276" t="s">
        <v>250</v>
      </c>
      <c r="C41" s="785">
        <v>100</v>
      </c>
      <c r="D41" s="785">
        <v>100</v>
      </c>
      <c r="E41" s="772">
        <v>100</v>
      </c>
      <c r="F41" s="399">
        <v>100.1</v>
      </c>
      <c r="G41" s="775">
        <v>100</v>
      </c>
      <c r="H41" s="781">
        <v>100</v>
      </c>
      <c r="I41" s="775">
        <v>100</v>
      </c>
      <c r="J41" s="786">
        <v>100</v>
      </c>
      <c r="K41" s="777">
        <v>100.8</v>
      </c>
      <c r="L41" s="775">
        <v>102.5</v>
      </c>
      <c r="M41" s="775">
        <v>102.5</v>
      </c>
      <c r="N41" s="775">
        <v>102.5</v>
      </c>
      <c r="O41" s="775">
        <v>102.5</v>
      </c>
      <c r="P41" s="775">
        <v>102.5</v>
      </c>
      <c r="Q41" s="775">
        <v>102.3</v>
      </c>
      <c r="R41" s="775">
        <v>102.3</v>
      </c>
      <c r="S41" s="775">
        <v>102.3</v>
      </c>
    </row>
    <row r="42" spans="1:19" ht="54.75" customHeight="1" x14ac:dyDescent="0.25">
      <c r="A42" s="273">
        <v>30</v>
      </c>
      <c r="B42" s="276" t="s">
        <v>251</v>
      </c>
      <c r="C42" s="785">
        <v>100.4</v>
      </c>
      <c r="D42" s="785">
        <v>102.7</v>
      </c>
      <c r="E42" s="785">
        <v>99.8</v>
      </c>
      <c r="F42" s="399">
        <v>98</v>
      </c>
      <c r="G42" s="775">
        <v>99</v>
      </c>
      <c r="H42" s="781">
        <v>96</v>
      </c>
      <c r="I42" s="775">
        <v>96</v>
      </c>
      <c r="J42" s="786">
        <v>96</v>
      </c>
      <c r="K42" s="777">
        <v>96</v>
      </c>
      <c r="L42" s="775">
        <v>96</v>
      </c>
      <c r="M42" s="775">
        <v>96</v>
      </c>
      <c r="N42" s="775">
        <v>96</v>
      </c>
      <c r="O42" s="775">
        <v>96</v>
      </c>
      <c r="P42" s="775">
        <v>96</v>
      </c>
      <c r="Q42" s="775">
        <v>96</v>
      </c>
      <c r="R42" s="775">
        <v>96</v>
      </c>
      <c r="S42" s="775">
        <v>96</v>
      </c>
    </row>
    <row r="43" spans="1:19" ht="30" customHeight="1" x14ac:dyDescent="0.25">
      <c r="A43" s="273">
        <v>31</v>
      </c>
      <c r="B43" s="276" t="s">
        <v>252</v>
      </c>
      <c r="C43" s="785">
        <v>100.2</v>
      </c>
      <c r="D43" s="785">
        <v>98.8</v>
      </c>
      <c r="E43" s="785">
        <v>98.6</v>
      </c>
      <c r="F43" s="399">
        <v>98.6</v>
      </c>
      <c r="G43" s="775">
        <v>98.2</v>
      </c>
      <c r="H43" s="781">
        <v>98.1</v>
      </c>
      <c r="I43" s="775">
        <v>98.1</v>
      </c>
      <c r="J43" s="775">
        <v>98.1</v>
      </c>
      <c r="K43" s="777">
        <v>98.1</v>
      </c>
      <c r="L43" s="775">
        <v>98.1</v>
      </c>
      <c r="M43" s="775">
        <v>96.7</v>
      </c>
      <c r="N43" s="775">
        <v>96.7</v>
      </c>
      <c r="O43" s="775">
        <v>96.3</v>
      </c>
      <c r="P43" s="775">
        <v>96.3</v>
      </c>
      <c r="Q43" s="775">
        <v>96.5</v>
      </c>
      <c r="R43" s="775">
        <v>96.5</v>
      </c>
      <c r="S43" s="775">
        <v>96.5</v>
      </c>
    </row>
    <row r="44" spans="1:19" ht="42.75" customHeight="1" x14ac:dyDescent="0.25">
      <c r="A44" s="273">
        <v>32</v>
      </c>
      <c r="B44" s="276" t="s">
        <v>253</v>
      </c>
      <c r="C44" s="785">
        <v>100</v>
      </c>
      <c r="D44" s="785">
        <v>100.1</v>
      </c>
      <c r="E44" s="785">
        <v>100.2</v>
      </c>
      <c r="F44" s="399">
        <v>100.2</v>
      </c>
      <c r="G44" s="775">
        <v>100.2</v>
      </c>
      <c r="H44" s="781">
        <v>100.2</v>
      </c>
      <c r="I44" s="775">
        <v>100.2</v>
      </c>
      <c r="J44" s="775">
        <v>100.2</v>
      </c>
      <c r="K44" s="777">
        <v>100.2</v>
      </c>
      <c r="L44" s="775">
        <v>100.2</v>
      </c>
      <c r="M44" s="775">
        <v>102.2</v>
      </c>
      <c r="N44" s="775">
        <v>102.2</v>
      </c>
      <c r="O44" s="775">
        <v>102.1</v>
      </c>
      <c r="P44" s="775">
        <v>102.1</v>
      </c>
      <c r="Q44" s="775">
        <v>102.1</v>
      </c>
      <c r="R44" s="775">
        <v>102.1</v>
      </c>
      <c r="S44" s="775">
        <v>101.9</v>
      </c>
    </row>
    <row r="45" spans="1:19" ht="57.75" customHeight="1" x14ac:dyDescent="0.25">
      <c r="A45" s="273">
        <v>33</v>
      </c>
      <c r="B45" s="276" t="s">
        <v>254</v>
      </c>
      <c r="C45" s="785">
        <v>96.8</v>
      </c>
      <c r="D45" s="785">
        <v>99.9</v>
      </c>
      <c r="E45" s="785">
        <v>100.3</v>
      </c>
      <c r="F45" s="399">
        <v>100</v>
      </c>
      <c r="G45" s="775">
        <v>99.8</v>
      </c>
      <c r="H45" s="781">
        <v>99.8</v>
      </c>
      <c r="I45" s="775">
        <v>99.8</v>
      </c>
      <c r="J45" s="775">
        <v>99.8</v>
      </c>
      <c r="K45" s="777">
        <v>99.8</v>
      </c>
      <c r="L45" s="775">
        <v>99.1</v>
      </c>
      <c r="M45" s="775">
        <v>99.4</v>
      </c>
      <c r="N45" s="775">
        <v>99.4</v>
      </c>
      <c r="O45" s="775">
        <v>100.3</v>
      </c>
      <c r="P45" s="775">
        <v>100.3</v>
      </c>
      <c r="Q45" s="775">
        <v>99.2</v>
      </c>
      <c r="R45" s="775">
        <v>99.6</v>
      </c>
      <c r="S45" s="775">
        <v>99.6</v>
      </c>
    </row>
    <row r="46" spans="1:19" x14ac:dyDescent="0.25">
      <c r="A46" s="273"/>
      <c r="B46" s="276"/>
      <c r="C46" s="785"/>
      <c r="D46" s="785"/>
      <c r="E46" s="785"/>
      <c r="F46" s="787"/>
      <c r="G46" s="787"/>
      <c r="H46" s="780"/>
      <c r="I46" s="356"/>
      <c r="J46" s="647"/>
      <c r="K46" s="777"/>
      <c r="L46" s="356"/>
      <c r="M46" s="356"/>
      <c r="N46" s="356"/>
      <c r="O46" s="356"/>
      <c r="P46" s="356"/>
      <c r="Q46" s="356"/>
      <c r="R46" s="356"/>
      <c r="S46" s="439"/>
    </row>
    <row r="47" spans="1:19" ht="69.75" customHeight="1" x14ac:dyDescent="0.25">
      <c r="A47" s="273" t="s">
        <v>255</v>
      </c>
      <c r="B47" s="276" t="s">
        <v>256</v>
      </c>
      <c r="C47" s="785">
        <v>100</v>
      </c>
      <c r="D47" s="785">
        <v>100.1</v>
      </c>
      <c r="E47" s="785">
        <v>100.1</v>
      </c>
      <c r="F47" s="787" t="s">
        <v>125</v>
      </c>
      <c r="G47" s="440">
        <v>100.1</v>
      </c>
      <c r="H47" s="440">
        <v>100.1</v>
      </c>
      <c r="I47" s="439">
        <v>100.1</v>
      </c>
      <c r="J47" s="470">
        <v>100.1</v>
      </c>
      <c r="K47" s="777">
        <v>100.1</v>
      </c>
      <c r="L47" s="775">
        <v>100.1</v>
      </c>
      <c r="M47" s="775">
        <v>100.1</v>
      </c>
      <c r="N47" s="775">
        <v>100.1</v>
      </c>
      <c r="O47" s="775">
        <v>100.1</v>
      </c>
      <c r="P47" s="775">
        <v>100.1</v>
      </c>
      <c r="Q47" s="775">
        <v>100.1</v>
      </c>
      <c r="R47" s="775">
        <v>100.1</v>
      </c>
      <c r="S47" s="876">
        <v>100.1</v>
      </c>
    </row>
    <row r="48" spans="1:19" ht="69.75" customHeight="1" x14ac:dyDescent="0.25">
      <c r="A48" s="278">
        <v>35</v>
      </c>
      <c r="B48" s="279" t="s">
        <v>256</v>
      </c>
      <c r="C48" s="815">
        <v>100</v>
      </c>
      <c r="D48" s="815">
        <v>100.1</v>
      </c>
      <c r="E48" s="815">
        <v>100.1</v>
      </c>
      <c r="F48" s="816">
        <v>100.1</v>
      </c>
      <c r="G48" s="817">
        <v>100.1</v>
      </c>
      <c r="H48" s="817">
        <v>100.1</v>
      </c>
      <c r="I48" s="549">
        <v>100.1</v>
      </c>
      <c r="J48" s="549">
        <v>100.1</v>
      </c>
      <c r="K48" s="818">
        <v>100.1</v>
      </c>
      <c r="L48" s="819">
        <v>100.1</v>
      </c>
      <c r="M48" s="819">
        <v>100.1</v>
      </c>
      <c r="N48" s="819">
        <v>100.1</v>
      </c>
      <c r="O48" s="819">
        <v>100.1</v>
      </c>
      <c r="P48" s="819">
        <v>100.1</v>
      </c>
      <c r="Q48" s="819">
        <v>100.1</v>
      </c>
      <c r="R48" s="819">
        <v>100.1</v>
      </c>
      <c r="S48" s="877">
        <v>100.1</v>
      </c>
    </row>
  </sheetData>
  <mergeCells count="15">
    <mergeCell ref="L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4" zoomScaleNormal="100" workbookViewId="0">
      <selection activeCell="A13" sqref="A13:G48"/>
    </sheetView>
  </sheetViews>
  <sheetFormatPr defaultRowHeight="15" x14ac:dyDescent="0.25"/>
  <cols>
    <col min="1" max="1" width="9.140625" style="111"/>
    <col min="2" max="2" width="11.85546875" style="111" customWidth="1"/>
    <col min="3" max="4" width="9.140625" style="111"/>
    <col min="5" max="5" width="11.28515625" style="111" customWidth="1"/>
    <col min="6" max="16384" width="9.140625" style="111"/>
  </cols>
  <sheetData>
    <row r="1" spans="1:12" x14ac:dyDescent="0.25">
      <c r="A1" s="108" t="s">
        <v>260</v>
      </c>
      <c r="B1" s="109"/>
      <c r="C1" s="109"/>
      <c r="D1" s="110"/>
      <c r="E1" s="110"/>
      <c r="F1" s="110"/>
      <c r="G1" s="110"/>
      <c r="H1" s="110"/>
      <c r="I1" s="110"/>
      <c r="J1" s="110"/>
      <c r="K1" s="110"/>
      <c r="L1" s="110"/>
    </row>
    <row r="2" spans="1:12" x14ac:dyDescent="0.25">
      <c r="A2" s="112" t="s">
        <v>261</v>
      </c>
      <c r="B2" s="109"/>
      <c r="C2" s="109"/>
      <c r="D2" s="110"/>
      <c r="E2" s="110"/>
      <c r="F2" s="110"/>
      <c r="G2" s="110"/>
      <c r="H2" s="110"/>
      <c r="I2" s="110"/>
      <c r="J2" s="110"/>
      <c r="K2" s="110"/>
    </row>
    <row r="3" spans="1:12" x14ac:dyDescent="0.25">
      <c r="A3" s="113"/>
      <c r="B3" s="110"/>
      <c r="C3" s="110"/>
      <c r="D3" s="110"/>
      <c r="E3" s="110"/>
      <c r="F3" s="110"/>
      <c r="G3" s="114" t="s">
        <v>262</v>
      </c>
      <c r="H3" s="110"/>
      <c r="I3" s="110"/>
      <c r="J3" s="110"/>
      <c r="K3" s="110"/>
      <c r="L3" s="110"/>
    </row>
    <row r="4" spans="1:12" x14ac:dyDescent="0.25">
      <c r="A4" s="1014"/>
      <c r="B4" s="1017" t="s">
        <v>263</v>
      </c>
      <c r="C4" s="1020" t="s">
        <v>264</v>
      </c>
      <c r="D4" s="1020"/>
      <c r="E4" s="1020"/>
      <c r="F4" s="1020"/>
      <c r="G4" s="1021"/>
      <c r="H4" s="110"/>
      <c r="I4" s="110"/>
      <c r="J4" s="110"/>
      <c r="K4" s="110"/>
      <c r="L4" s="110"/>
    </row>
    <row r="5" spans="1:12" ht="15" customHeight="1" x14ac:dyDescent="0.25">
      <c r="A5" s="1015"/>
      <c r="B5" s="1018"/>
      <c r="C5" s="1022" t="s">
        <v>265</v>
      </c>
      <c r="D5" s="1022"/>
      <c r="E5" s="1022"/>
      <c r="F5" s="1022"/>
      <c r="G5" s="1023"/>
      <c r="H5" s="110"/>
      <c r="I5" s="110"/>
      <c r="J5" s="110"/>
      <c r="K5" s="110"/>
      <c r="L5" s="110"/>
    </row>
    <row r="6" spans="1:12" ht="114.75" x14ac:dyDescent="0.25">
      <c r="A6" s="1016"/>
      <c r="B6" s="1019"/>
      <c r="C6" s="550" t="s">
        <v>266</v>
      </c>
      <c r="D6" s="550" t="s">
        <v>267</v>
      </c>
      <c r="E6" s="550" t="s">
        <v>268</v>
      </c>
      <c r="F6" s="550" t="s">
        <v>269</v>
      </c>
      <c r="G6" s="551" t="s">
        <v>270</v>
      </c>
      <c r="H6" s="110"/>
      <c r="I6" s="110"/>
      <c r="J6" s="110"/>
      <c r="K6" s="110"/>
      <c r="L6" s="110"/>
    </row>
    <row r="7" spans="1:12" x14ac:dyDescent="0.25">
      <c r="A7" s="422">
        <v>2011</v>
      </c>
      <c r="B7" s="442">
        <v>75076.856543999995</v>
      </c>
      <c r="C7" s="442">
        <v>51725.728044000003</v>
      </c>
      <c r="D7" s="442">
        <v>5422.5384999999997</v>
      </c>
      <c r="E7" s="442">
        <v>12259.031999999999</v>
      </c>
      <c r="F7" s="442">
        <v>227.27600000000001</v>
      </c>
      <c r="G7" s="442">
        <v>2613.2020000000002</v>
      </c>
      <c r="H7" s="110"/>
      <c r="I7" s="110"/>
      <c r="J7" s="110"/>
      <c r="K7" s="110"/>
      <c r="L7" s="110"/>
    </row>
    <row r="8" spans="1:12" x14ac:dyDescent="0.25">
      <c r="A8" s="422">
        <v>2012</v>
      </c>
      <c r="B8" s="442">
        <v>83908.368887999997</v>
      </c>
      <c r="C8" s="442">
        <v>61664.736341364245</v>
      </c>
      <c r="D8" s="442">
        <v>5420.9842600000002</v>
      </c>
      <c r="E8" s="442">
        <v>12441.7436</v>
      </c>
      <c r="F8" s="442">
        <v>188</v>
      </c>
      <c r="G8" s="442">
        <v>2350.8675600000001</v>
      </c>
      <c r="H8" s="110"/>
      <c r="I8" s="110"/>
      <c r="J8" s="110"/>
      <c r="K8" s="110"/>
      <c r="L8" s="110"/>
    </row>
    <row r="9" spans="1:12" x14ac:dyDescent="0.25">
      <c r="A9" s="422">
        <v>2013</v>
      </c>
      <c r="B9" s="442">
        <v>84882.634675872003</v>
      </c>
      <c r="C9" s="442">
        <v>55020.02736</v>
      </c>
      <c r="D9" s="442">
        <v>5547.6352399999996</v>
      </c>
      <c r="E9" s="442">
        <v>11380.3977555</v>
      </c>
      <c r="F9" s="442">
        <v>349.60840000000002</v>
      </c>
      <c r="G9" s="442">
        <v>1953.3813700000001</v>
      </c>
      <c r="H9" s="110"/>
      <c r="I9" s="110"/>
      <c r="J9" s="110"/>
      <c r="K9" s="110"/>
      <c r="L9" s="110"/>
    </row>
    <row r="10" spans="1:12" x14ac:dyDescent="0.25">
      <c r="A10" s="422">
        <v>2014</v>
      </c>
      <c r="B10" s="442">
        <v>88507.816261200016</v>
      </c>
      <c r="C10" s="442">
        <v>47146.385000000002</v>
      </c>
      <c r="D10" s="442">
        <v>6662.6041899999991</v>
      </c>
      <c r="E10" s="442">
        <v>11794.168703690002</v>
      </c>
      <c r="F10" s="442">
        <v>169.77814000000001</v>
      </c>
      <c r="G10" s="442">
        <v>2052.44616</v>
      </c>
      <c r="H10" s="110"/>
      <c r="I10" s="110"/>
      <c r="J10" s="110"/>
      <c r="K10" s="110"/>
      <c r="L10" s="110"/>
    </row>
    <row r="11" spans="1:12" x14ac:dyDescent="0.25">
      <c r="A11" s="422"/>
      <c r="B11" s="442"/>
      <c r="C11" s="442"/>
      <c r="D11" s="442"/>
      <c r="E11" s="442"/>
      <c r="F11" s="442"/>
      <c r="G11" s="442"/>
      <c r="H11" s="110"/>
      <c r="I11" s="110"/>
      <c r="J11" s="110"/>
      <c r="K11" s="110"/>
      <c r="L11" s="110"/>
    </row>
    <row r="12" spans="1:12" x14ac:dyDescent="0.25">
      <c r="A12" s="443">
        <v>2014</v>
      </c>
      <c r="B12" s="424"/>
      <c r="C12" s="424"/>
      <c r="D12" s="424"/>
      <c r="E12" s="424"/>
      <c r="F12" s="424"/>
      <c r="G12" s="424"/>
      <c r="H12" s="110"/>
      <c r="I12" s="110"/>
      <c r="J12" s="110"/>
      <c r="K12" s="110"/>
      <c r="L12" s="110"/>
    </row>
    <row r="13" spans="1:12" x14ac:dyDescent="0.25">
      <c r="A13" s="424" t="s">
        <v>610</v>
      </c>
      <c r="B13" s="198">
        <v>7925.8</v>
      </c>
      <c r="C13" s="198">
        <v>4873.2</v>
      </c>
      <c r="D13" s="198">
        <v>601</v>
      </c>
      <c r="E13" s="198">
        <v>923.1</v>
      </c>
      <c r="F13" s="198">
        <v>12.5</v>
      </c>
      <c r="G13" s="198">
        <v>198</v>
      </c>
      <c r="H13" s="110"/>
      <c r="I13" s="110"/>
      <c r="J13" s="110"/>
      <c r="K13" s="110"/>
      <c r="L13" s="110"/>
    </row>
    <row r="14" spans="1:12" x14ac:dyDescent="0.25">
      <c r="A14" s="444" t="s">
        <v>611</v>
      </c>
      <c r="B14" s="198">
        <v>7457.8651319999999</v>
      </c>
      <c r="C14" s="198">
        <v>4551.9497280000005</v>
      </c>
      <c r="D14" s="198">
        <v>608.14085999999998</v>
      </c>
      <c r="E14" s="198">
        <v>996.53452526000001</v>
      </c>
      <c r="F14" s="198">
        <v>15.9</v>
      </c>
      <c r="G14" s="198">
        <v>181.52089999999998</v>
      </c>
      <c r="H14" s="110"/>
      <c r="I14" s="110"/>
      <c r="J14" s="110"/>
      <c r="K14" s="110"/>
      <c r="L14" s="110"/>
    </row>
    <row r="15" spans="1:12" x14ac:dyDescent="0.25">
      <c r="A15" s="424" t="s">
        <v>612</v>
      </c>
      <c r="B15" s="198">
        <v>7318.0038480000003</v>
      </c>
      <c r="C15" s="198">
        <v>4318.9602479999994</v>
      </c>
      <c r="D15" s="198">
        <v>578.8420900000001</v>
      </c>
      <c r="E15" s="198">
        <v>1016.80380587</v>
      </c>
      <c r="F15" s="198">
        <v>11.3316</v>
      </c>
      <c r="G15" s="198">
        <v>188.15570000000002</v>
      </c>
      <c r="H15" s="110"/>
      <c r="I15" s="110"/>
      <c r="J15" s="110"/>
      <c r="K15" s="110"/>
      <c r="L15" s="110"/>
    </row>
    <row r="16" spans="1:12" x14ac:dyDescent="0.25">
      <c r="A16" s="183" t="s">
        <v>613</v>
      </c>
      <c r="B16" s="198">
        <v>6875.1354959999999</v>
      </c>
      <c r="C16" s="198">
        <v>4195.5402720000002</v>
      </c>
      <c r="D16" s="198">
        <v>462.87684000000002</v>
      </c>
      <c r="E16" s="198">
        <v>886.42636974999994</v>
      </c>
      <c r="F16" s="198">
        <v>12.40123</v>
      </c>
      <c r="G16" s="198">
        <v>149.54</v>
      </c>
      <c r="H16" s="110"/>
      <c r="I16" s="110"/>
      <c r="J16" s="110"/>
      <c r="K16" s="110"/>
      <c r="L16" s="110"/>
    </row>
    <row r="17" spans="1:12" x14ac:dyDescent="0.25">
      <c r="A17" s="424" t="s">
        <v>614</v>
      </c>
      <c r="B17" s="198">
        <v>6887.3150051999992</v>
      </c>
      <c r="C17" s="198">
        <v>3036.0067439999998</v>
      </c>
      <c r="D17" s="198">
        <v>648.16822000000002</v>
      </c>
      <c r="E17" s="198">
        <v>934.90197274999991</v>
      </c>
      <c r="F17" s="198">
        <v>25.8</v>
      </c>
      <c r="G17" s="198">
        <v>181.17160000000001</v>
      </c>
      <c r="H17" s="110"/>
      <c r="I17" s="110"/>
      <c r="J17" s="110"/>
      <c r="K17" s="110"/>
      <c r="L17" s="110"/>
    </row>
    <row r="18" spans="1:12" x14ac:dyDescent="0.25">
      <c r="A18" s="424"/>
      <c r="B18" s="198"/>
      <c r="C18" s="198"/>
      <c r="D18" s="198"/>
      <c r="E18" s="198"/>
      <c r="F18" s="198"/>
      <c r="G18" s="198"/>
      <c r="H18" s="110"/>
      <c r="I18" s="110"/>
      <c r="J18" s="110"/>
      <c r="K18" s="110"/>
      <c r="L18" s="110"/>
    </row>
    <row r="19" spans="1:12" x14ac:dyDescent="0.25">
      <c r="A19" s="422">
        <v>2015</v>
      </c>
      <c r="B19" s="198"/>
      <c r="C19" s="198"/>
      <c r="D19" s="198"/>
      <c r="E19" s="198"/>
      <c r="F19" s="198"/>
      <c r="G19" s="198"/>
      <c r="H19" s="110"/>
      <c r="I19" s="110"/>
      <c r="J19" s="110"/>
      <c r="K19" s="110"/>
      <c r="L19" s="110"/>
    </row>
    <row r="20" spans="1:12" x14ac:dyDescent="0.25">
      <c r="A20" s="444" t="s">
        <v>594</v>
      </c>
      <c r="B20" s="198">
        <v>7099.8</v>
      </c>
      <c r="C20" s="198">
        <v>3205.3</v>
      </c>
      <c r="D20" s="198">
        <v>669.6</v>
      </c>
      <c r="E20" s="198">
        <v>878.3</v>
      </c>
      <c r="F20" s="198">
        <v>20.9</v>
      </c>
      <c r="G20" s="198">
        <v>169.9</v>
      </c>
      <c r="H20" s="110"/>
      <c r="I20" s="110"/>
      <c r="J20" s="110"/>
      <c r="K20" s="110"/>
      <c r="L20" s="110"/>
    </row>
    <row r="21" spans="1:12" x14ac:dyDescent="0.25">
      <c r="A21" s="424" t="s">
        <v>615</v>
      </c>
      <c r="B21" s="198">
        <v>6490.8290159999997</v>
      </c>
      <c r="C21" s="198">
        <v>3347.518008</v>
      </c>
      <c r="D21" s="198">
        <v>600.09213</v>
      </c>
      <c r="E21" s="198">
        <v>925.42374561999998</v>
      </c>
      <c r="F21" s="198">
        <v>12.47</v>
      </c>
      <c r="G21" s="198">
        <v>157.54454999999999</v>
      </c>
      <c r="H21" s="110"/>
      <c r="I21" s="110"/>
      <c r="J21" s="110"/>
      <c r="K21" s="110"/>
      <c r="L21" s="110"/>
    </row>
    <row r="22" spans="1:12" s="214" customFormat="1" x14ac:dyDescent="0.25">
      <c r="A22" s="424" t="s">
        <v>605</v>
      </c>
      <c r="B22" s="198">
        <v>7044.9381960000001</v>
      </c>
      <c r="C22" s="198">
        <v>3858.9916560000001</v>
      </c>
      <c r="D22" s="198">
        <v>658.36185</v>
      </c>
      <c r="E22" s="198">
        <v>971.55400011999996</v>
      </c>
      <c r="F22" s="198">
        <v>10.419</v>
      </c>
      <c r="G22" s="198">
        <v>179.10775000000001</v>
      </c>
      <c r="H22" s="213"/>
      <c r="I22" s="213"/>
      <c r="J22" s="213"/>
      <c r="K22" s="213"/>
      <c r="L22" s="213"/>
    </row>
    <row r="23" spans="1:12" s="214" customFormat="1" x14ac:dyDescent="0.25">
      <c r="A23" s="424" t="s">
        <v>606</v>
      </c>
      <c r="B23" s="198">
        <v>6847.1713920000002</v>
      </c>
      <c r="C23" s="198">
        <v>3367.5491280000001</v>
      </c>
      <c r="D23" s="198">
        <v>594.02891000000011</v>
      </c>
      <c r="E23" s="198">
        <v>1086.2092610699999</v>
      </c>
      <c r="F23" s="198">
        <v>12.4879</v>
      </c>
      <c r="G23" s="198">
        <v>191.38460000000001</v>
      </c>
      <c r="H23" s="213"/>
      <c r="I23" s="213"/>
      <c r="J23" s="213"/>
      <c r="K23" s="213"/>
      <c r="L23" s="213"/>
    </row>
    <row r="24" spans="1:12" s="214" customFormat="1" x14ac:dyDescent="0.25">
      <c r="A24" s="424" t="s">
        <v>607</v>
      </c>
      <c r="B24" s="198">
        <v>7231.7544479999997</v>
      </c>
      <c r="C24" s="198">
        <v>3719.5158240000005</v>
      </c>
      <c r="D24" s="198">
        <v>600.00502000000006</v>
      </c>
      <c r="E24" s="198">
        <v>1092.8680386400001</v>
      </c>
      <c r="F24" s="198">
        <v>12.8217</v>
      </c>
      <c r="G24" s="198">
        <v>196.16194999999999</v>
      </c>
      <c r="H24" s="213"/>
      <c r="I24" s="213"/>
      <c r="J24" s="213"/>
      <c r="K24" s="213"/>
      <c r="L24" s="213"/>
    </row>
    <row r="25" spans="1:12" s="214" customFormat="1" x14ac:dyDescent="0.25">
      <c r="A25" s="424" t="s">
        <v>949</v>
      </c>
      <c r="B25" s="198">
        <v>6987.9836640000003</v>
      </c>
      <c r="C25" s="198">
        <v>3298.1822160000002</v>
      </c>
      <c r="D25" s="198">
        <v>625.226</v>
      </c>
      <c r="E25" s="198">
        <v>1151.8599999999999</v>
      </c>
      <c r="F25" s="198">
        <v>13.234999999999999</v>
      </c>
      <c r="G25" s="198">
        <v>181.24199999999999</v>
      </c>
      <c r="H25" s="213"/>
      <c r="I25" s="213"/>
      <c r="J25" s="213"/>
      <c r="K25" s="213"/>
      <c r="L25" s="213"/>
    </row>
    <row r="26" spans="1:12" ht="14.25" customHeight="1" x14ac:dyDescent="0.25">
      <c r="A26" s="424" t="s">
        <v>609</v>
      </c>
      <c r="B26" s="198">
        <v>7075.2464879999998</v>
      </c>
      <c r="C26" s="198">
        <v>3605.3972640000002</v>
      </c>
      <c r="D26" s="198">
        <v>682.83</v>
      </c>
      <c r="E26" s="198">
        <v>1297.9010000000001</v>
      </c>
      <c r="F26" s="198">
        <v>14.618499999999999</v>
      </c>
      <c r="G26" s="198">
        <v>207.28</v>
      </c>
      <c r="H26" s="110"/>
      <c r="I26" s="110"/>
      <c r="J26" s="110"/>
      <c r="K26" s="110"/>
      <c r="L26" s="110"/>
    </row>
    <row r="27" spans="1:12" s="214" customFormat="1" ht="17.25" customHeight="1" x14ac:dyDescent="0.25">
      <c r="A27" s="424" t="s">
        <v>610</v>
      </c>
      <c r="B27" s="198">
        <v>6880.4410080000007</v>
      </c>
      <c r="C27" s="198">
        <v>3327.919296</v>
      </c>
      <c r="D27" s="198">
        <v>681.08456000000001</v>
      </c>
      <c r="E27" s="198">
        <v>1221.4316197400001</v>
      </c>
      <c r="F27" s="198">
        <v>15.52251</v>
      </c>
      <c r="G27" s="198">
        <v>208.92704999999998</v>
      </c>
      <c r="H27" s="213"/>
      <c r="I27" s="213"/>
      <c r="J27" s="213"/>
      <c r="K27" s="213"/>
      <c r="L27" s="213"/>
    </row>
    <row r="28" spans="1:12" ht="25.5" x14ac:dyDescent="0.25">
      <c r="A28" s="511" t="s">
        <v>950</v>
      </c>
      <c r="B28" s="511"/>
      <c r="C28" s="511"/>
      <c r="D28" s="511"/>
      <c r="E28" s="511"/>
      <c r="F28" s="511"/>
      <c r="G28" s="511"/>
      <c r="H28" s="110"/>
      <c r="I28" s="110"/>
      <c r="J28" s="110"/>
      <c r="K28" s="110"/>
      <c r="L28" s="110"/>
    </row>
    <row r="29" spans="1:12" x14ac:dyDescent="0.25">
      <c r="A29" s="422">
        <v>2012</v>
      </c>
      <c r="B29" s="442">
        <v>111.76329530901995</v>
      </c>
      <c r="C29" s="442">
        <v>119.21482533587486</v>
      </c>
      <c r="D29" s="442">
        <v>99.97133740959147</v>
      </c>
      <c r="E29" s="442">
        <v>101.4904243662958</v>
      </c>
      <c r="F29" s="442">
        <v>82.8</v>
      </c>
      <c r="G29" s="442">
        <v>89.961187845409583</v>
      </c>
      <c r="H29" s="110"/>
      <c r="I29" s="110"/>
      <c r="J29" s="110"/>
      <c r="K29" s="110"/>
      <c r="L29" s="110"/>
    </row>
    <row r="30" spans="1:12" x14ac:dyDescent="0.25">
      <c r="A30" s="422">
        <v>2013</v>
      </c>
      <c r="B30" s="442">
        <v>101.16110681304323</v>
      </c>
      <c r="C30" s="442">
        <v>89.224458944281537</v>
      </c>
      <c r="D30" s="442">
        <v>102.33630967967429</v>
      </c>
      <c r="E30" s="442">
        <v>91.469476637502794</v>
      </c>
      <c r="F30" s="442">
        <v>180.53645821902688</v>
      </c>
      <c r="G30" s="442">
        <v>83.091936068061614</v>
      </c>
      <c r="H30" s="110"/>
      <c r="I30" s="110"/>
      <c r="J30" s="110"/>
      <c r="K30" s="110"/>
      <c r="L30" s="110"/>
    </row>
    <row r="31" spans="1:12" s="370" customFormat="1" x14ac:dyDescent="0.25">
      <c r="A31" s="422">
        <v>2014</v>
      </c>
      <c r="B31" s="442">
        <v>104.3</v>
      </c>
      <c r="C31" s="442">
        <v>85.7</v>
      </c>
      <c r="D31" s="442">
        <v>120.1</v>
      </c>
      <c r="E31" s="442">
        <v>103.6</v>
      </c>
      <c r="F31" s="442">
        <v>48.6</v>
      </c>
      <c r="G31" s="442">
        <v>105.1</v>
      </c>
      <c r="H31" s="465"/>
      <c r="I31" s="465"/>
      <c r="J31" s="465"/>
      <c r="K31" s="465"/>
      <c r="L31" s="465"/>
    </row>
    <row r="32" spans="1:12" s="370" customFormat="1" x14ac:dyDescent="0.25">
      <c r="A32" s="423"/>
      <c r="B32" s="424"/>
      <c r="C32" s="424"/>
      <c r="D32" s="424"/>
      <c r="E32" s="424"/>
      <c r="F32" s="424"/>
      <c r="G32" s="424"/>
      <c r="H32" s="465"/>
      <c r="I32" s="465"/>
      <c r="J32" s="465"/>
      <c r="K32" s="465"/>
      <c r="L32" s="465"/>
    </row>
    <row r="33" spans="1:12" s="370" customFormat="1" x14ac:dyDescent="0.25">
      <c r="A33" s="443">
        <v>2014</v>
      </c>
      <c r="B33" s="424"/>
      <c r="C33" s="424"/>
      <c r="D33" s="424"/>
      <c r="E33" s="424"/>
      <c r="F33" s="424"/>
      <c r="G33" s="424"/>
      <c r="H33" s="465"/>
      <c r="I33" s="465"/>
      <c r="J33" s="465"/>
      <c r="K33" s="465"/>
      <c r="L33" s="465"/>
    </row>
    <row r="34" spans="1:12" s="370" customFormat="1" x14ac:dyDescent="0.25">
      <c r="A34" s="444" t="s">
        <v>610</v>
      </c>
      <c r="B34" s="183">
        <v>106.5</v>
      </c>
      <c r="C34" s="183">
        <v>109.1</v>
      </c>
      <c r="D34" s="183">
        <v>115.1</v>
      </c>
      <c r="E34" s="183">
        <v>82.8</v>
      </c>
      <c r="F34" s="183">
        <v>87.2</v>
      </c>
      <c r="G34" s="183">
        <v>108.3</v>
      </c>
      <c r="H34" s="465"/>
      <c r="I34" s="465"/>
      <c r="J34" s="465"/>
      <c r="K34" s="465"/>
      <c r="L34" s="465"/>
    </row>
    <row r="35" spans="1:12" s="370" customFormat="1" x14ac:dyDescent="0.25">
      <c r="A35" s="444" t="s">
        <v>611</v>
      </c>
      <c r="B35" s="183">
        <v>102.73272723421513</v>
      </c>
      <c r="C35" s="183">
        <v>94.965526907700223</v>
      </c>
      <c r="D35" s="183">
        <v>131.97218340891473</v>
      </c>
      <c r="E35" s="183">
        <v>114.80233084653968</v>
      </c>
      <c r="F35" s="183">
        <v>78.394088669950747</v>
      </c>
      <c r="G35" s="183">
        <v>111.34745269121569</v>
      </c>
      <c r="H35" s="465"/>
      <c r="I35" s="465"/>
      <c r="J35" s="465"/>
      <c r="K35" s="465"/>
      <c r="L35" s="465"/>
    </row>
    <row r="36" spans="1:12" s="370" customFormat="1" x14ac:dyDescent="0.25">
      <c r="A36" s="183" t="s">
        <v>612</v>
      </c>
      <c r="B36" s="183">
        <v>100.62669879036618</v>
      </c>
      <c r="C36" s="183">
        <v>92.195183204551313</v>
      </c>
      <c r="D36" s="183">
        <v>115.44209782208634</v>
      </c>
      <c r="E36" s="183">
        <v>112.32422405881314</v>
      </c>
      <c r="F36" s="183">
        <v>40.514855733133111</v>
      </c>
      <c r="G36" s="183">
        <v>110.64435225177813</v>
      </c>
      <c r="H36" s="465"/>
      <c r="I36" s="465"/>
      <c r="J36" s="465"/>
      <c r="K36" s="465"/>
      <c r="L36" s="465"/>
    </row>
    <row r="37" spans="1:12" s="370" customFormat="1" x14ac:dyDescent="0.25">
      <c r="A37" s="183" t="s">
        <v>613</v>
      </c>
      <c r="B37" s="183">
        <v>102.55624238173544</v>
      </c>
      <c r="C37" s="183">
        <v>94.051659580985088</v>
      </c>
      <c r="D37" s="183">
        <v>104.07442649401156</v>
      </c>
      <c r="E37" s="183">
        <v>104.37918157331929</v>
      </c>
      <c r="F37" s="183">
        <v>100</v>
      </c>
      <c r="G37" s="183">
        <v>91.500080614789496</v>
      </c>
    </row>
    <row r="38" spans="1:12" s="370" customFormat="1" x14ac:dyDescent="0.25">
      <c r="A38" s="444" t="s">
        <v>614</v>
      </c>
      <c r="B38" s="183">
        <v>103.64437909704631</v>
      </c>
      <c r="C38" s="183">
        <v>69.565559754953568</v>
      </c>
      <c r="D38" s="183">
        <v>128.5527722905808</v>
      </c>
      <c r="E38" s="183">
        <v>118.84870851300225</v>
      </c>
      <c r="F38" s="183">
        <v>157.83823268721767</v>
      </c>
      <c r="G38" s="183">
        <v>124.04340830509054</v>
      </c>
    </row>
    <row r="39" spans="1:12" s="370" customFormat="1" x14ac:dyDescent="0.25">
      <c r="B39" s="512"/>
      <c r="C39" s="512"/>
      <c r="D39" s="512"/>
      <c r="E39" s="512"/>
      <c r="F39" s="512"/>
      <c r="G39" s="512"/>
    </row>
    <row r="40" spans="1:12" s="370" customFormat="1" x14ac:dyDescent="0.25">
      <c r="A40" s="513">
        <v>2015</v>
      </c>
      <c r="B40" s="512"/>
      <c r="C40" s="512"/>
      <c r="D40" s="512"/>
      <c r="E40" s="512"/>
      <c r="F40" s="512"/>
      <c r="G40" s="512"/>
    </row>
    <row r="41" spans="1:12" s="370" customFormat="1" x14ac:dyDescent="0.25">
      <c r="A41" s="444" t="s">
        <v>594</v>
      </c>
      <c r="B41" s="183">
        <v>99.6</v>
      </c>
      <c r="C41" s="183">
        <v>79.5</v>
      </c>
      <c r="D41" s="183">
        <v>156.30000000000001</v>
      </c>
      <c r="E41" s="183">
        <v>104.1</v>
      </c>
      <c r="F41" s="183">
        <v>89.7</v>
      </c>
      <c r="G41" s="183">
        <v>111.1</v>
      </c>
      <c r="H41" s="465"/>
      <c r="I41" s="465"/>
      <c r="J41" s="465"/>
      <c r="K41" s="465"/>
      <c r="L41" s="465"/>
    </row>
    <row r="42" spans="1:12" s="370" customFormat="1" x14ac:dyDescent="0.25">
      <c r="A42" s="444" t="s">
        <v>615</v>
      </c>
      <c r="B42" s="183">
        <v>96.029976259557287</v>
      </c>
      <c r="C42" s="183">
        <v>97.078445820207364</v>
      </c>
      <c r="D42" s="183">
        <v>129.91031719228971</v>
      </c>
      <c r="E42" s="183">
        <v>101.22715863728594</v>
      </c>
      <c r="F42" s="183">
        <v>196.8811624040658</v>
      </c>
      <c r="G42" s="183">
        <v>115.28127995551034</v>
      </c>
    </row>
    <row r="43" spans="1:12" s="370" customFormat="1" x14ac:dyDescent="0.25">
      <c r="A43" s="444" t="s">
        <v>605</v>
      </c>
      <c r="B43" s="183">
        <v>92.80278998327033</v>
      </c>
      <c r="C43" s="183">
        <v>94.271202052033715</v>
      </c>
      <c r="D43" s="183">
        <v>143.74712882096068</v>
      </c>
      <c r="E43" s="183">
        <v>104.36717156730046</v>
      </c>
      <c r="F43" s="183">
        <v>93.86486486486487</v>
      </c>
      <c r="G43" s="183">
        <v>130.07098765432102</v>
      </c>
    </row>
    <row r="44" spans="1:12" s="370" customFormat="1" x14ac:dyDescent="0.25">
      <c r="A44" s="444" t="s">
        <v>606</v>
      </c>
      <c r="B44" s="183">
        <v>90.584904472834239</v>
      </c>
      <c r="C44" s="183">
        <v>81.18652033600884</v>
      </c>
      <c r="D44" s="183">
        <v>95.798444399289139</v>
      </c>
      <c r="E44" s="183">
        <v>113.11840059630863</v>
      </c>
      <c r="F44" s="183">
        <v>71.771602632259558</v>
      </c>
      <c r="G44" s="183">
        <v>105.5763587016483</v>
      </c>
    </row>
    <row r="45" spans="1:12" x14ac:dyDescent="0.25">
      <c r="A45" s="444" t="s">
        <v>607</v>
      </c>
      <c r="B45" s="183">
        <v>95.9</v>
      </c>
      <c r="C45" s="183">
        <v>91.7</v>
      </c>
      <c r="D45" s="183">
        <v>103.4</v>
      </c>
      <c r="E45" s="183">
        <v>105.5</v>
      </c>
      <c r="F45" s="183">
        <v>102.2</v>
      </c>
      <c r="G45" s="183">
        <v>109.2</v>
      </c>
    </row>
    <row r="46" spans="1:12" x14ac:dyDescent="0.25">
      <c r="A46" s="444" t="s">
        <v>823</v>
      </c>
      <c r="B46" s="183">
        <v>90.690926624120223</v>
      </c>
      <c r="C46" s="183">
        <v>80.104554829877188</v>
      </c>
      <c r="D46" s="183">
        <v>105.37248923659389</v>
      </c>
      <c r="E46" s="183">
        <v>105.5649273408993</v>
      </c>
      <c r="F46" s="183">
        <v>110.63398666039171</v>
      </c>
      <c r="G46" s="183">
        <v>104.67564135069593</v>
      </c>
    </row>
    <row r="47" spans="1:12" x14ac:dyDescent="0.25">
      <c r="A47" s="444" t="s">
        <v>609</v>
      </c>
      <c r="B47" s="183">
        <v>91.183258111583285</v>
      </c>
      <c r="C47" s="183">
        <v>95.327518983770375</v>
      </c>
      <c r="D47" s="183">
        <v>109.85627125777492</v>
      </c>
      <c r="E47" s="183">
        <v>102.94124786347493</v>
      </c>
      <c r="F47" s="183">
        <v>128.69530768553568</v>
      </c>
      <c r="G47" s="183">
        <v>107.48308455918479</v>
      </c>
    </row>
    <row r="48" spans="1:12" x14ac:dyDescent="0.25">
      <c r="A48" s="788" t="s">
        <v>610</v>
      </c>
      <c r="B48" s="789">
        <v>86.810681672512558</v>
      </c>
      <c r="C48" s="789">
        <v>68.290226052696383</v>
      </c>
      <c r="D48" s="789">
        <v>113.32521797004992</v>
      </c>
      <c r="E48" s="789">
        <v>132.31845084389556</v>
      </c>
      <c r="F48" s="789">
        <v>123.8</v>
      </c>
      <c r="G48" s="789">
        <v>105.51871212121212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E4" sqref="E4"/>
    </sheetView>
  </sheetViews>
  <sheetFormatPr defaultRowHeight="15" x14ac:dyDescent="0.25"/>
  <cols>
    <col min="1" max="1" width="9.140625" style="111"/>
    <col min="2" max="2" width="5.42578125" style="111" customWidth="1"/>
    <col min="3" max="3" width="21.140625" style="111" customWidth="1"/>
    <col min="4" max="16384" width="9.140625" style="111"/>
  </cols>
  <sheetData>
    <row r="1" spans="1:4" ht="16.5" x14ac:dyDescent="0.3">
      <c r="A1" s="115" t="s">
        <v>1513</v>
      </c>
      <c r="B1" s="116"/>
      <c r="C1" s="116"/>
      <c r="D1" s="117"/>
    </row>
    <row r="2" spans="1:4" ht="13.5" customHeight="1" x14ac:dyDescent="0.3">
      <c r="A2" s="118" t="s">
        <v>1514</v>
      </c>
      <c r="B2" s="116"/>
      <c r="C2" s="116"/>
      <c r="D2" s="117"/>
    </row>
    <row r="3" spans="1:4" ht="16.5" x14ac:dyDescent="0.3">
      <c r="A3" s="390"/>
      <c r="B3" s="391"/>
      <c r="C3" s="392"/>
      <c r="D3" s="393"/>
    </row>
    <row r="4" spans="1:4" ht="42" customHeight="1" x14ac:dyDescent="0.3">
      <c r="A4" s="863"/>
      <c r="B4" s="878"/>
      <c r="C4" s="879" t="s">
        <v>1559</v>
      </c>
      <c r="D4" s="393"/>
    </row>
    <row r="5" spans="1:4" ht="27" x14ac:dyDescent="0.3">
      <c r="A5" s="880">
        <v>2014</v>
      </c>
      <c r="B5" s="881" t="s">
        <v>1549</v>
      </c>
      <c r="C5" s="882">
        <v>7925.8</v>
      </c>
      <c r="D5" s="393"/>
    </row>
    <row r="6" spans="1:4" ht="27" x14ac:dyDescent="0.3">
      <c r="A6" s="883"/>
      <c r="B6" s="881" t="s">
        <v>1550</v>
      </c>
      <c r="C6" s="882">
        <v>7457.8651319999999</v>
      </c>
      <c r="D6" s="393"/>
    </row>
    <row r="7" spans="1:4" ht="27" x14ac:dyDescent="0.3">
      <c r="A7" s="883"/>
      <c r="B7" s="881" t="s">
        <v>1560</v>
      </c>
      <c r="C7" s="882">
        <v>7318.0038480000003</v>
      </c>
      <c r="D7" s="393"/>
    </row>
    <row r="8" spans="1:4" ht="27" x14ac:dyDescent="0.3">
      <c r="A8" s="883"/>
      <c r="B8" s="881" t="s">
        <v>1561</v>
      </c>
      <c r="C8" s="882">
        <v>6875.1354959999999</v>
      </c>
      <c r="D8" s="393"/>
    </row>
    <row r="9" spans="1:4" ht="27" x14ac:dyDescent="0.3">
      <c r="A9" s="883"/>
      <c r="B9" s="881" t="s">
        <v>1562</v>
      </c>
      <c r="C9" s="882">
        <v>6887.3150051999992</v>
      </c>
      <c r="D9" s="393"/>
    </row>
    <row r="10" spans="1:4" ht="27" x14ac:dyDescent="0.3">
      <c r="A10" s="880">
        <v>2015</v>
      </c>
      <c r="B10" s="881" t="s">
        <v>1551</v>
      </c>
      <c r="C10" s="882">
        <v>7099.8</v>
      </c>
      <c r="D10" s="393"/>
    </row>
    <row r="11" spans="1:4" ht="27" x14ac:dyDescent="0.3">
      <c r="A11" s="883"/>
      <c r="B11" s="881" t="s">
        <v>1552</v>
      </c>
      <c r="C11" s="882">
        <v>6490.8290159999997</v>
      </c>
      <c r="D11" s="393"/>
    </row>
    <row r="12" spans="1:4" ht="27" x14ac:dyDescent="0.3">
      <c r="A12" s="883"/>
      <c r="B12" s="881" t="s">
        <v>1553</v>
      </c>
      <c r="C12" s="882">
        <v>7044.9381960000001</v>
      </c>
      <c r="D12" s="393"/>
    </row>
    <row r="13" spans="1:4" ht="27" x14ac:dyDescent="0.3">
      <c r="A13" s="883"/>
      <c r="B13" s="881" t="s">
        <v>1554</v>
      </c>
      <c r="C13" s="882">
        <v>6847.1713920000002</v>
      </c>
      <c r="D13" s="393"/>
    </row>
    <row r="14" spans="1:4" ht="27" x14ac:dyDescent="0.3">
      <c r="A14" s="883"/>
      <c r="B14" s="881" t="s">
        <v>1555</v>
      </c>
      <c r="C14" s="882">
        <v>7231.7544479999997</v>
      </c>
      <c r="D14" s="393"/>
    </row>
    <row r="15" spans="1:4" ht="27" x14ac:dyDescent="0.3">
      <c r="A15" s="884"/>
      <c r="B15" s="881" t="s">
        <v>1563</v>
      </c>
      <c r="C15" s="882">
        <v>6987.9836640000003</v>
      </c>
      <c r="D15" s="393"/>
    </row>
    <row r="16" spans="1:4" ht="27" x14ac:dyDescent="0.3">
      <c r="A16" s="884"/>
      <c r="B16" s="881" t="s">
        <v>1558</v>
      </c>
      <c r="C16" s="882">
        <v>7075.2464879999998</v>
      </c>
      <c r="D16" s="393"/>
    </row>
    <row r="17" spans="1:4" ht="27" x14ac:dyDescent="0.3">
      <c r="A17" s="884"/>
      <c r="B17" s="881" t="s">
        <v>1549</v>
      </c>
      <c r="C17" s="882">
        <v>6880.4410080000007</v>
      </c>
      <c r="D17" s="393"/>
    </row>
    <row r="18" spans="1:4" ht="16.5" x14ac:dyDescent="0.3">
      <c r="A18" s="116"/>
      <c r="B18" s="120"/>
      <c r="C18" s="120"/>
      <c r="D18" s="117"/>
    </row>
    <row r="19" spans="1:4" ht="16.5" x14ac:dyDescent="0.3">
      <c r="A19" s="116"/>
      <c r="B19" s="120"/>
      <c r="C19" s="120"/>
      <c r="D19" s="117"/>
    </row>
    <row r="20" spans="1:4" ht="16.5" x14ac:dyDescent="0.3">
      <c r="B20" s="117"/>
      <c r="C20" s="117"/>
      <c r="D20" s="117"/>
    </row>
    <row r="21" spans="1:4" ht="16.5" x14ac:dyDescent="0.3">
      <c r="B21" s="117"/>
      <c r="C21" s="117"/>
      <c r="D21" s="117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8"/>
  <sheetViews>
    <sheetView workbookViewId="0">
      <selection activeCell="K20" sqref="K20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 x14ac:dyDescent="0.25">
      <c r="A3" s="946"/>
      <c r="B3" s="949" t="s">
        <v>2</v>
      </c>
      <c r="C3" s="949"/>
      <c r="D3" s="949"/>
      <c r="E3" s="949" t="s">
        <v>3</v>
      </c>
      <c r="F3" s="949"/>
      <c r="G3" s="949"/>
      <c r="H3" s="949" t="s">
        <v>4</v>
      </c>
      <c r="I3" s="950"/>
      <c r="J3" s="2"/>
      <c r="K3" s="2"/>
      <c r="L3" s="2"/>
      <c r="M3" s="2"/>
      <c r="N3" s="3"/>
      <c r="O3" s="3"/>
      <c r="P3" s="3"/>
    </row>
    <row r="4" spans="1:16" x14ac:dyDescent="0.25">
      <c r="A4" s="947"/>
      <c r="B4" s="951" t="s">
        <v>5</v>
      </c>
      <c r="C4" s="951"/>
      <c r="D4" s="951"/>
      <c r="E4" s="951" t="s">
        <v>6</v>
      </c>
      <c r="F4" s="951"/>
      <c r="G4" s="951"/>
      <c r="H4" s="951" t="s">
        <v>7</v>
      </c>
      <c r="I4" s="952"/>
      <c r="J4" s="2"/>
      <c r="K4" s="2"/>
      <c r="L4" s="2"/>
      <c r="M4" s="2"/>
      <c r="N4" s="3"/>
      <c r="O4" s="3"/>
      <c r="P4" s="3"/>
    </row>
    <row r="5" spans="1:16" ht="15" customHeight="1" x14ac:dyDescent="0.25">
      <c r="A5" s="947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 x14ac:dyDescent="0.25">
      <c r="A6" s="948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 x14ac:dyDescent="0.25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 x14ac:dyDescent="0.25">
      <c r="A8" s="10" t="s">
        <v>20</v>
      </c>
      <c r="B8" s="12">
        <v>2594</v>
      </c>
      <c r="C8" s="12">
        <v>1366</v>
      </c>
      <c r="D8" s="12">
        <v>1228</v>
      </c>
      <c r="E8" s="11">
        <v>3214</v>
      </c>
      <c r="F8" s="11">
        <v>1679</v>
      </c>
      <c r="G8" s="11">
        <v>1535</v>
      </c>
      <c r="H8" s="12">
        <v>2087</v>
      </c>
      <c r="I8" s="12">
        <v>181</v>
      </c>
      <c r="J8" s="2"/>
      <c r="K8" s="2"/>
      <c r="L8" s="2"/>
      <c r="M8" s="2"/>
      <c r="N8" s="3"/>
      <c r="O8" s="3"/>
      <c r="P8" s="3"/>
    </row>
    <row r="9" spans="1:16" x14ac:dyDescent="0.25">
      <c r="A9" s="18" t="s">
        <v>21</v>
      </c>
      <c r="B9" s="12">
        <v>2569</v>
      </c>
      <c r="C9" s="12">
        <v>1292</v>
      </c>
      <c r="D9" s="12">
        <v>1277</v>
      </c>
      <c r="E9" s="13">
        <v>3730</v>
      </c>
      <c r="F9" s="13">
        <v>1942</v>
      </c>
      <c r="G9" s="13">
        <v>1788</v>
      </c>
      <c r="H9" s="12">
        <v>1384</v>
      </c>
      <c r="I9" s="12">
        <v>235</v>
      </c>
      <c r="J9" s="2"/>
      <c r="K9" s="2"/>
      <c r="L9" s="2"/>
      <c r="M9" s="2"/>
      <c r="N9" s="3"/>
      <c r="O9" s="3"/>
      <c r="P9" s="3"/>
    </row>
    <row r="10" spans="1:16" s="50" customFormat="1" x14ac:dyDescent="0.25">
      <c r="A10" s="18"/>
      <c r="B10" s="12"/>
      <c r="C10" s="12"/>
      <c r="D10" s="12"/>
      <c r="E10" s="13"/>
      <c r="F10" s="13"/>
      <c r="G10" s="13"/>
      <c r="H10" s="12"/>
      <c r="I10" s="12"/>
      <c r="J10" s="12"/>
      <c r="K10" s="12"/>
      <c r="L10" s="12"/>
      <c r="M10" s="12"/>
      <c r="N10" s="72"/>
      <c r="O10" s="72"/>
      <c r="P10" s="72"/>
    </row>
    <row r="11" spans="1:16" s="50" customFormat="1" x14ac:dyDescent="0.25">
      <c r="A11" s="18">
        <v>2014</v>
      </c>
      <c r="B11" s="12"/>
      <c r="C11" s="12"/>
      <c r="D11" s="12"/>
      <c r="E11" s="13"/>
      <c r="F11" s="13"/>
      <c r="G11" s="13"/>
      <c r="H11" s="12"/>
      <c r="I11" s="12"/>
      <c r="J11" s="12"/>
      <c r="K11" s="12"/>
      <c r="L11" s="12"/>
      <c r="M11" s="12"/>
      <c r="N11" s="72"/>
      <c r="O11" s="72"/>
      <c r="P11" s="72"/>
    </row>
    <row r="12" spans="1:16" s="50" customFormat="1" x14ac:dyDescent="0.25">
      <c r="A12" s="149" t="s">
        <v>18</v>
      </c>
      <c r="B12" s="147">
        <v>2078</v>
      </c>
      <c r="C12" s="147">
        <v>1093</v>
      </c>
      <c r="D12" s="147">
        <v>981</v>
      </c>
      <c r="E12" s="148">
        <v>3505</v>
      </c>
      <c r="F12" s="148">
        <v>1801</v>
      </c>
      <c r="G12" s="148">
        <v>1704</v>
      </c>
      <c r="H12" s="147">
        <v>858</v>
      </c>
      <c r="I12" s="147">
        <v>157</v>
      </c>
      <c r="J12" s="12"/>
      <c r="K12" s="12"/>
      <c r="L12" s="12"/>
      <c r="M12" s="12"/>
      <c r="N12" s="72"/>
      <c r="O12" s="72"/>
      <c r="P12" s="72"/>
    </row>
    <row r="13" spans="1:16" s="246" customFormat="1" x14ac:dyDescent="0.25">
      <c r="A13" s="20" t="s">
        <v>19</v>
      </c>
      <c r="B13" s="11">
        <v>2198</v>
      </c>
      <c r="C13" s="11">
        <v>1113</v>
      </c>
      <c r="D13" s="11">
        <v>1085</v>
      </c>
      <c r="E13" s="11">
        <v>3669</v>
      </c>
      <c r="F13" s="11">
        <v>1842</v>
      </c>
      <c r="G13" s="11">
        <v>1827</v>
      </c>
      <c r="H13" s="11">
        <v>1535</v>
      </c>
      <c r="I13" s="11">
        <v>189</v>
      </c>
      <c r="J13" s="305"/>
      <c r="K13" s="305"/>
      <c r="L13" s="305"/>
      <c r="M13" s="305"/>
      <c r="N13" s="72"/>
      <c r="O13" s="72"/>
      <c r="P13" s="72"/>
    </row>
    <row r="14" spans="1:16" x14ac:dyDescent="0.25">
      <c r="A14" s="149" t="s">
        <v>20</v>
      </c>
      <c r="B14" s="305">
        <v>2540</v>
      </c>
      <c r="C14" s="305">
        <v>1321</v>
      </c>
      <c r="D14" s="305">
        <v>1219</v>
      </c>
      <c r="E14" s="305">
        <v>3367</v>
      </c>
      <c r="F14" s="305">
        <v>1774</v>
      </c>
      <c r="G14" s="305">
        <v>1593</v>
      </c>
      <c r="H14" s="305">
        <v>2236</v>
      </c>
      <c r="I14" s="305">
        <v>189</v>
      </c>
      <c r="J14" s="2"/>
      <c r="K14" s="2"/>
      <c r="L14" s="2"/>
      <c r="M14" s="2"/>
      <c r="N14" s="3"/>
      <c r="O14" s="3"/>
      <c r="P14" s="3"/>
    </row>
    <row r="15" spans="1:16" x14ac:dyDescent="0.25">
      <c r="A15" s="20" t="s">
        <v>21</v>
      </c>
      <c r="B15" s="11">
        <v>2332</v>
      </c>
      <c r="C15" s="11">
        <v>1241</v>
      </c>
      <c r="D15" s="11">
        <v>1091</v>
      </c>
      <c r="E15" s="11">
        <v>3743</v>
      </c>
      <c r="F15" s="11">
        <v>1855</v>
      </c>
      <c r="G15" s="11">
        <v>1888</v>
      </c>
      <c r="H15" s="11">
        <v>1526</v>
      </c>
      <c r="I15" s="11">
        <v>188</v>
      </c>
      <c r="J15" s="2"/>
      <c r="K15" s="2"/>
      <c r="L15" s="2"/>
      <c r="M15" s="2"/>
      <c r="N15" s="3"/>
      <c r="O15" s="3"/>
      <c r="P15" s="3"/>
    </row>
    <row r="16" spans="1:16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3"/>
      <c r="K16" s="3"/>
      <c r="L16" s="3"/>
      <c r="M16" s="3"/>
      <c r="N16" s="3"/>
      <c r="O16" s="3"/>
      <c r="P16" s="3"/>
    </row>
    <row r="17" spans="1:16" x14ac:dyDescent="0.25">
      <c r="A17" s="366">
        <v>2015</v>
      </c>
      <c r="B17" s="366"/>
      <c r="C17" s="366"/>
      <c r="D17" s="366"/>
      <c r="E17" s="366"/>
      <c r="F17" s="366"/>
      <c r="G17" s="366"/>
      <c r="H17" s="366"/>
      <c r="I17" s="366"/>
      <c r="J17" s="3"/>
      <c r="K17" s="3"/>
      <c r="L17" s="3"/>
      <c r="M17" s="3"/>
      <c r="N17" s="3"/>
      <c r="O17" s="3"/>
      <c r="P17" s="3"/>
    </row>
    <row r="18" spans="1:16" x14ac:dyDescent="0.25">
      <c r="A18" s="149" t="s">
        <v>18</v>
      </c>
      <c r="B18" s="565">
        <v>2078</v>
      </c>
      <c r="C18" s="565">
        <v>1025</v>
      </c>
      <c r="D18" s="565">
        <v>1053</v>
      </c>
      <c r="E18" s="565">
        <v>4132</v>
      </c>
      <c r="F18" s="565">
        <v>2054</v>
      </c>
      <c r="G18" s="565">
        <v>2078</v>
      </c>
      <c r="H18" s="11">
        <v>837</v>
      </c>
      <c r="I18" s="11">
        <v>167</v>
      </c>
      <c r="J18" s="3"/>
      <c r="K18" s="3"/>
      <c r="L18" s="3"/>
      <c r="M18" s="3"/>
      <c r="N18" s="3"/>
      <c r="O18" s="3"/>
      <c r="P18" s="3"/>
    </row>
    <row r="19" spans="1:16" x14ac:dyDescent="0.25">
      <c r="A19" s="575" t="s">
        <v>19</v>
      </c>
      <c r="B19" s="569">
        <v>2194</v>
      </c>
      <c r="C19" s="569">
        <v>1164</v>
      </c>
      <c r="D19" s="569">
        <v>1030</v>
      </c>
      <c r="E19" s="569">
        <v>3716</v>
      </c>
      <c r="F19" s="569">
        <v>1894</v>
      </c>
      <c r="G19" s="569">
        <v>1822</v>
      </c>
      <c r="H19" s="569">
        <v>1615</v>
      </c>
      <c r="I19" s="569">
        <v>195</v>
      </c>
    </row>
    <row r="25" spans="1:16" x14ac:dyDescent="0.25">
      <c r="B25" s="14"/>
      <c r="C25" s="14"/>
      <c r="D25" s="14"/>
    </row>
    <row r="26" spans="1:16" x14ac:dyDescent="0.25">
      <c r="B26" s="12"/>
      <c r="C26" s="12"/>
      <c r="D26" s="12"/>
    </row>
    <row r="27" spans="1:16" x14ac:dyDescent="0.25">
      <c r="B27" s="12"/>
      <c r="C27" s="12"/>
      <c r="D27" s="12"/>
    </row>
    <row r="28" spans="1:16" x14ac:dyDescent="0.25">
      <c r="B28" s="12"/>
      <c r="C28" s="12"/>
      <c r="D28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>
      <selection activeCell="A15" sqref="A15:I52"/>
    </sheetView>
  </sheetViews>
  <sheetFormatPr defaultRowHeight="15" x14ac:dyDescent="0.25"/>
  <cols>
    <col min="1" max="1" width="9.140625" style="121" customWidth="1"/>
    <col min="2" max="16384" width="9.140625" style="121"/>
  </cols>
  <sheetData>
    <row r="1" spans="1:9" x14ac:dyDescent="0.25">
      <c r="A1" s="200" t="s">
        <v>273</v>
      </c>
      <c r="B1" s="201"/>
      <c r="C1" s="201"/>
      <c r="D1" s="201"/>
      <c r="E1" s="201"/>
      <c r="F1" s="201"/>
      <c r="G1" s="201"/>
      <c r="H1" s="201"/>
      <c r="I1" s="201"/>
    </row>
    <row r="2" spans="1:9" x14ac:dyDescent="0.25">
      <c r="A2" s="202" t="s">
        <v>274</v>
      </c>
      <c r="B2" s="203"/>
      <c r="C2" s="203"/>
      <c r="D2" s="203"/>
      <c r="E2" s="203"/>
      <c r="F2" s="203"/>
      <c r="G2" s="201"/>
      <c r="H2" s="201"/>
      <c r="I2" s="201"/>
    </row>
    <row r="3" spans="1:9" x14ac:dyDescent="0.25">
      <c r="A3" s="204"/>
      <c r="B3" s="201"/>
      <c r="C3" s="201"/>
      <c r="D3" s="201"/>
      <c r="E3" s="201"/>
      <c r="F3" s="201"/>
      <c r="G3" s="201"/>
      <c r="H3" s="201"/>
      <c r="I3" s="201"/>
    </row>
    <row r="4" spans="1:9" x14ac:dyDescent="0.25">
      <c r="A4" s="1024"/>
      <c r="B4" s="1025" t="s">
        <v>275</v>
      </c>
      <c r="C4" s="1025"/>
      <c r="D4" s="1025" t="s">
        <v>276</v>
      </c>
      <c r="E4" s="1025"/>
      <c r="F4" s="1025" t="s">
        <v>277</v>
      </c>
      <c r="G4" s="1025"/>
      <c r="H4" s="1025" t="s">
        <v>278</v>
      </c>
      <c r="I4" s="1026"/>
    </row>
    <row r="5" spans="1:9" x14ac:dyDescent="0.25">
      <c r="A5" s="1024"/>
      <c r="B5" s="1027" t="s">
        <v>279</v>
      </c>
      <c r="C5" s="1027"/>
      <c r="D5" s="1027" t="s">
        <v>280</v>
      </c>
      <c r="E5" s="1027"/>
      <c r="F5" s="1027" t="s">
        <v>281</v>
      </c>
      <c r="G5" s="1027"/>
      <c r="H5" s="1027" t="s">
        <v>282</v>
      </c>
      <c r="I5" s="1028"/>
    </row>
    <row r="6" spans="1:9" ht="26.25" x14ac:dyDescent="0.25">
      <c r="A6" s="1024"/>
      <c r="B6" s="205" t="s">
        <v>283</v>
      </c>
      <c r="C6" s="205" t="s">
        <v>284</v>
      </c>
      <c r="D6" s="205" t="s">
        <v>283</v>
      </c>
      <c r="E6" s="205" t="s">
        <v>284</v>
      </c>
      <c r="F6" s="205" t="s">
        <v>283</v>
      </c>
      <c r="G6" s="205" t="s">
        <v>284</v>
      </c>
      <c r="H6" s="205" t="s">
        <v>283</v>
      </c>
      <c r="I6" s="206" t="s">
        <v>284</v>
      </c>
    </row>
    <row r="7" spans="1:9" ht="25.5" x14ac:dyDescent="0.25">
      <c r="A7" s="1024"/>
      <c r="B7" s="207" t="s">
        <v>285</v>
      </c>
      <c r="C7" s="207" t="s">
        <v>286</v>
      </c>
      <c r="D7" s="207" t="s">
        <v>285</v>
      </c>
      <c r="E7" s="207" t="s">
        <v>286</v>
      </c>
      <c r="F7" s="207" t="s">
        <v>285</v>
      </c>
      <c r="G7" s="207" t="s">
        <v>286</v>
      </c>
      <c r="H7" s="207" t="s">
        <v>285</v>
      </c>
      <c r="I7" s="208" t="s">
        <v>286</v>
      </c>
    </row>
    <row r="8" spans="1:9" x14ac:dyDescent="0.25">
      <c r="A8" s="209">
        <v>2010</v>
      </c>
      <c r="B8" s="210">
        <v>37937</v>
      </c>
      <c r="C8" s="210">
        <v>6374</v>
      </c>
      <c r="D8" s="210">
        <v>114142</v>
      </c>
      <c r="E8" s="210">
        <v>8158</v>
      </c>
      <c r="F8" s="210">
        <v>13636</v>
      </c>
      <c r="G8" s="210">
        <v>224</v>
      </c>
      <c r="H8" s="210">
        <v>8509614</v>
      </c>
      <c r="I8" s="210">
        <v>12160</v>
      </c>
    </row>
    <row r="9" spans="1:9" x14ac:dyDescent="0.25">
      <c r="A9" s="209">
        <v>2011</v>
      </c>
      <c r="B9" s="210">
        <v>35032</v>
      </c>
      <c r="C9" s="210">
        <v>6027</v>
      </c>
      <c r="D9" s="210">
        <v>144356</v>
      </c>
      <c r="E9" s="210">
        <v>10393</v>
      </c>
      <c r="F9" s="210">
        <v>17160</v>
      </c>
      <c r="G9" s="210">
        <v>283</v>
      </c>
      <c r="H9" s="210">
        <v>7937696</v>
      </c>
      <c r="I9" s="210">
        <v>11900</v>
      </c>
    </row>
    <row r="10" spans="1:9" x14ac:dyDescent="0.25">
      <c r="A10" s="209">
        <v>2012</v>
      </c>
      <c r="B10" s="210">
        <v>29990</v>
      </c>
      <c r="C10" s="210">
        <v>5176</v>
      </c>
      <c r="D10" s="210">
        <v>134804</v>
      </c>
      <c r="E10" s="210">
        <v>9626</v>
      </c>
      <c r="F10" s="210">
        <v>16567</v>
      </c>
      <c r="G10" s="210">
        <v>276</v>
      </c>
      <c r="H10" s="210">
        <v>7345233</v>
      </c>
      <c r="I10" s="210">
        <v>11228</v>
      </c>
    </row>
    <row r="11" spans="1:9" x14ac:dyDescent="0.25">
      <c r="A11" s="209">
        <v>2013</v>
      </c>
      <c r="B11" s="210">
        <v>22663</v>
      </c>
      <c r="C11" s="210">
        <v>4077</v>
      </c>
      <c r="D11" s="210">
        <v>110178</v>
      </c>
      <c r="E11" s="210">
        <v>7329</v>
      </c>
      <c r="F11" s="210">
        <v>16233</v>
      </c>
      <c r="G11" s="210">
        <v>273</v>
      </c>
      <c r="H11" s="210">
        <v>7187990</v>
      </c>
      <c r="I11" s="210">
        <v>11399</v>
      </c>
    </row>
    <row r="12" spans="1:9" x14ac:dyDescent="0.25">
      <c r="A12" s="209">
        <v>2014</v>
      </c>
      <c r="B12" s="210">
        <v>15420</v>
      </c>
      <c r="C12" s="210">
        <v>3028</v>
      </c>
      <c r="D12" s="210">
        <v>102654</v>
      </c>
      <c r="E12" s="210">
        <v>7211</v>
      </c>
      <c r="F12" s="210">
        <v>15020</v>
      </c>
      <c r="G12" s="210">
        <v>247</v>
      </c>
      <c r="H12" s="210">
        <v>6601711</v>
      </c>
      <c r="I12" s="210">
        <v>11300</v>
      </c>
    </row>
    <row r="13" spans="1:9" x14ac:dyDescent="0.25">
      <c r="A13" s="209"/>
      <c r="B13" s="210"/>
      <c r="C13" s="210"/>
      <c r="D13" s="210"/>
      <c r="E13" s="210"/>
      <c r="F13" s="210"/>
      <c r="G13" s="210"/>
      <c r="H13" s="210"/>
      <c r="I13" s="210"/>
    </row>
    <row r="14" spans="1:9" x14ac:dyDescent="0.25">
      <c r="A14" s="446">
        <v>2014</v>
      </c>
      <c r="B14" s="210"/>
      <c r="C14" s="210"/>
      <c r="D14" s="210"/>
      <c r="E14" s="210"/>
      <c r="F14" s="210"/>
      <c r="G14" s="210"/>
      <c r="H14" s="210"/>
      <c r="I14" s="210"/>
    </row>
    <row r="15" spans="1:9" x14ac:dyDescent="0.25">
      <c r="A15" s="422" t="s">
        <v>610</v>
      </c>
      <c r="B15" s="184">
        <v>1338</v>
      </c>
      <c r="C15" s="181">
        <v>252.8</v>
      </c>
      <c r="D15" s="184">
        <v>7413</v>
      </c>
      <c r="E15" s="184">
        <v>531.9</v>
      </c>
      <c r="F15" s="184">
        <v>1829</v>
      </c>
      <c r="G15" s="184">
        <v>29.2</v>
      </c>
      <c r="H15" s="184">
        <v>599189</v>
      </c>
      <c r="I15" s="181">
        <v>969.9</v>
      </c>
    </row>
    <row r="16" spans="1:9" x14ac:dyDescent="0.25">
      <c r="A16" s="443" t="s">
        <v>611</v>
      </c>
      <c r="B16" s="184">
        <v>1283</v>
      </c>
      <c r="C16" s="181">
        <v>262.97490000000005</v>
      </c>
      <c r="D16" s="184">
        <v>7304</v>
      </c>
      <c r="E16" s="184">
        <v>505.9</v>
      </c>
      <c r="F16" s="184">
        <v>1239</v>
      </c>
      <c r="G16" s="184">
        <v>20.8</v>
      </c>
      <c r="H16" s="184">
        <v>462217</v>
      </c>
      <c r="I16" s="181">
        <v>875.36669999999992</v>
      </c>
    </row>
    <row r="17" spans="1:9" x14ac:dyDescent="0.25">
      <c r="A17" s="422" t="s">
        <v>612</v>
      </c>
      <c r="B17" s="184">
        <v>1259</v>
      </c>
      <c r="C17" s="181">
        <v>242.83733999999998</v>
      </c>
      <c r="D17" s="184">
        <v>8169</v>
      </c>
      <c r="E17" s="181">
        <v>572.35806000000002</v>
      </c>
      <c r="F17" s="184">
        <v>1003</v>
      </c>
      <c r="G17" s="181">
        <v>17.439799999999998</v>
      </c>
      <c r="H17" s="184">
        <v>461553</v>
      </c>
      <c r="I17" s="181">
        <v>848.14320000000009</v>
      </c>
    </row>
    <row r="18" spans="1:9" ht="16.5" customHeight="1" x14ac:dyDescent="0.25">
      <c r="A18" s="517" t="s">
        <v>613</v>
      </c>
      <c r="B18" s="184">
        <v>1093</v>
      </c>
      <c r="C18" s="181">
        <v>239.26585</v>
      </c>
      <c r="D18" s="184">
        <v>8313</v>
      </c>
      <c r="E18" s="181">
        <v>606.06488000000002</v>
      </c>
      <c r="F18" s="184">
        <v>731</v>
      </c>
      <c r="G18" s="181">
        <v>12.445359999999999</v>
      </c>
      <c r="H18" s="184">
        <v>567072</v>
      </c>
      <c r="I18" s="181">
        <v>867.7835</v>
      </c>
    </row>
    <row r="19" spans="1:9" ht="16.5" customHeight="1" x14ac:dyDescent="0.25">
      <c r="A19" s="443" t="s">
        <v>614</v>
      </c>
      <c r="B19" s="496">
        <v>1383</v>
      </c>
      <c r="C19" s="497">
        <v>286.37279999999998</v>
      </c>
      <c r="D19" s="496">
        <v>9439</v>
      </c>
      <c r="E19" s="497">
        <v>612.97519999999997</v>
      </c>
      <c r="F19" s="496">
        <v>2075</v>
      </c>
      <c r="G19" s="497">
        <v>35.765999999999998</v>
      </c>
      <c r="H19" s="496">
        <v>471664</v>
      </c>
      <c r="I19" s="497">
        <v>815.48404999999991</v>
      </c>
    </row>
    <row r="20" spans="1:9" ht="16.5" customHeight="1" x14ac:dyDescent="0.25">
      <c r="A20" s="514"/>
      <c r="B20" s="515"/>
      <c r="C20" s="516"/>
      <c r="D20" s="515"/>
      <c r="E20" s="516"/>
      <c r="F20" s="515"/>
      <c r="G20" s="516"/>
      <c r="H20" s="515"/>
      <c r="I20" s="516"/>
    </row>
    <row r="21" spans="1:9" ht="16.5" customHeight="1" x14ac:dyDescent="0.25">
      <c r="A21" s="443">
        <v>2015</v>
      </c>
      <c r="B21" s="515"/>
      <c r="C21" s="516"/>
      <c r="D21" s="515"/>
      <c r="E21" s="516"/>
      <c r="F21" s="515"/>
      <c r="G21" s="516"/>
      <c r="H21" s="515"/>
      <c r="I21" s="516"/>
    </row>
    <row r="22" spans="1:9" x14ac:dyDescent="0.25">
      <c r="A22" s="446" t="s">
        <v>329</v>
      </c>
      <c r="B22" s="496">
        <v>1002</v>
      </c>
      <c r="C22" s="497">
        <v>204.8</v>
      </c>
      <c r="D22" s="496">
        <v>9046</v>
      </c>
      <c r="E22" s="497">
        <v>587.9</v>
      </c>
      <c r="F22" s="496">
        <v>1214</v>
      </c>
      <c r="G22" s="497">
        <v>21.1</v>
      </c>
      <c r="H22" s="496">
        <v>490176</v>
      </c>
      <c r="I22" s="497">
        <v>834.9</v>
      </c>
    </row>
    <row r="23" spans="1:9" x14ac:dyDescent="0.25">
      <c r="A23" s="566" t="s">
        <v>615</v>
      </c>
      <c r="B23" s="496">
        <v>994</v>
      </c>
      <c r="C23" s="497">
        <v>239.08</v>
      </c>
      <c r="D23" s="496">
        <v>12808</v>
      </c>
      <c r="E23" s="497">
        <v>1060.6189999999999</v>
      </c>
      <c r="F23" s="496">
        <v>572</v>
      </c>
      <c r="G23" s="497">
        <v>9.5280000000000005</v>
      </c>
      <c r="H23" s="496">
        <v>583402</v>
      </c>
      <c r="I23" s="497">
        <v>1011.2809999999999</v>
      </c>
    </row>
    <row r="24" spans="1:9" ht="21" customHeight="1" x14ac:dyDescent="0.25">
      <c r="A24" s="446" t="s">
        <v>565</v>
      </c>
      <c r="B24" s="496">
        <v>1017</v>
      </c>
      <c r="C24" s="497">
        <v>208.01259999999999</v>
      </c>
      <c r="D24" s="496">
        <v>6830</v>
      </c>
      <c r="E24" s="497">
        <v>500.96365000000003</v>
      </c>
      <c r="F24" s="496">
        <v>789</v>
      </c>
      <c r="G24" s="497">
        <v>12.64245</v>
      </c>
      <c r="H24" s="496">
        <v>571100</v>
      </c>
      <c r="I24" s="497">
        <v>992.3569</v>
      </c>
    </row>
    <row r="25" spans="1:9" ht="17.25" customHeight="1" x14ac:dyDescent="0.25">
      <c r="A25" s="566" t="s">
        <v>606</v>
      </c>
      <c r="B25" s="496">
        <v>1011</v>
      </c>
      <c r="C25" s="497">
        <v>223.27924999999999</v>
      </c>
      <c r="D25" s="496">
        <v>7525</v>
      </c>
      <c r="E25" s="497">
        <v>494.62819999999999</v>
      </c>
      <c r="F25" s="496">
        <v>2207</v>
      </c>
      <c r="G25" s="497">
        <v>34.343499999999999</v>
      </c>
      <c r="H25" s="496">
        <v>641741</v>
      </c>
      <c r="I25" s="497">
        <v>1027.6777</v>
      </c>
    </row>
    <row r="26" spans="1:9" ht="15" customHeight="1" x14ac:dyDescent="0.25">
      <c r="A26" s="422" t="s">
        <v>607</v>
      </c>
      <c r="B26" s="496">
        <v>1115</v>
      </c>
      <c r="C26" s="497">
        <v>233.27475000000001</v>
      </c>
      <c r="D26" s="496">
        <v>6612</v>
      </c>
      <c r="E26" s="497">
        <v>455.14382000000001</v>
      </c>
      <c r="F26" s="496">
        <v>927</v>
      </c>
      <c r="G26" s="497">
        <v>14.641999999999999</v>
      </c>
      <c r="H26" s="496">
        <v>602137</v>
      </c>
      <c r="I26" s="497">
        <v>924.65211999999997</v>
      </c>
    </row>
    <row r="27" spans="1:9" ht="18" customHeight="1" x14ac:dyDescent="0.25">
      <c r="A27" s="415" t="s">
        <v>1564</v>
      </c>
      <c r="B27" s="496">
        <v>999</v>
      </c>
      <c r="C27" s="497">
        <v>206.4581</v>
      </c>
      <c r="D27" s="496">
        <v>7007</v>
      </c>
      <c r="E27" s="497">
        <v>488.52179999999998</v>
      </c>
      <c r="F27" s="496">
        <v>807</v>
      </c>
      <c r="G27" s="497">
        <v>12.895759999999999</v>
      </c>
      <c r="H27" s="496">
        <v>689880</v>
      </c>
      <c r="I27" s="497">
        <v>1041.7795000000001</v>
      </c>
    </row>
    <row r="28" spans="1:9" x14ac:dyDescent="0.25">
      <c r="A28" s="415" t="s">
        <v>1565</v>
      </c>
      <c r="B28" s="496">
        <v>956</v>
      </c>
      <c r="C28" s="497">
        <v>205.02350000000001</v>
      </c>
      <c r="D28" s="496">
        <v>7057</v>
      </c>
      <c r="E28" s="497">
        <v>468.11900000000009</v>
      </c>
      <c r="F28" s="496">
        <v>1152</v>
      </c>
      <c r="G28" s="497">
        <v>18.0564</v>
      </c>
      <c r="H28" s="496">
        <v>799415</v>
      </c>
      <c r="I28" s="497">
        <v>1170.7936</v>
      </c>
    </row>
    <row r="29" spans="1:9" x14ac:dyDescent="0.25">
      <c r="A29" s="422" t="s">
        <v>610</v>
      </c>
      <c r="B29" s="496">
        <v>1071</v>
      </c>
      <c r="C29" s="497">
        <v>213.51259999999999</v>
      </c>
      <c r="D29" s="496">
        <v>7015</v>
      </c>
      <c r="E29" s="497">
        <v>472.36619999999994</v>
      </c>
      <c r="F29" s="496">
        <v>1091</v>
      </c>
      <c r="G29" s="497">
        <v>16.802700000000002</v>
      </c>
      <c r="H29" s="496">
        <v>662195</v>
      </c>
      <c r="I29" s="497">
        <v>1030.3633</v>
      </c>
    </row>
    <row r="30" spans="1:9" ht="25.5" x14ac:dyDescent="0.25">
      <c r="A30" s="199" t="s">
        <v>327</v>
      </c>
      <c r="B30" s="199"/>
      <c r="C30" s="199"/>
      <c r="D30" s="199"/>
      <c r="E30" s="199"/>
      <c r="F30" s="199"/>
      <c r="G30" s="199"/>
      <c r="H30" s="199"/>
      <c r="I30" s="199"/>
    </row>
    <row r="31" spans="1:9" x14ac:dyDescent="0.25">
      <c r="A31" s="209">
        <v>2010</v>
      </c>
      <c r="B31" s="211">
        <v>115.42931905312481</v>
      </c>
      <c r="C31" s="211">
        <v>111.08400139421401</v>
      </c>
      <c r="D31" s="211">
        <v>148.32690083557497</v>
      </c>
      <c r="E31" s="211">
        <v>155.47932151705737</v>
      </c>
      <c r="F31" s="211">
        <v>160.40465827549701</v>
      </c>
      <c r="G31" s="211">
        <v>151.35135135135135</v>
      </c>
      <c r="H31" s="211">
        <v>112.78017735520476</v>
      </c>
      <c r="I31" s="211">
        <v>113.42225538662439</v>
      </c>
    </row>
    <row r="32" spans="1:9" x14ac:dyDescent="0.25">
      <c r="A32" s="209">
        <v>2011</v>
      </c>
      <c r="B32" s="211">
        <v>92.342567941587362</v>
      </c>
      <c r="C32" s="211">
        <v>94.556008785691873</v>
      </c>
      <c r="D32" s="211">
        <v>126.47053669990012</v>
      </c>
      <c r="E32" s="211">
        <v>127.39642069134592</v>
      </c>
      <c r="F32" s="211">
        <v>125.84335582282195</v>
      </c>
      <c r="G32" s="211">
        <v>126.33928571428571</v>
      </c>
      <c r="H32" s="211">
        <v>93.2791546126534</v>
      </c>
      <c r="I32" s="211">
        <v>97.861842105263165</v>
      </c>
    </row>
    <row r="33" spans="1:10" x14ac:dyDescent="0.25">
      <c r="A33" s="209">
        <v>2012</v>
      </c>
      <c r="B33" s="211">
        <v>85.60744462205983</v>
      </c>
      <c r="C33" s="211">
        <v>85.88020574083292</v>
      </c>
      <c r="D33" s="211">
        <v>93.383025298567432</v>
      </c>
      <c r="E33" s="211">
        <v>92.620032714326953</v>
      </c>
      <c r="F33" s="211">
        <v>96.544289044289044</v>
      </c>
      <c r="G33" s="211">
        <v>97.526501766784449</v>
      </c>
      <c r="H33" s="211">
        <v>92.536083518441629</v>
      </c>
      <c r="I33" s="211">
        <v>94.352941176470594</v>
      </c>
    </row>
    <row r="34" spans="1:10" x14ac:dyDescent="0.25">
      <c r="A34" s="209">
        <v>2013</v>
      </c>
      <c r="B34" s="211">
        <v>75.568522840946983</v>
      </c>
      <c r="C34" s="211">
        <v>78.767387944358575</v>
      </c>
      <c r="D34" s="211">
        <v>81.731996083202276</v>
      </c>
      <c r="E34" s="211">
        <v>76.137544151257018</v>
      </c>
      <c r="F34" s="211">
        <v>97.983943985030479</v>
      </c>
      <c r="G34" s="211">
        <v>98.913043478260875</v>
      </c>
      <c r="H34" s="211">
        <v>97.859251027162784</v>
      </c>
      <c r="I34" s="211">
        <v>101.52297826861418</v>
      </c>
    </row>
    <row r="35" spans="1:10" x14ac:dyDescent="0.25">
      <c r="A35" s="209">
        <v>2014</v>
      </c>
      <c r="B35" s="211">
        <v>68</v>
      </c>
      <c r="C35" s="211">
        <v>74.3</v>
      </c>
      <c r="D35" s="211">
        <v>93.2</v>
      </c>
      <c r="E35" s="211">
        <v>98.4</v>
      </c>
      <c r="F35" s="211">
        <v>92.5</v>
      </c>
      <c r="G35" s="211">
        <v>90.5</v>
      </c>
      <c r="H35" s="211">
        <v>91.8</v>
      </c>
      <c r="I35" s="211">
        <v>99.1</v>
      </c>
    </row>
    <row r="36" spans="1:10" x14ac:dyDescent="0.25">
      <c r="A36" s="209"/>
      <c r="B36" s="210"/>
      <c r="C36" s="210"/>
      <c r="D36" s="210"/>
      <c r="E36" s="210"/>
      <c r="F36" s="210"/>
      <c r="G36" s="210"/>
      <c r="H36" s="210"/>
      <c r="I36" s="210"/>
    </row>
    <row r="37" spans="1:10" x14ac:dyDescent="0.25">
      <c r="A37" s="209">
        <v>2014</v>
      </c>
      <c r="B37" s="210"/>
      <c r="C37" s="447"/>
      <c r="D37" s="447"/>
      <c r="E37" s="447"/>
      <c r="F37" s="447"/>
      <c r="G37" s="447"/>
      <c r="H37" s="447"/>
      <c r="I37" s="447"/>
      <c r="J37" s="394"/>
    </row>
    <row r="38" spans="1:10" x14ac:dyDescent="0.25">
      <c r="A38" s="443" t="s">
        <v>610</v>
      </c>
      <c r="B38" s="444">
        <v>64.900000000000006</v>
      </c>
      <c r="C38" s="444">
        <v>67.599999999999994</v>
      </c>
      <c r="D38" s="444">
        <v>84.7</v>
      </c>
      <c r="E38" s="444">
        <v>98.8</v>
      </c>
      <c r="F38" s="444">
        <v>129.19999999999999</v>
      </c>
      <c r="G38" s="444">
        <v>112.9</v>
      </c>
      <c r="H38" s="444">
        <v>97.2</v>
      </c>
      <c r="I38" s="444">
        <v>104.4</v>
      </c>
      <c r="J38" s="394"/>
    </row>
    <row r="39" spans="1:10" x14ac:dyDescent="0.25">
      <c r="A39" s="443" t="s">
        <v>611</v>
      </c>
      <c r="B39" s="444">
        <v>72.400000000000006</v>
      </c>
      <c r="C39" s="445">
        <v>84</v>
      </c>
      <c r="D39" s="444">
        <v>88.3</v>
      </c>
      <c r="E39" s="444">
        <v>94.4</v>
      </c>
      <c r="F39" s="444">
        <v>101.6</v>
      </c>
      <c r="G39" s="444">
        <v>93.1</v>
      </c>
      <c r="H39" s="444">
        <v>73.900000000000006</v>
      </c>
      <c r="I39" s="444">
        <v>89.2</v>
      </c>
      <c r="J39" s="394"/>
    </row>
    <row r="40" spans="1:10" x14ac:dyDescent="0.25">
      <c r="A40" s="443" t="s">
        <v>612</v>
      </c>
      <c r="B40" s="445">
        <v>85.240352064996614</v>
      </c>
      <c r="C40" s="445">
        <v>85.788331118888649</v>
      </c>
      <c r="D40" s="445">
        <v>101.31464715366489</v>
      </c>
      <c r="E40" s="445">
        <v>113.38630100404946</v>
      </c>
      <c r="F40" s="445">
        <v>117.30994152046783</v>
      </c>
      <c r="G40" s="445">
        <v>118.34986902645259</v>
      </c>
      <c r="H40" s="445">
        <v>82.989993796693369</v>
      </c>
      <c r="I40" s="445">
        <v>91.34846668729557</v>
      </c>
      <c r="J40" s="394"/>
    </row>
    <row r="41" spans="1:10" x14ac:dyDescent="0.25">
      <c r="A41" s="517" t="s">
        <v>613</v>
      </c>
      <c r="B41" s="445">
        <v>92.705682782018656</v>
      </c>
      <c r="C41" s="445">
        <v>107.21227565329062</v>
      </c>
      <c r="D41" s="445">
        <v>103.87354741971761</v>
      </c>
      <c r="E41" s="445">
        <v>113.81846358518324</v>
      </c>
      <c r="F41" s="445">
        <v>74.668028600612871</v>
      </c>
      <c r="G41" s="445">
        <v>70.466440938996882</v>
      </c>
      <c r="H41" s="445">
        <v>109.31069926621353</v>
      </c>
      <c r="I41" s="445">
        <v>99.793781280232736</v>
      </c>
      <c r="J41" s="394"/>
    </row>
    <row r="42" spans="1:10" x14ac:dyDescent="0.25">
      <c r="A42" s="443" t="s">
        <v>614</v>
      </c>
      <c r="B42" s="445">
        <v>82.567164179104481</v>
      </c>
      <c r="C42" s="445">
        <v>86.946996157452162</v>
      </c>
      <c r="D42" s="445">
        <v>78.605929380413059</v>
      </c>
      <c r="E42" s="445">
        <v>84.179596814229527</v>
      </c>
      <c r="F42" s="445">
        <v>131.32911392405063</v>
      </c>
      <c r="G42" s="445">
        <v>128.72644819953572</v>
      </c>
      <c r="H42" s="445">
        <v>69.745924757079479</v>
      </c>
      <c r="I42" s="445">
        <v>73.093019161949513</v>
      </c>
      <c r="J42" s="394"/>
    </row>
    <row r="44" spans="1:10" x14ac:dyDescent="0.25">
      <c r="A44" s="518">
        <v>2015</v>
      </c>
    </row>
    <row r="45" spans="1:10" x14ac:dyDescent="0.25">
      <c r="A45" s="443" t="s">
        <v>594</v>
      </c>
      <c r="B45" s="445">
        <v>97.94721407624634</v>
      </c>
      <c r="C45" s="445">
        <v>92.921960072595283</v>
      </c>
      <c r="D45" s="445">
        <v>80.30894886363636</v>
      </c>
      <c r="E45" s="445">
        <v>84.298824204186985</v>
      </c>
      <c r="F45" s="445">
        <v>75.685785536159599</v>
      </c>
      <c r="G45" s="445">
        <v>76.099999999999994</v>
      </c>
      <c r="H45" s="445">
        <v>94.80445382263234</v>
      </c>
      <c r="I45" s="445">
        <v>90.918000653381256</v>
      </c>
    </row>
    <row r="46" spans="1:10" x14ac:dyDescent="0.25">
      <c r="A46" s="448" t="s">
        <v>564</v>
      </c>
      <c r="B46" s="445">
        <v>85.029940119760482</v>
      </c>
      <c r="C46" s="445">
        <v>118.35643564356435</v>
      </c>
      <c r="D46" s="445">
        <v>121.02428422942455</v>
      </c>
      <c r="E46" s="445">
        <v>134.23857739526642</v>
      </c>
      <c r="F46" s="445">
        <v>91.082802547770697</v>
      </c>
      <c r="G46" s="445">
        <v>95.28</v>
      </c>
      <c r="H46" s="445">
        <v>117.56543257643541</v>
      </c>
      <c r="I46" s="445">
        <v>108.15839572192512</v>
      </c>
    </row>
    <row r="47" spans="1:10" x14ac:dyDescent="0.25">
      <c r="A47" s="448" t="s">
        <v>565</v>
      </c>
      <c r="B47" s="445">
        <v>76.408715251690452</v>
      </c>
      <c r="C47" s="445">
        <v>84.352230332522296</v>
      </c>
      <c r="D47" s="445">
        <v>74.303742384682337</v>
      </c>
      <c r="E47" s="445">
        <v>73.27243674126079</v>
      </c>
      <c r="F47" s="445">
        <v>121.94744976816074</v>
      </c>
      <c r="G47" s="445">
        <v>118.15373831775703</v>
      </c>
      <c r="H47" s="445">
        <v>109.24937206957833</v>
      </c>
      <c r="I47" s="445">
        <v>104.62381655245125</v>
      </c>
    </row>
    <row r="48" spans="1:10" x14ac:dyDescent="0.25">
      <c r="A48" s="651" t="s">
        <v>606</v>
      </c>
      <c r="B48" s="445">
        <v>70.847932725998604</v>
      </c>
      <c r="C48" s="445">
        <v>78.619454225352115</v>
      </c>
      <c r="D48" s="445">
        <v>72.677226192775734</v>
      </c>
      <c r="E48" s="445">
        <v>72.547403930771495</v>
      </c>
      <c r="F48" s="445">
        <v>105.04521656354117</v>
      </c>
      <c r="G48" s="445">
        <v>103.75679758308156</v>
      </c>
      <c r="H48" s="445">
        <v>107.79602539100229</v>
      </c>
      <c r="I48" s="445">
        <v>103.58610019151294</v>
      </c>
    </row>
    <row r="49" spans="1:9" x14ac:dyDescent="0.25">
      <c r="A49" s="443" t="s">
        <v>607</v>
      </c>
      <c r="B49" s="445">
        <v>94.812925170068027</v>
      </c>
      <c r="C49" s="445">
        <v>103.3</v>
      </c>
      <c r="D49" s="729">
        <v>102.10006176652254</v>
      </c>
      <c r="E49" s="445">
        <v>98.733962427871049</v>
      </c>
      <c r="F49" s="445">
        <v>114.86988847583643</v>
      </c>
      <c r="G49" s="445">
        <v>114.83921568627451</v>
      </c>
      <c r="H49" s="445">
        <v>122.82318912711348</v>
      </c>
      <c r="I49" s="445">
        <v>116.3377101157524</v>
      </c>
    </row>
    <row r="50" spans="1:9" x14ac:dyDescent="0.25">
      <c r="A50" s="415" t="s">
        <v>1564</v>
      </c>
      <c r="B50" s="445">
        <v>65.123859191655797</v>
      </c>
      <c r="C50" s="445">
        <v>72.722504697981847</v>
      </c>
      <c r="D50" s="729">
        <v>104.13137167484024</v>
      </c>
      <c r="E50" s="445">
        <v>99.230025613000919</v>
      </c>
      <c r="F50" s="445">
        <v>77.971014492753625</v>
      </c>
      <c r="G50" s="445">
        <v>77.094183872093964</v>
      </c>
      <c r="H50" s="445">
        <v>109.21853998489672</v>
      </c>
      <c r="I50" s="445">
        <v>98.908514801701742</v>
      </c>
    </row>
    <row r="51" spans="1:9" x14ac:dyDescent="0.25">
      <c r="A51" s="415" t="s">
        <v>1565</v>
      </c>
      <c r="B51" s="445">
        <v>68.091168091168086</v>
      </c>
      <c r="C51" s="445">
        <v>72.936143721095704</v>
      </c>
      <c r="D51" s="729">
        <v>95.133459153410627</v>
      </c>
      <c r="E51" s="445">
        <v>81.426161071490711</v>
      </c>
      <c r="F51" s="445">
        <v>87.206661619984857</v>
      </c>
      <c r="G51" s="445">
        <v>87.228985507246378</v>
      </c>
      <c r="H51" s="445">
        <v>101.65837120759333</v>
      </c>
      <c r="I51" s="445">
        <v>91.597058363323427</v>
      </c>
    </row>
    <row r="52" spans="1:9" x14ac:dyDescent="0.25">
      <c r="A52" s="885" t="s">
        <v>610</v>
      </c>
      <c r="B52" s="886">
        <v>80.044843049327355</v>
      </c>
      <c r="C52" s="886">
        <v>84.459098101265809</v>
      </c>
      <c r="D52" s="887">
        <v>94.631053554566307</v>
      </c>
      <c r="E52" s="886">
        <v>88.807332205301748</v>
      </c>
      <c r="F52" s="886">
        <v>59.650082012028427</v>
      </c>
      <c r="G52" s="886">
        <v>57.543493150684938</v>
      </c>
      <c r="H52" s="886">
        <v>110.51521306299014</v>
      </c>
      <c r="I52" s="886">
        <v>106.23397257449221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I10" sqref="I10"/>
    </sheetView>
  </sheetViews>
  <sheetFormatPr defaultRowHeight="15" x14ac:dyDescent="0.25"/>
  <cols>
    <col min="1" max="2" width="9.140625" style="111"/>
    <col min="3" max="3" width="18.140625" style="111" customWidth="1"/>
    <col min="4" max="16384" width="9.140625" style="111"/>
  </cols>
  <sheetData>
    <row r="1" spans="1:4" x14ac:dyDescent="0.25">
      <c r="A1" s="122" t="s">
        <v>1515</v>
      </c>
    </row>
    <row r="2" spans="1:4" x14ac:dyDescent="0.25">
      <c r="A2" s="123" t="s">
        <v>1516</v>
      </c>
      <c r="B2" s="116"/>
      <c r="C2" s="116"/>
      <c r="D2" s="116"/>
    </row>
    <row r="4" spans="1:4" ht="91.5" customHeight="1" x14ac:dyDescent="0.25">
      <c r="A4" s="888" t="s">
        <v>174</v>
      </c>
      <c r="B4" s="888" t="s">
        <v>1216</v>
      </c>
      <c r="C4" s="889" t="s">
        <v>1217</v>
      </c>
    </row>
    <row r="5" spans="1:4" ht="26.25" x14ac:dyDescent="0.25">
      <c r="A5" s="890">
        <v>2014</v>
      </c>
      <c r="B5" s="891" t="s">
        <v>140</v>
      </c>
      <c r="C5" s="892">
        <v>1783969.0999999999</v>
      </c>
    </row>
    <row r="6" spans="1:4" ht="26.25" x14ac:dyDescent="0.25">
      <c r="A6" s="883"/>
      <c r="B6" s="891" t="s">
        <v>141</v>
      </c>
      <c r="C6" s="892">
        <v>1665798.6</v>
      </c>
    </row>
    <row r="7" spans="1:4" ht="26.25" x14ac:dyDescent="0.25">
      <c r="A7" s="883"/>
      <c r="B7" s="891" t="s">
        <v>142</v>
      </c>
      <c r="C7" s="892">
        <v>1681528.4000000001</v>
      </c>
    </row>
    <row r="8" spans="1:4" ht="26.25" x14ac:dyDescent="0.25">
      <c r="A8" s="883"/>
      <c r="B8" s="891" t="s">
        <v>143</v>
      </c>
      <c r="C8" s="892">
        <v>1726709.5899999999</v>
      </c>
    </row>
    <row r="9" spans="1:4" ht="26.25" x14ac:dyDescent="0.25">
      <c r="A9" s="883"/>
      <c r="B9" s="891" t="s">
        <v>144</v>
      </c>
      <c r="C9" s="892">
        <v>1751098</v>
      </c>
    </row>
    <row r="10" spans="1:4" ht="26.25" x14ac:dyDescent="0.25">
      <c r="A10" s="890">
        <v>2015</v>
      </c>
      <c r="B10" s="891" t="s">
        <v>133</v>
      </c>
      <c r="C10" s="892">
        <v>1649074.1600000001</v>
      </c>
    </row>
    <row r="11" spans="1:4" ht="26.25" x14ac:dyDescent="0.25">
      <c r="A11" s="883"/>
      <c r="B11" s="891" t="s">
        <v>1552</v>
      </c>
      <c r="C11" s="892">
        <v>2321007.9000000004</v>
      </c>
    </row>
    <row r="12" spans="1:4" ht="26.25" x14ac:dyDescent="0.25">
      <c r="A12" s="883"/>
      <c r="B12" s="891" t="s">
        <v>135</v>
      </c>
      <c r="C12" s="892">
        <v>1714725.6</v>
      </c>
    </row>
    <row r="13" spans="1:4" ht="26.25" x14ac:dyDescent="0.25">
      <c r="A13" s="883"/>
      <c r="B13" s="891" t="s">
        <v>136</v>
      </c>
      <c r="C13" s="892">
        <v>1780678.65</v>
      </c>
    </row>
    <row r="14" spans="1:4" ht="26.25" x14ac:dyDescent="0.25">
      <c r="A14" s="883"/>
      <c r="B14" s="891" t="s">
        <v>137</v>
      </c>
      <c r="C14" s="892">
        <v>1628212.69</v>
      </c>
    </row>
    <row r="15" spans="1:4" ht="26.25" x14ac:dyDescent="0.25">
      <c r="A15" s="884"/>
      <c r="B15" s="891" t="s">
        <v>138</v>
      </c>
      <c r="C15" s="892">
        <v>1753845.1600000001</v>
      </c>
    </row>
    <row r="16" spans="1:4" ht="26.25" x14ac:dyDescent="0.25">
      <c r="A16" s="884"/>
      <c r="B16" s="891" t="s">
        <v>139</v>
      </c>
      <c r="C16" s="892">
        <v>1862492.5</v>
      </c>
    </row>
    <row r="17" spans="1:3" ht="26.25" x14ac:dyDescent="0.25">
      <c r="A17" s="884"/>
      <c r="B17" s="891" t="s">
        <v>140</v>
      </c>
      <c r="C17" s="892">
        <v>1733294.7999999998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16" workbookViewId="0">
      <selection activeCell="C56" sqref="C56"/>
    </sheetView>
  </sheetViews>
  <sheetFormatPr defaultRowHeight="15" x14ac:dyDescent="0.25"/>
  <cols>
    <col min="1" max="16384" width="9.140625" style="214"/>
  </cols>
  <sheetData>
    <row r="1" spans="1:13" x14ac:dyDescent="0.25">
      <c r="A1" s="216" t="s">
        <v>287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x14ac:dyDescent="0.25">
      <c r="A2" s="215" t="s">
        <v>288</v>
      </c>
      <c r="B2" s="212"/>
      <c r="C2" s="212"/>
      <c r="D2" s="212"/>
      <c r="E2" s="213"/>
      <c r="F2" s="213"/>
      <c r="G2" s="213"/>
      <c r="H2" s="213"/>
      <c r="I2" s="213"/>
      <c r="J2" s="213"/>
      <c r="K2" s="213"/>
      <c r="L2" s="213"/>
      <c r="M2" s="213"/>
    </row>
    <row r="3" spans="1:13" x14ac:dyDescent="0.25">
      <c r="E3" s="212"/>
      <c r="F3" s="212"/>
      <c r="G3" s="212"/>
      <c r="H3" s="213"/>
      <c r="I3" s="213"/>
      <c r="J3" s="213"/>
      <c r="K3" s="395" t="s">
        <v>289</v>
      </c>
      <c r="L3" s="213"/>
    </row>
    <row r="4" spans="1:13" ht="25.5" x14ac:dyDescent="0.25">
      <c r="A4" s="1035"/>
      <c r="B4" s="1029" t="s">
        <v>211</v>
      </c>
      <c r="C4" s="219" t="s">
        <v>290</v>
      </c>
      <c r="D4" s="1029" t="s">
        <v>291</v>
      </c>
      <c r="E4" s="1029" t="s">
        <v>292</v>
      </c>
      <c r="F4" s="1029" t="s">
        <v>293</v>
      </c>
      <c r="G4" s="1029" t="s">
        <v>294</v>
      </c>
      <c r="H4" s="1029" t="s">
        <v>295</v>
      </c>
      <c r="I4" s="1029" t="s">
        <v>296</v>
      </c>
      <c r="J4" s="1029" t="s">
        <v>297</v>
      </c>
      <c r="K4" s="1032" t="s">
        <v>298</v>
      </c>
      <c r="L4" s="213"/>
      <c r="M4" s="213"/>
    </row>
    <row r="5" spans="1:13" x14ac:dyDescent="0.25">
      <c r="A5" s="1036"/>
      <c r="B5" s="1030"/>
      <c r="C5" s="221" t="s">
        <v>299</v>
      </c>
      <c r="D5" s="1030"/>
      <c r="E5" s="1030"/>
      <c r="F5" s="1030"/>
      <c r="G5" s="1030"/>
      <c r="H5" s="1030"/>
      <c r="I5" s="1030"/>
      <c r="J5" s="1030"/>
      <c r="K5" s="1033"/>
      <c r="L5" s="213"/>
      <c r="M5" s="213"/>
    </row>
    <row r="6" spans="1:13" ht="38.25" x14ac:dyDescent="0.25">
      <c r="A6" s="1037"/>
      <c r="B6" s="1031"/>
      <c r="C6" s="220" t="s">
        <v>300</v>
      </c>
      <c r="D6" s="1031"/>
      <c r="E6" s="1031"/>
      <c r="F6" s="1031"/>
      <c r="G6" s="1031"/>
      <c r="H6" s="1031"/>
      <c r="I6" s="1031"/>
      <c r="J6" s="1031"/>
      <c r="K6" s="1034"/>
      <c r="L6" s="213"/>
      <c r="M6" s="213"/>
    </row>
    <row r="7" spans="1:13" x14ac:dyDescent="0.25">
      <c r="A7" s="369">
        <v>2010</v>
      </c>
      <c r="B7" s="449" t="s">
        <v>951</v>
      </c>
      <c r="C7" s="449" t="s">
        <v>952</v>
      </c>
      <c r="D7" s="449" t="s">
        <v>953</v>
      </c>
      <c r="E7" s="449" t="s">
        <v>954</v>
      </c>
      <c r="F7" s="449" t="s">
        <v>955</v>
      </c>
      <c r="G7" s="449" t="s">
        <v>956</v>
      </c>
      <c r="H7" s="449" t="s">
        <v>957</v>
      </c>
      <c r="I7" s="449" t="s">
        <v>958</v>
      </c>
      <c r="J7" s="449" t="s">
        <v>959</v>
      </c>
      <c r="K7" s="449" t="s">
        <v>960</v>
      </c>
      <c r="L7" s="213"/>
      <c r="M7" s="213"/>
    </row>
    <row r="8" spans="1:13" x14ac:dyDescent="0.25">
      <c r="A8" s="369">
        <v>2011</v>
      </c>
      <c r="B8" s="449" t="s">
        <v>961</v>
      </c>
      <c r="C8" s="449" t="s">
        <v>962</v>
      </c>
      <c r="D8" s="449" t="s">
        <v>963</v>
      </c>
      <c r="E8" s="449" t="s">
        <v>964</v>
      </c>
      <c r="F8" s="449" t="s">
        <v>965</v>
      </c>
      <c r="G8" s="449" t="s">
        <v>966</v>
      </c>
      <c r="H8" s="449" t="s">
        <v>967</v>
      </c>
      <c r="I8" s="449" t="s">
        <v>968</v>
      </c>
      <c r="J8" s="449" t="s">
        <v>969</v>
      </c>
      <c r="K8" s="449" t="s">
        <v>970</v>
      </c>
      <c r="L8" s="213"/>
      <c r="M8" s="213"/>
    </row>
    <row r="9" spans="1:13" x14ac:dyDescent="0.25">
      <c r="A9" s="369">
        <v>2012</v>
      </c>
      <c r="B9" s="449" t="s">
        <v>971</v>
      </c>
      <c r="C9" s="449" t="s">
        <v>972</v>
      </c>
      <c r="D9" s="449" t="s">
        <v>973</v>
      </c>
      <c r="E9" s="449" t="s">
        <v>974</v>
      </c>
      <c r="F9" s="449" t="s">
        <v>975</v>
      </c>
      <c r="G9" s="449" t="s">
        <v>976</v>
      </c>
      <c r="H9" s="449" t="s">
        <v>977</v>
      </c>
      <c r="I9" s="449" t="s">
        <v>978</v>
      </c>
      <c r="J9" s="449" t="s">
        <v>979</v>
      </c>
      <c r="K9" s="449" t="s">
        <v>980</v>
      </c>
      <c r="L9" s="213"/>
      <c r="M9" s="213"/>
    </row>
    <row r="10" spans="1:13" x14ac:dyDescent="0.25">
      <c r="A10" s="369">
        <v>2013</v>
      </c>
      <c r="B10" s="449" t="s">
        <v>981</v>
      </c>
      <c r="C10" s="449" t="s">
        <v>982</v>
      </c>
      <c r="D10" s="449" t="s">
        <v>983</v>
      </c>
      <c r="E10" s="449" t="s">
        <v>984</v>
      </c>
      <c r="F10" s="449" t="s">
        <v>985</v>
      </c>
      <c r="G10" s="449" t="s">
        <v>986</v>
      </c>
      <c r="H10" s="449" t="s">
        <v>987</v>
      </c>
      <c r="I10" s="449" t="s">
        <v>988</v>
      </c>
      <c r="J10" s="449" t="s">
        <v>989</v>
      </c>
      <c r="K10" s="449" t="s">
        <v>990</v>
      </c>
      <c r="L10" s="213"/>
      <c r="M10" s="213"/>
    </row>
    <row r="11" spans="1:13" x14ac:dyDescent="0.25">
      <c r="A11" s="369">
        <v>2014</v>
      </c>
      <c r="B11" s="449" t="s">
        <v>991</v>
      </c>
      <c r="C11" s="449" t="s">
        <v>992</v>
      </c>
      <c r="D11" s="449" t="s">
        <v>993</v>
      </c>
      <c r="E11" s="449" t="s">
        <v>994</v>
      </c>
      <c r="F11" s="449" t="s">
        <v>995</v>
      </c>
      <c r="G11" s="449" t="s">
        <v>996</v>
      </c>
      <c r="H11" s="449" t="s">
        <v>997</v>
      </c>
      <c r="I11" s="449" t="s">
        <v>998</v>
      </c>
      <c r="J11" s="449" t="s">
        <v>999</v>
      </c>
      <c r="K11" s="449" t="s">
        <v>1000</v>
      </c>
      <c r="L11" s="213"/>
      <c r="M11" s="213"/>
    </row>
    <row r="12" spans="1:13" x14ac:dyDescent="0.25">
      <c r="A12" s="369"/>
      <c r="B12" s="450"/>
      <c r="C12" s="450"/>
      <c r="D12" s="450"/>
      <c r="E12" s="450"/>
      <c r="F12" s="450"/>
      <c r="G12" s="450"/>
      <c r="H12" s="450"/>
      <c r="I12" s="450"/>
      <c r="J12" s="450"/>
      <c r="K12" s="450"/>
      <c r="L12" s="213"/>
      <c r="M12" s="213"/>
    </row>
    <row r="13" spans="1:13" x14ac:dyDescent="0.25">
      <c r="A13" s="443">
        <v>2014</v>
      </c>
      <c r="B13" s="450"/>
      <c r="C13" s="450"/>
      <c r="D13" s="450"/>
      <c r="E13" s="450"/>
      <c r="F13" s="450"/>
      <c r="G13" s="450"/>
      <c r="H13" s="450"/>
      <c r="I13" s="450"/>
      <c r="J13" s="450"/>
      <c r="K13" s="450"/>
      <c r="L13" s="213"/>
      <c r="M13" s="213"/>
    </row>
    <row r="14" spans="1:13" x14ac:dyDescent="0.25">
      <c r="A14" s="407" t="s">
        <v>569</v>
      </c>
      <c r="B14" s="223" t="s">
        <v>1001</v>
      </c>
      <c r="C14" s="223" t="s">
        <v>1002</v>
      </c>
      <c r="D14" s="223" t="s">
        <v>1003</v>
      </c>
      <c r="E14" s="223" t="s">
        <v>1004</v>
      </c>
      <c r="F14" s="223" t="s">
        <v>1005</v>
      </c>
      <c r="G14" s="223" t="s">
        <v>1006</v>
      </c>
      <c r="H14" s="223" t="s">
        <v>1007</v>
      </c>
      <c r="I14" s="223" t="s">
        <v>1008</v>
      </c>
      <c r="J14" s="223" t="s">
        <v>1009</v>
      </c>
      <c r="K14" s="223" t="s">
        <v>1010</v>
      </c>
      <c r="L14" s="213"/>
      <c r="M14" s="213"/>
    </row>
    <row r="15" spans="1:13" x14ac:dyDescent="0.25">
      <c r="A15" s="407" t="s">
        <v>570</v>
      </c>
      <c r="B15" s="223" t="s">
        <v>1011</v>
      </c>
      <c r="C15" s="223" t="s">
        <v>1012</v>
      </c>
      <c r="D15" s="223" t="s">
        <v>1013</v>
      </c>
      <c r="E15" s="223" t="s">
        <v>1014</v>
      </c>
      <c r="F15" s="223" t="s">
        <v>1015</v>
      </c>
      <c r="G15" s="223" t="s">
        <v>1016</v>
      </c>
      <c r="H15" s="223" t="s">
        <v>1017</v>
      </c>
      <c r="I15" s="223" t="s">
        <v>1018</v>
      </c>
      <c r="J15" s="223" t="s">
        <v>1019</v>
      </c>
      <c r="K15" s="223" t="s">
        <v>1020</v>
      </c>
      <c r="L15" s="213"/>
      <c r="M15" s="213"/>
    </row>
    <row r="16" spans="1:13" x14ac:dyDescent="0.25">
      <c r="A16" s="407" t="s">
        <v>571</v>
      </c>
      <c r="B16" s="223" t="s">
        <v>1021</v>
      </c>
      <c r="C16" s="223" t="s">
        <v>1022</v>
      </c>
      <c r="D16" s="223" t="s">
        <v>1023</v>
      </c>
      <c r="E16" s="223" t="s">
        <v>1024</v>
      </c>
      <c r="F16" s="223" t="s">
        <v>1025</v>
      </c>
      <c r="G16" s="223" t="s">
        <v>1026</v>
      </c>
      <c r="H16" s="223" t="s">
        <v>1027</v>
      </c>
      <c r="I16" s="223" t="s">
        <v>1028</v>
      </c>
      <c r="J16" s="223" t="s">
        <v>1029</v>
      </c>
      <c r="K16" s="223" t="s">
        <v>1030</v>
      </c>
      <c r="L16" s="213"/>
      <c r="M16" s="213"/>
    </row>
    <row r="17" spans="1:13" x14ac:dyDescent="0.25">
      <c r="A17" s="409" t="s">
        <v>572</v>
      </c>
      <c r="B17" s="519" t="s">
        <v>1031</v>
      </c>
      <c r="C17" s="519" t="s">
        <v>1032</v>
      </c>
      <c r="D17" s="519" t="s">
        <v>1033</v>
      </c>
      <c r="E17" s="519" t="s">
        <v>1034</v>
      </c>
      <c r="F17" s="519" t="s">
        <v>1035</v>
      </c>
      <c r="G17" s="519" t="s">
        <v>1036</v>
      </c>
      <c r="H17" s="519" t="s">
        <v>1037</v>
      </c>
      <c r="I17" s="519" t="s">
        <v>1038</v>
      </c>
      <c r="J17" s="519" t="s">
        <v>1039</v>
      </c>
      <c r="K17" s="519" t="s">
        <v>1040</v>
      </c>
      <c r="L17" s="213"/>
      <c r="M17" s="213"/>
    </row>
    <row r="18" spans="1:13" x14ac:dyDescent="0.25">
      <c r="A18" s="409" t="s">
        <v>563</v>
      </c>
      <c r="B18" s="519" t="s">
        <v>1041</v>
      </c>
      <c r="C18" s="519" t="s">
        <v>1042</v>
      </c>
      <c r="D18" s="519" t="s">
        <v>1043</v>
      </c>
      <c r="E18" s="519" t="s">
        <v>1044</v>
      </c>
      <c r="F18" s="519" t="s">
        <v>1045</v>
      </c>
      <c r="G18" s="519" t="s">
        <v>1046</v>
      </c>
      <c r="H18" s="519" t="s">
        <v>1047</v>
      </c>
      <c r="I18" s="519" t="s">
        <v>1048</v>
      </c>
      <c r="J18" s="519" t="s">
        <v>1049</v>
      </c>
      <c r="K18" s="519" t="s">
        <v>1050</v>
      </c>
      <c r="L18" s="213"/>
      <c r="M18" s="213"/>
    </row>
    <row r="19" spans="1:13" x14ac:dyDescent="0.25">
      <c r="A19" s="409"/>
      <c r="B19" s="519"/>
      <c r="C19" s="519"/>
      <c r="D19" s="519"/>
      <c r="E19" s="519"/>
      <c r="F19" s="519"/>
      <c r="G19" s="519"/>
      <c r="H19" s="519"/>
      <c r="I19" s="519"/>
      <c r="J19" s="519"/>
      <c r="K19" s="519"/>
      <c r="L19" s="213"/>
      <c r="M19" s="213"/>
    </row>
    <row r="20" spans="1:13" x14ac:dyDescent="0.25">
      <c r="A20" s="415">
        <v>2015</v>
      </c>
      <c r="B20" s="519"/>
      <c r="C20" s="519"/>
      <c r="D20" s="519"/>
      <c r="E20" s="519"/>
      <c r="F20" s="519"/>
      <c r="G20" s="519"/>
      <c r="H20" s="519"/>
      <c r="I20" s="519"/>
      <c r="J20" s="519"/>
      <c r="K20" s="519"/>
      <c r="L20" s="213"/>
      <c r="M20" s="213"/>
    </row>
    <row r="21" spans="1:13" x14ac:dyDescent="0.25">
      <c r="A21" s="409" t="s">
        <v>328</v>
      </c>
      <c r="B21" s="519" t="s">
        <v>1051</v>
      </c>
      <c r="C21" s="519" t="s">
        <v>1052</v>
      </c>
      <c r="D21" s="519" t="s">
        <v>1053</v>
      </c>
      <c r="E21" s="519" t="s">
        <v>1054</v>
      </c>
      <c r="F21" s="519" t="s">
        <v>1055</v>
      </c>
      <c r="G21" s="519" t="s">
        <v>1056</v>
      </c>
      <c r="H21" s="519" t="s">
        <v>1057</v>
      </c>
      <c r="I21" s="519" t="s">
        <v>1058</v>
      </c>
      <c r="J21" s="519" t="s">
        <v>1059</v>
      </c>
      <c r="K21" s="519" t="s">
        <v>1060</v>
      </c>
      <c r="L21" s="213"/>
      <c r="M21" s="213"/>
    </row>
    <row r="22" spans="1:13" x14ac:dyDescent="0.25">
      <c r="A22" s="407" t="s">
        <v>564</v>
      </c>
      <c r="B22" s="519" t="s">
        <v>1181</v>
      </c>
      <c r="C22" s="519" t="s">
        <v>1182</v>
      </c>
      <c r="D22" s="519" t="s">
        <v>1183</v>
      </c>
      <c r="E22" s="519" t="s">
        <v>1184</v>
      </c>
      <c r="F22" s="519" t="s">
        <v>1185</v>
      </c>
      <c r="G22" s="519" t="s">
        <v>1186</v>
      </c>
      <c r="H22" s="519" t="s">
        <v>1187</v>
      </c>
      <c r="I22" s="519" t="s">
        <v>1188</v>
      </c>
      <c r="J22" s="519" t="s">
        <v>1189</v>
      </c>
      <c r="K22" s="519" t="s">
        <v>1190</v>
      </c>
      <c r="L22" s="213"/>
      <c r="M22" s="213"/>
    </row>
    <row r="23" spans="1:13" x14ac:dyDescent="0.25">
      <c r="A23" s="407" t="s">
        <v>565</v>
      </c>
      <c r="B23" s="519" t="s">
        <v>1218</v>
      </c>
      <c r="C23" s="519" t="s">
        <v>1219</v>
      </c>
      <c r="D23" s="519" t="s">
        <v>1220</v>
      </c>
      <c r="E23" s="519" t="s">
        <v>1221</v>
      </c>
      <c r="F23" s="519" t="s">
        <v>1222</v>
      </c>
      <c r="G23" s="519" t="s">
        <v>1223</v>
      </c>
      <c r="H23" s="519" t="s">
        <v>1224</v>
      </c>
      <c r="I23" s="519" t="s">
        <v>1225</v>
      </c>
      <c r="J23" s="519" t="s">
        <v>1226</v>
      </c>
      <c r="K23" s="519" t="s">
        <v>1227</v>
      </c>
      <c r="L23" s="213"/>
      <c r="M23" s="213"/>
    </row>
    <row r="24" spans="1:13" x14ac:dyDescent="0.25">
      <c r="A24" s="407" t="s">
        <v>566</v>
      </c>
      <c r="B24" s="519" t="s">
        <v>1238</v>
      </c>
      <c r="C24" s="519" t="s">
        <v>1239</v>
      </c>
      <c r="D24" s="519" t="s">
        <v>1240</v>
      </c>
      <c r="E24" s="519" t="s">
        <v>1241</v>
      </c>
      <c r="F24" s="519" t="s">
        <v>1242</v>
      </c>
      <c r="G24" s="519" t="s">
        <v>1243</v>
      </c>
      <c r="H24" s="519" t="s">
        <v>1244</v>
      </c>
      <c r="I24" s="519" t="s">
        <v>1245</v>
      </c>
      <c r="J24" s="519" t="s">
        <v>1246</v>
      </c>
      <c r="K24" s="519" t="s">
        <v>1247</v>
      </c>
      <c r="L24" s="213"/>
      <c r="M24" s="213"/>
    </row>
    <row r="25" spans="1:13" x14ac:dyDescent="0.25">
      <c r="A25" s="407" t="s">
        <v>115</v>
      </c>
      <c r="B25" s="519" t="s">
        <v>1325</v>
      </c>
      <c r="C25" s="519" t="s">
        <v>1326</v>
      </c>
      <c r="D25" s="519" t="s">
        <v>1327</v>
      </c>
      <c r="E25" s="519" t="s">
        <v>1328</v>
      </c>
      <c r="F25" s="519" t="s">
        <v>1329</v>
      </c>
      <c r="G25" s="519" t="s">
        <v>1330</v>
      </c>
      <c r="H25" s="519" t="s">
        <v>1331</v>
      </c>
      <c r="I25" s="519" t="s">
        <v>1332</v>
      </c>
      <c r="J25" s="519" t="s">
        <v>1333</v>
      </c>
      <c r="K25" s="519" t="s">
        <v>1334</v>
      </c>
      <c r="L25" s="213"/>
      <c r="M25" s="213"/>
    </row>
    <row r="26" spans="1:13" x14ac:dyDescent="0.25">
      <c r="A26" s="407" t="s">
        <v>567</v>
      </c>
      <c r="B26" s="519" t="s">
        <v>1398</v>
      </c>
      <c r="C26" s="519" t="s">
        <v>1399</v>
      </c>
      <c r="D26" s="519" t="s">
        <v>1400</v>
      </c>
      <c r="E26" s="519" t="s">
        <v>1401</v>
      </c>
      <c r="F26" s="519" t="s">
        <v>1402</v>
      </c>
      <c r="G26" s="519" t="s">
        <v>1403</v>
      </c>
      <c r="H26" s="519" t="s">
        <v>1404</v>
      </c>
      <c r="I26" s="519" t="s">
        <v>1405</v>
      </c>
      <c r="J26" s="519" t="s">
        <v>1406</v>
      </c>
      <c r="K26" s="519" t="s">
        <v>1407</v>
      </c>
      <c r="L26" s="213"/>
      <c r="M26" s="213"/>
    </row>
    <row r="27" spans="1:13" x14ac:dyDescent="0.25">
      <c r="A27" s="407" t="s">
        <v>568</v>
      </c>
      <c r="B27" s="519" t="s">
        <v>1488</v>
      </c>
      <c r="C27" s="519" t="s">
        <v>1489</v>
      </c>
      <c r="D27" s="519" t="s">
        <v>1490</v>
      </c>
      <c r="E27" s="519" t="s">
        <v>1491</v>
      </c>
      <c r="F27" s="519" t="s">
        <v>1492</v>
      </c>
      <c r="G27" s="519" t="s">
        <v>1493</v>
      </c>
      <c r="H27" s="519" t="s">
        <v>1494</v>
      </c>
      <c r="I27" s="519" t="s">
        <v>1495</v>
      </c>
      <c r="J27" s="519" t="s">
        <v>1496</v>
      </c>
      <c r="K27" s="519" t="s">
        <v>1497</v>
      </c>
      <c r="L27" s="213"/>
      <c r="M27" s="213"/>
    </row>
    <row r="28" spans="1:13" x14ac:dyDescent="0.25">
      <c r="A28" s="407" t="s">
        <v>569</v>
      </c>
      <c r="B28" s="519" t="s">
        <v>1566</v>
      </c>
      <c r="C28" s="519" t="s">
        <v>1567</v>
      </c>
      <c r="D28" s="519" t="s">
        <v>1568</v>
      </c>
      <c r="E28" s="519" t="s">
        <v>1569</v>
      </c>
      <c r="F28" s="519" t="s">
        <v>1570</v>
      </c>
      <c r="G28" s="519" t="s">
        <v>1571</v>
      </c>
      <c r="H28" s="519" t="s">
        <v>1572</v>
      </c>
      <c r="I28" s="519" t="s">
        <v>1573</v>
      </c>
      <c r="J28" s="519" t="s">
        <v>1574</v>
      </c>
      <c r="K28" s="519" t="s">
        <v>1575</v>
      </c>
      <c r="L28" s="213"/>
      <c r="M28" s="213"/>
    </row>
    <row r="29" spans="1:13" ht="33" customHeight="1" x14ac:dyDescent="0.25">
      <c r="A29" s="371" t="s">
        <v>327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213"/>
      <c r="M29" s="213"/>
    </row>
    <row r="30" spans="1:13" x14ac:dyDescent="0.25">
      <c r="A30" s="369">
        <v>2010</v>
      </c>
      <c r="B30" s="451">
        <v>93.3</v>
      </c>
      <c r="C30" s="451">
        <v>112.3</v>
      </c>
      <c r="D30" s="452">
        <v>93</v>
      </c>
      <c r="E30" s="451">
        <v>91.7</v>
      </c>
      <c r="F30" s="452">
        <v>100.2</v>
      </c>
      <c r="G30" s="451">
        <v>138.1</v>
      </c>
      <c r="H30" s="451">
        <v>75.900000000000006</v>
      </c>
      <c r="I30" s="451">
        <v>71.7</v>
      </c>
      <c r="J30" s="451">
        <v>149.30000000000001</v>
      </c>
      <c r="K30" s="451">
        <v>124.7</v>
      </c>
      <c r="L30" s="213"/>
      <c r="M30" s="213"/>
    </row>
    <row r="31" spans="1:13" x14ac:dyDescent="0.25">
      <c r="A31" s="369">
        <v>2011</v>
      </c>
      <c r="B31" s="451">
        <v>80.5</v>
      </c>
      <c r="C31" s="451">
        <v>107.9</v>
      </c>
      <c r="D31" s="451">
        <v>85.9</v>
      </c>
      <c r="E31" s="451">
        <v>78.2</v>
      </c>
      <c r="F31" s="452">
        <v>57</v>
      </c>
      <c r="G31" s="451">
        <v>62.4</v>
      </c>
      <c r="H31" s="451">
        <v>96.3</v>
      </c>
      <c r="I31" s="451">
        <v>82.9</v>
      </c>
      <c r="J31" s="451">
        <v>56.6</v>
      </c>
      <c r="K31" s="451">
        <v>60.5</v>
      </c>
      <c r="L31" s="213"/>
      <c r="M31" s="213"/>
    </row>
    <row r="32" spans="1:13" x14ac:dyDescent="0.25">
      <c r="A32" s="369">
        <v>2012</v>
      </c>
      <c r="B32" s="451">
        <v>88.9</v>
      </c>
      <c r="C32" s="451">
        <v>70.2</v>
      </c>
      <c r="D32" s="451">
        <v>103.1</v>
      </c>
      <c r="E32" s="451">
        <v>92.8</v>
      </c>
      <c r="F32" s="452">
        <v>77</v>
      </c>
      <c r="G32" s="451">
        <v>57.5</v>
      </c>
      <c r="H32" s="451">
        <v>84.5</v>
      </c>
      <c r="I32" s="451">
        <v>90.1</v>
      </c>
      <c r="J32" s="451">
        <v>61.5</v>
      </c>
      <c r="K32" s="451">
        <v>50.2</v>
      </c>
      <c r="L32" s="213"/>
      <c r="M32" s="213"/>
    </row>
    <row r="33" spans="1:13" x14ac:dyDescent="0.25">
      <c r="A33" s="369">
        <v>2013</v>
      </c>
      <c r="B33" s="451">
        <v>106.2</v>
      </c>
      <c r="C33" s="451">
        <v>59.4</v>
      </c>
      <c r="D33" s="452">
        <v>117</v>
      </c>
      <c r="E33" s="451">
        <v>124.7</v>
      </c>
      <c r="F33" s="451">
        <v>74.7</v>
      </c>
      <c r="G33" s="451">
        <v>100.7</v>
      </c>
      <c r="H33" s="451">
        <v>81.7</v>
      </c>
      <c r="I33" s="451">
        <v>90.3</v>
      </c>
      <c r="J33" s="451">
        <v>106.4</v>
      </c>
      <c r="K33" s="451">
        <v>78.7</v>
      </c>
      <c r="L33" s="213"/>
      <c r="M33" s="213"/>
    </row>
    <row r="34" spans="1:13" x14ac:dyDescent="0.25">
      <c r="A34" s="369">
        <v>2014</v>
      </c>
      <c r="B34" s="452">
        <v>90.9</v>
      </c>
      <c r="C34" s="452">
        <v>71.2</v>
      </c>
      <c r="D34" s="452">
        <v>81.400000000000006</v>
      </c>
      <c r="E34" s="452">
        <v>85.7</v>
      </c>
      <c r="F34" s="452">
        <v>110</v>
      </c>
      <c r="G34" s="452">
        <v>97</v>
      </c>
      <c r="H34" s="452">
        <v>103.6</v>
      </c>
      <c r="I34" s="452">
        <v>99.8</v>
      </c>
      <c r="J34" s="452">
        <v>108.8</v>
      </c>
      <c r="K34" s="452">
        <v>196.8</v>
      </c>
      <c r="L34" s="213"/>
      <c r="M34" s="213"/>
    </row>
    <row r="35" spans="1:13" x14ac:dyDescent="0.25">
      <c r="A35" s="369"/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213"/>
      <c r="M35" s="213"/>
    </row>
    <row r="36" spans="1:13" x14ac:dyDescent="0.25">
      <c r="A36" s="443">
        <v>2014</v>
      </c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213"/>
      <c r="M36" s="213"/>
    </row>
    <row r="37" spans="1:13" x14ac:dyDescent="0.25">
      <c r="A37" s="409" t="s">
        <v>569</v>
      </c>
      <c r="B37" s="222">
        <v>82</v>
      </c>
      <c r="C37" s="224">
        <v>63.6</v>
      </c>
      <c r="D37" s="224">
        <v>70.400000000000006</v>
      </c>
      <c r="E37" s="224">
        <v>80.2</v>
      </c>
      <c r="F37" s="222">
        <v>113</v>
      </c>
      <c r="G37" s="224">
        <v>100.7</v>
      </c>
      <c r="H37" s="224">
        <v>109.1</v>
      </c>
      <c r="I37" s="224">
        <v>89.5</v>
      </c>
      <c r="J37" s="224">
        <v>115.7</v>
      </c>
      <c r="K37" s="224">
        <v>292.3</v>
      </c>
      <c r="L37" s="213"/>
      <c r="M37" s="213"/>
    </row>
    <row r="38" spans="1:13" x14ac:dyDescent="0.25">
      <c r="A38" s="409" t="s">
        <v>570</v>
      </c>
      <c r="B38" s="222">
        <v>78.8</v>
      </c>
      <c r="C38" s="224">
        <v>70.900000000000006</v>
      </c>
      <c r="D38" s="224">
        <v>66.900000000000006</v>
      </c>
      <c r="E38" s="224">
        <v>82.7</v>
      </c>
      <c r="F38" s="222">
        <v>108.2</v>
      </c>
      <c r="G38" s="224">
        <v>78.400000000000006</v>
      </c>
      <c r="H38" s="224">
        <v>99.9</v>
      </c>
      <c r="I38" s="224">
        <v>92.9</v>
      </c>
      <c r="J38" s="224">
        <v>102.1</v>
      </c>
      <c r="K38" s="224">
        <v>255.1</v>
      </c>
      <c r="L38" s="213"/>
      <c r="M38" s="213"/>
    </row>
    <row r="39" spans="1:13" x14ac:dyDescent="0.25">
      <c r="A39" s="409" t="s">
        <v>571</v>
      </c>
      <c r="B39" s="222">
        <v>81.7</v>
      </c>
      <c r="C39" s="222">
        <v>64</v>
      </c>
      <c r="D39" s="224">
        <v>72.400000000000006</v>
      </c>
      <c r="E39" s="224">
        <v>87.9</v>
      </c>
      <c r="F39" s="222">
        <v>102.6</v>
      </c>
      <c r="G39" s="224">
        <v>77.099999999999994</v>
      </c>
      <c r="H39" s="224">
        <v>85.7</v>
      </c>
      <c r="I39" s="224">
        <v>90.9</v>
      </c>
      <c r="J39" s="224">
        <v>92.1</v>
      </c>
      <c r="K39" s="224">
        <v>198.2</v>
      </c>
      <c r="L39" s="213"/>
      <c r="M39" s="213"/>
    </row>
    <row r="40" spans="1:13" x14ac:dyDescent="0.25">
      <c r="A40" s="409" t="s">
        <v>572</v>
      </c>
      <c r="B40" s="222">
        <v>100.9</v>
      </c>
      <c r="C40" s="222">
        <v>74.3</v>
      </c>
      <c r="D40" s="224">
        <v>95.5</v>
      </c>
      <c r="E40" s="224">
        <v>105.8</v>
      </c>
      <c r="F40" s="222">
        <v>81.400000000000006</v>
      </c>
      <c r="G40" s="222">
        <v>86</v>
      </c>
      <c r="H40" s="224">
        <v>88.5</v>
      </c>
      <c r="I40" s="224">
        <v>101.6</v>
      </c>
      <c r="J40" s="224">
        <v>91.4</v>
      </c>
      <c r="K40" s="224">
        <v>350.7</v>
      </c>
      <c r="L40" s="213"/>
      <c r="M40" s="213"/>
    </row>
    <row r="41" spans="1:13" x14ac:dyDescent="0.25">
      <c r="A41" s="409" t="s">
        <v>563</v>
      </c>
      <c r="B41" s="222">
        <v>98</v>
      </c>
      <c r="C41" s="222">
        <v>64.3</v>
      </c>
      <c r="D41" s="224">
        <v>87.6</v>
      </c>
      <c r="E41" s="224">
        <v>108.5</v>
      </c>
      <c r="F41" s="222">
        <v>166.7</v>
      </c>
      <c r="G41" s="222">
        <v>141.69999999999999</v>
      </c>
      <c r="H41" s="224">
        <v>125.5</v>
      </c>
      <c r="I41" s="224">
        <v>98.1</v>
      </c>
      <c r="J41" s="224">
        <v>89.7</v>
      </c>
      <c r="K41" s="224">
        <v>101.9</v>
      </c>
      <c r="L41" s="213"/>
      <c r="M41" s="213"/>
    </row>
    <row r="42" spans="1:13" x14ac:dyDescent="0.25">
      <c r="A42" s="409"/>
      <c r="B42" s="222"/>
      <c r="C42" s="222"/>
      <c r="D42" s="224"/>
      <c r="E42" s="224"/>
      <c r="F42" s="222"/>
      <c r="G42" s="224"/>
      <c r="H42" s="224"/>
      <c r="I42" s="224"/>
      <c r="J42" s="224"/>
      <c r="K42" s="224"/>
      <c r="L42" s="213"/>
      <c r="M42" s="213"/>
    </row>
    <row r="43" spans="1:13" s="218" customFormat="1" x14ac:dyDescent="0.25">
      <c r="A43" s="415">
        <v>2015</v>
      </c>
      <c r="B43" s="222"/>
      <c r="C43" s="222"/>
      <c r="D43" s="224"/>
      <c r="E43" s="224"/>
      <c r="F43" s="222"/>
      <c r="G43" s="222"/>
      <c r="H43" s="224"/>
      <c r="I43" s="224"/>
      <c r="J43" s="224"/>
      <c r="K43" s="224"/>
      <c r="L43" s="217"/>
      <c r="M43" s="217"/>
    </row>
    <row r="44" spans="1:13" s="218" customFormat="1" x14ac:dyDescent="0.25">
      <c r="A44" s="409" t="s">
        <v>328</v>
      </c>
      <c r="B44" s="222">
        <v>119.6</v>
      </c>
      <c r="C44" s="222">
        <v>66.8</v>
      </c>
      <c r="D44" s="224">
        <v>108.4</v>
      </c>
      <c r="E44" s="224">
        <v>99.9</v>
      </c>
      <c r="F44" s="222">
        <v>118.2</v>
      </c>
      <c r="G44" s="222">
        <v>104.9</v>
      </c>
      <c r="H44" s="224">
        <v>100.3</v>
      </c>
      <c r="I44" s="224">
        <v>99.5</v>
      </c>
      <c r="J44" s="224">
        <v>92.4</v>
      </c>
      <c r="K44" s="224">
        <v>281.89999999999998</v>
      </c>
      <c r="L44" s="217"/>
      <c r="M44" s="217"/>
    </row>
    <row r="45" spans="1:13" x14ac:dyDescent="0.25">
      <c r="A45" s="409" t="s">
        <v>564</v>
      </c>
      <c r="B45" s="222">
        <v>108.2</v>
      </c>
      <c r="C45" s="222">
        <v>75</v>
      </c>
      <c r="D45" s="222">
        <v>103.6</v>
      </c>
      <c r="E45" s="222">
        <v>127.5</v>
      </c>
      <c r="F45" s="222">
        <v>205.3</v>
      </c>
      <c r="G45" s="222">
        <v>106.3</v>
      </c>
      <c r="H45" s="222">
        <v>92.6</v>
      </c>
      <c r="I45" s="222">
        <v>97.5</v>
      </c>
      <c r="J45" s="222">
        <v>97.3</v>
      </c>
      <c r="K45" s="222">
        <v>137.19999999999999</v>
      </c>
      <c r="L45" s="213"/>
      <c r="M45" s="213"/>
    </row>
    <row r="46" spans="1:13" x14ac:dyDescent="0.25">
      <c r="A46" s="409" t="s">
        <v>781</v>
      </c>
      <c r="B46" s="222">
        <v>113</v>
      </c>
      <c r="C46" s="222">
        <v>87.6</v>
      </c>
      <c r="D46" s="222">
        <v>110.7</v>
      </c>
      <c r="E46" s="222">
        <v>116.6</v>
      </c>
      <c r="F46" s="222">
        <v>230.9</v>
      </c>
      <c r="G46" s="222">
        <v>100.9</v>
      </c>
      <c r="H46" s="222">
        <v>91.7</v>
      </c>
      <c r="I46" s="222">
        <v>95.4</v>
      </c>
      <c r="J46" s="222">
        <v>96.6</v>
      </c>
      <c r="K46" s="222">
        <v>189.4</v>
      </c>
    </row>
    <row r="47" spans="1:13" x14ac:dyDescent="0.25">
      <c r="A47" s="409" t="s">
        <v>782</v>
      </c>
      <c r="B47" s="222">
        <v>113</v>
      </c>
      <c r="C47" s="222">
        <v>97.1</v>
      </c>
      <c r="D47" s="222">
        <v>112.1</v>
      </c>
      <c r="E47" s="222">
        <v>105.2</v>
      </c>
      <c r="F47" s="222">
        <v>141.1</v>
      </c>
      <c r="G47" s="222">
        <v>88.7</v>
      </c>
      <c r="H47" s="222">
        <v>98</v>
      </c>
      <c r="I47" s="222">
        <v>109</v>
      </c>
      <c r="J47" s="222">
        <v>90</v>
      </c>
      <c r="K47" s="222">
        <v>176.2</v>
      </c>
    </row>
    <row r="48" spans="1:13" x14ac:dyDescent="0.25">
      <c r="A48" s="409" t="s">
        <v>115</v>
      </c>
      <c r="B48" s="222">
        <v>117.2</v>
      </c>
      <c r="C48" s="222">
        <v>81.3</v>
      </c>
      <c r="D48" s="222">
        <v>115.3</v>
      </c>
      <c r="E48" s="222">
        <v>123.5</v>
      </c>
      <c r="F48" s="222">
        <v>122.1</v>
      </c>
      <c r="G48" s="222">
        <v>88.6</v>
      </c>
      <c r="H48" s="222">
        <v>92.9</v>
      </c>
      <c r="I48" s="222">
        <v>105.2</v>
      </c>
      <c r="J48" s="222">
        <v>104</v>
      </c>
      <c r="K48" s="222">
        <v>156.19999999999999</v>
      </c>
    </row>
    <row r="49" spans="1:11" x14ac:dyDescent="0.25">
      <c r="A49" s="409" t="s">
        <v>567</v>
      </c>
      <c r="B49" s="222">
        <v>120.2</v>
      </c>
      <c r="C49" s="222">
        <v>86.7</v>
      </c>
      <c r="D49" s="222">
        <v>109</v>
      </c>
      <c r="E49" s="222">
        <v>127.5</v>
      </c>
      <c r="F49" s="222">
        <v>89.5</v>
      </c>
      <c r="G49" s="222">
        <v>76.3</v>
      </c>
      <c r="H49" s="222">
        <v>152.5</v>
      </c>
      <c r="I49" s="222">
        <v>123.9</v>
      </c>
      <c r="J49" s="222">
        <v>143.19999999999999</v>
      </c>
      <c r="K49" s="222">
        <v>123.8</v>
      </c>
    </row>
    <row r="50" spans="1:11" x14ac:dyDescent="0.25">
      <c r="A50" s="409" t="s">
        <v>568</v>
      </c>
      <c r="B50" s="222">
        <v>113.1</v>
      </c>
      <c r="C50" s="222">
        <v>78.8</v>
      </c>
      <c r="D50" s="222">
        <v>111.1</v>
      </c>
      <c r="E50" s="222">
        <v>121.2</v>
      </c>
      <c r="F50" s="222">
        <v>133.69999999999999</v>
      </c>
      <c r="G50" s="222">
        <v>65.5</v>
      </c>
      <c r="H50" s="222">
        <v>90.6</v>
      </c>
      <c r="I50" s="222">
        <v>114</v>
      </c>
      <c r="J50" s="222">
        <v>145</v>
      </c>
      <c r="K50" s="222">
        <v>127.9</v>
      </c>
    </row>
    <row r="51" spans="1:11" x14ac:dyDescent="0.25">
      <c r="A51" s="623" t="s">
        <v>569</v>
      </c>
      <c r="B51" s="893">
        <v>95.6</v>
      </c>
      <c r="C51" s="893">
        <v>91.6</v>
      </c>
      <c r="D51" s="893">
        <v>94</v>
      </c>
      <c r="E51" s="893">
        <v>100</v>
      </c>
      <c r="F51" s="893">
        <v>76.5</v>
      </c>
      <c r="G51" s="893">
        <v>75.099999999999994</v>
      </c>
      <c r="H51" s="893">
        <v>82.5</v>
      </c>
      <c r="I51" s="893">
        <v>101.2</v>
      </c>
      <c r="J51" s="893">
        <v>119.7</v>
      </c>
      <c r="K51" s="893">
        <v>95.4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4" workbookViewId="0">
      <selection activeCell="P44" sqref="P44"/>
    </sheetView>
  </sheetViews>
  <sheetFormatPr defaultRowHeight="15" x14ac:dyDescent="0.25"/>
  <cols>
    <col min="1" max="1" width="7.85546875" style="111" customWidth="1"/>
    <col min="2" max="2" width="9.140625" style="111" customWidth="1"/>
    <col min="3" max="3" width="12" style="111" customWidth="1"/>
    <col min="4" max="4" width="9.140625" style="111" customWidth="1"/>
    <col min="5" max="5" width="9" style="111" customWidth="1"/>
    <col min="6" max="7" width="9.140625" style="111" customWidth="1"/>
    <col min="8" max="8" width="11.5703125" style="111" customWidth="1"/>
    <col min="9" max="9" width="9.140625" style="111" customWidth="1"/>
    <col min="10" max="10" width="10.140625" style="111" customWidth="1"/>
    <col min="11" max="11" width="9.140625" style="111" customWidth="1"/>
    <col min="12" max="16384" width="9.140625" style="111"/>
  </cols>
  <sheetData>
    <row r="1" spans="1:13" x14ac:dyDescent="0.25">
      <c r="A1" s="124" t="s">
        <v>301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x14ac:dyDescent="0.25">
      <c r="A2" s="112" t="s">
        <v>302</v>
      </c>
      <c r="B2" s="109"/>
      <c r="C2" s="109"/>
      <c r="D2" s="109"/>
      <c r="E2" s="109"/>
      <c r="F2" s="109"/>
      <c r="G2" s="109"/>
      <c r="H2" s="110"/>
      <c r="I2" s="110"/>
      <c r="J2" s="110"/>
      <c r="K2" s="110"/>
      <c r="L2" s="110"/>
    </row>
    <row r="3" spans="1:13" x14ac:dyDescent="0.25">
      <c r="A3" s="125"/>
      <c r="B3" s="110"/>
      <c r="C3" s="110"/>
      <c r="D3" s="110"/>
      <c r="E3" s="110"/>
      <c r="F3" s="110"/>
      <c r="G3" s="110"/>
      <c r="H3" s="110"/>
      <c r="I3" s="110"/>
      <c r="J3" s="110"/>
      <c r="K3" s="395" t="s">
        <v>289</v>
      </c>
      <c r="L3" s="110"/>
      <c r="M3" s="110"/>
    </row>
    <row r="4" spans="1:13" x14ac:dyDescent="0.25">
      <c r="A4" s="1040"/>
      <c r="B4" s="1038" t="s">
        <v>303</v>
      </c>
      <c r="C4" s="1038"/>
      <c r="D4" s="1038"/>
      <c r="E4" s="1038"/>
      <c r="F4" s="1038"/>
      <c r="G4" s="1038" t="s">
        <v>304</v>
      </c>
      <c r="H4" s="1038"/>
      <c r="I4" s="1038"/>
      <c r="J4" s="1038"/>
      <c r="K4" s="1039"/>
      <c r="L4" s="110"/>
      <c r="M4" s="110"/>
    </row>
    <row r="5" spans="1:13" x14ac:dyDescent="0.25">
      <c r="A5" s="1040"/>
      <c r="B5" s="1038"/>
      <c r="C5" s="1038"/>
      <c r="D5" s="1038"/>
      <c r="E5" s="1038"/>
      <c r="F5" s="1038"/>
      <c r="G5" s="1038"/>
      <c r="H5" s="1038"/>
      <c r="I5" s="1038"/>
      <c r="J5" s="1038"/>
      <c r="K5" s="1039"/>
      <c r="L5" s="110"/>
      <c r="M5" s="110"/>
    </row>
    <row r="6" spans="1:13" ht="27" customHeight="1" x14ac:dyDescent="0.25">
      <c r="A6" s="1040"/>
      <c r="B6" s="1038" t="s">
        <v>305</v>
      </c>
      <c r="C6" s="1038" t="s">
        <v>306</v>
      </c>
      <c r="D6" s="1038" t="s">
        <v>307</v>
      </c>
      <c r="E6" s="1038" t="s">
        <v>308</v>
      </c>
      <c r="F6" s="1039" t="s">
        <v>309</v>
      </c>
      <c r="G6" s="1038" t="s">
        <v>305</v>
      </c>
      <c r="H6" s="1038" t="s">
        <v>306</v>
      </c>
      <c r="I6" s="1038" t="s">
        <v>307</v>
      </c>
      <c r="J6" s="1038" t="s">
        <v>308</v>
      </c>
      <c r="K6" s="1039" t="s">
        <v>309</v>
      </c>
      <c r="L6" s="110"/>
      <c r="M6" s="110"/>
    </row>
    <row r="7" spans="1:13" ht="51" customHeight="1" x14ac:dyDescent="0.25">
      <c r="A7" s="1040"/>
      <c r="B7" s="1038"/>
      <c r="C7" s="1038"/>
      <c r="D7" s="1038"/>
      <c r="E7" s="1038"/>
      <c r="F7" s="1039"/>
      <c r="G7" s="1038"/>
      <c r="H7" s="1038"/>
      <c r="I7" s="1038"/>
      <c r="J7" s="1038"/>
      <c r="K7" s="1039"/>
      <c r="L7" s="110"/>
      <c r="M7" s="110"/>
    </row>
    <row r="8" spans="1:13" x14ac:dyDescent="0.25">
      <c r="A8" s="474">
        <v>2010</v>
      </c>
      <c r="B8" s="449" t="s">
        <v>1061</v>
      </c>
      <c r="C8" s="449" t="s">
        <v>1062</v>
      </c>
      <c r="D8" s="449" t="s">
        <v>1063</v>
      </c>
      <c r="E8" s="475" t="s">
        <v>203</v>
      </c>
      <c r="F8" s="449" t="s">
        <v>1064</v>
      </c>
      <c r="G8" s="449" t="s">
        <v>1065</v>
      </c>
      <c r="H8" s="449" t="s">
        <v>1066</v>
      </c>
      <c r="I8" s="449" t="s">
        <v>1067</v>
      </c>
      <c r="J8" s="449" t="s">
        <v>1068</v>
      </c>
      <c r="K8" s="449" t="s">
        <v>1069</v>
      </c>
      <c r="L8" s="110"/>
      <c r="M8" s="110"/>
    </row>
    <row r="9" spans="1:13" x14ac:dyDescent="0.25">
      <c r="A9" s="474">
        <v>2011</v>
      </c>
      <c r="B9" s="449" t="s">
        <v>1070</v>
      </c>
      <c r="C9" s="449" t="s">
        <v>1071</v>
      </c>
      <c r="D9" s="449" t="s">
        <v>1072</v>
      </c>
      <c r="E9" s="475" t="s">
        <v>203</v>
      </c>
      <c r="F9" s="449" t="s">
        <v>1073</v>
      </c>
      <c r="G9" s="449" t="s">
        <v>1074</v>
      </c>
      <c r="H9" s="449" t="s">
        <v>1075</v>
      </c>
      <c r="I9" s="449" t="s">
        <v>1076</v>
      </c>
      <c r="J9" s="449" t="s">
        <v>1077</v>
      </c>
      <c r="K9" s="449" t="s">
        <v>1078</v>
      </c>
      <c r="L9" s="110"/>
      <c r="M9" s="110"/>
    </row>
    <row r="10" spans="1:13" x14ac:dyDescent="0.25">
      <c r="A10" s="474">
        <v>2012</v>
      </c>
      <c r="B10" s="449" t="s">
        <v>1079</v>
      </c>
      <c r="C10" s="449" t="s">
        <v>1080</v>
      </c>
      <c r="D10" s="449" t="s">
        <v>1081</v>
      </c>
      <c r="E10" s="475" t="s">
        <v>203</v>
      </c>
      <c r="F10" s="449" t="s">
        <v>1082</v>
      </c>
      <c r="G10" s="449" t="s">
        <v>1083</v>
      </c>
      <c r="H10" s="449" t="s">
        <v>1084</v>
      </c>
      <c r="I10" s="449" t="s">
        <v>1085</v>
      </c>
      <c r="J10" s="449" t="s">
        <v>1086</v>
      </c>
      <c r="K10" s="449" t="s">
        <v>1087</v>
      </c>
      <c r="L10" s="110"/>
      <c r="M10" s="110"/>
    </row>
    <row r="11" spans="1:13" x14ac:dyDescent="0.25">
      <c r="A11" s="474">
        <v>2013</v>
      </c>
      <c r="B11" s="449" t="s">
        <v>1088</v>
      </c>
      <c r="C11" s="449" t="s">
        <v>1089</v>
      </c>
      <c r="D11" s="449" t="s">
        <v>1090</v>
      </c>
      <c r="E11" s="475" t="s">
        <v>203</v>
      </c>
      <c r="F11" s="449" t="s">
        <v>1091</v>
      </c>
      <c r="G11" s="449" t="s">
        <v>1092</v>
      </c>
      <c r="H11" s="449" t="s">
        <v>1093</v>
      </c>
      <c r="I11" s="449" t="s">
        <v>1094</v>
      </c>
      <c r="J11" s="449" t="s">
        <v>1095</v>
      </c>
      <c r="K11" s="449" t="s">
        <v>1096</v>
      </c>
      <c r="L11" s="110"/>
      <c r="M11" s="110"/>
    </row>
    <row r="12" spans="1:13" x14ac:dyDescent="0.25">
      <c r="A12" s="474">
        <v>2014</v>
      </c>
      <c r="B12" s="449" t="s">
        <v>1097</v>
      </c>
      <c r="C12" s="449" t="s">
        <v>1098</v>
      </c>
      <c r="D12" s="449" t="s">
        <v>1099</v>
      </c>
      <c r="E12" s="475" t="s">
        <v>203</v>
      </c>
      <c r="F12" s="449" t="s">
        <v>1100</v>
      </c>
      <c r="G12" s="449" t="s">
        <v>1101</v>
      </c>
      <c r="H12" s="449" t="s">
        <v>1102</v>
      </c>
      <c r="I12" s="449" t="s">
        <v>1103</v>
      </c>
      <c r="J12" s="449" t="s">
        <v>1104</v>
      </c>
      <c r="K12" s="449" t="s">
        <v>1105</v>
      </c>
      <c r="L12" s="110"/>
      <c r="M12" s="110"/>
    </row>
    <row r="13" spans="1:13" x14ac:dyDescent="0.25">
      <c r="A13" s="474"/>
      <c r="B13" s="450"/>
      <c r="C13" s="450"/>
      <c r="D13" s="450"/>
      <c r="E13" s="450"/>
      <c r="F13" s="450"/>
      <c r="G13" s="450"/>
      <c r="H13" s="450"/>
      <c r="I13" s="450"/>
      <c r="J13" s="450"/>
      <c r="K13" s="450"/>
      <c r="L13" s="110"/>
      <c r="M13" s="110"/>
    </row>
    <row r="14" spans="1:13" x14ac:dyDescent="0.25">
      <c r="A14" s="474">
        <v>2013</v>
      </c>
      <c r="B14" s="450"/>
      <c r="C14" s="450"/>
      <c r="D14" s="450"/>
      <c r="E14" s="450"/>
      <c r="F14" s="450"/>
      <c r="G14" s="450"/>
      <c r="H14" s="450"/>
      <c r="I14" s="450"/>
      <c r="J14" s="450"/>
      <c r="K14" s="450"/>
      <c r="L14" s="110"/>
      <c r="M14" s="110"/>
    </row>
    <row r="15" spans="1:13" x14ac:dyDescent="0.25">
      <c r="A15" s="474" t="s">
        <v>20</v>
      </c>
      <c r="B15" s="449" t="s">
        <v>1106</v>
      </c>
      <c r="C15" s="449" t="s">
        <v>1107</v>
      </c>
      <c r="D15" s="449" t="s">
        <v>1108</v>
      </c>
      <c r="E15" s="475" t="s">
        <v>203</v>
      </c>
      <c r="F15" s="449" t="s">
        <v>1109</v>
      </c>
      <c r="G15" s="449" t="s">
        <v>1110</v>
      </c>
      <c r="H15" s="449" t="s">
        <v>1111</v>
      </c>
      <c r="I15" s="449" t="s">
        <v>1112</v>
      </c>
      <c r="J15" s="449" t="s">
        <v>1113</v>
      </c>
      <c r="K15" s="449" t="s">
        <v>1114</v>
      </c>
      <c r="L15" s="110"/>
      <c r="M15" s="110"/>
    </row>
    <row r="16" spans="1:13" x14ac:dyDescent="0.25">
      <c r="A16" s="474" t="s">
        <v>21</v>
      </c>
      <c r="B16" s="449" t="s">
        <v>1115</v>
      </c>
      <c r="C16" s="449" t="s">
        <v>1116</v>
      </c>
      <c r="D16" s="449" t="s">
        <v>1117</v>
      </c>
      <c r="E16" s="475" t="s">
        <v>203</v>
      </c>
      <c r="F16" s="449" t="s">
        <v>1118</v>
      </c>
      <c r="G16" s="449" t="s">
        <v>1119</v>
      </c>
      <c r="H16" s="449" t="s">
        <v>1120</v>
      </c>
      <c r="I16" s="449" t="s">
        <v>1121</v>
      </c>
      <c r="J16" s="449" t="s">
        <v>1122</v>
      </c>
      <c r="K16" s="449" t="s">
        <v>1123</v>
      </c>
      <c r="L16" s="110"/>
      <c r="M16" s="110"/>
    </row>
    <row r="17" spans="1:13" x14ac:dyDescent="0.25">
      <c r="A17" s="474"/>
      <c r="B17" s="449"/>
      <c r="C17" s="449"/>
      <c r="D17" s="449"/>
      <c r="E17" s="475"/>
      <c r="F17" s="449"/>
      <c r="G17" s="449"/>
      <c r="H17" s="449"/>
      <c r="I17" s="449"/>
      <c r="J17" s="449"/>
      <c r="K17" s="449"/>
      <c r="L17" s="110"/>
      <c r="M17" s="110"/>
    </row>
    <row r="18" spans="1:13" x14ac:dyDescent="0.25">
      <c r="A18" s="474">
        <v>2014</v>
      </c>
      <c r="B18" s="450"/>
      <c r="C18" s="450"/>
      <c r="D18" s="450"/>
      <c r="E18" s="450"/>
      <c r="F18" s="450"/>
      <c r="G18" s="450"/>
      <c r="H18" s="450"/>
      <c r="I18" s="450"/>
      <c r="J18" s="450"/>
      <c r="K18" s="450"/>
      <c r="L18" s="110"/>
      <c r="M18" s="110"/>
    </row>
    <row r="19" spans="1:13" x14ac:dyDescent="0.25">
      <c r="A19" s="474" t="s">
        <v>18</v>
      </c>
      <c r="B19" s="449" t="s">
        <v>1124</v>
      </c>
      <c r="C19" s="449" t="s">
        <v>1125</v>
      </c>
      <c r="D19" s="449" t="s">
        <v>1126</v>
      </c>
      <c r="E19" s="475" t="s">
        <v>203</v>
      </c>
      <c r="F19" s="449" t="s">
        <v>1127</v>
      </c>
      <c r="G19" s="449" t="s">
        <v>1128</v>
      </c>
      <c r="H19" s="449" t="s">
        <v>1129</v>
      </c>
      <c r="I19" s="449" t="s">
        <v>1130</v>
      </c>
      <c r="J19" s="449" t="s">
        <v>1131</v>
      </c>
      <c r="K19" s="449" t="s">
        <v>1132</v>
      </c>
      <c r="L19" s="110"/>
      <c r="M19" s="110"/>
    </row>
    <row r="20" spans="1:13" x14ac:dyDescent="0.25">
      <c r="A20" s="474" t="s">
        <v>19</v>
      </c>
      <c r="B20" s="449" t="s">
        <v>1133</v>
      </c>
      <c r="C20" s="449" t="s">
        <v>1134</v>
      </c>
      <c r="D20" s="449" t="s">
        <v>1135</v>
      </c>
      <c r="E20" s="475" t="s">
        <v>203</v>
      </c>
      <c r="F20" s="449" t="s">
        <v>1136</v>
      </c>
      <c r="G20" s="449" t="s">
        <v>1137</v>
      </c>
      <c r="H20" s="449" t="s">
        <v>1138</v>
      </c>
      <c r="I20" s="449" t="s">
        <v>1139</v>
      </c>
      <c r="J20" s="449" t="s">
        <v>1140</v>
      </c>
      <c r="K20" s="449" t="s">
        <v>1141</v>
      </c>
      <c r="L20" s="110"/>
      <c r="M20" s="110"/>
    </row>
    <row r="21" spans="1:13" x14ac:dyDescent="0.25">
      <c r="A21" s="474" t="s">
        <v>20</v>
      </c>
      <c r="B21" s="449" t="s">
        <v>1142</v>
      </c>
      <c r="C21" s="449" t="s">
        <v>1143</v>
      </c>
      <c r="D21" s="449" t="s">
        <v>1144</v>
      </c>
      <c r="E21" s="475" t="s">
        <v>203</v>
      </c>
      <c r="F21" s="449" t="s">
        <v>1145</v>
      </c>
      <c r="G21" s="449" t="s">
        <v>1146</v>
      </c>
      <c r="H21" s="449" t="s">
        <v>1147</v>
      </c>
      <c r="I21" s="449" t="s">
        <v>1148</v>
      </c>
      <c r="J21" s="449" t="s">
        <v>1149</v>
      </c>
      <c r="K21" s="449" t="s">
        <v>1150</v>
      </c>
      <c r="L21" s="110"/>
      <c r="M21" s="110"/>
    </row>
    <row r="22" spans="1:13" s="214" customFormat="1" x14ac:dyDescent="0.25">
      <c r="A22" s="474" t="s">
        <v>21</v>
      </c>
      <c r="B22" s="449" t="s">
        <v>1151</v>
      </c>
      <c r="C22" s="449" t="s">
        <v>1152</v>
      </c>
      <c r="D22" s="449" t="s">
        <v>1153</v>
      </c>
      <c r="E22" s="475" t="s">
        <v>203</v>
      </c>
      <c r="F22" s="449" t="s">
        <v>1154</v>
      </c>
      <c r="G22" s="449" t="s">
        <v>1155</v>
      </c>
      <c r="H22" s="449" t="s">
        <v>1156</v>
      </c>
      <c r="I22" s="449" t="s">
        <v>1157</v>
      </c>
      <c r="J22" s="449" t="s">
        <v>1158</v>
      </c>
      <c r="K22" s="449" t="s">
        <v>1159</v>
      </c>
      <c r="L22" s="213"/>
      <c r="M22" s="213"/>
    </row>
    <row r="23" spans="1:13" s="214" customFormat="1" x14ac:dyDescent="0.25">
      <c r="A23" s="474"/>
      <c r="B23" s="449"/>
      <c r="C23" s="449"/>
      <c r="D23" s="449"/>
      <c r="E23" s="475"/>
      <c r="F23" s="449"/>
      <c r="G23" s="449"/>
      <c r="H23" s="449"/>
      <c r="I23" s="449"/>
      <c r="J23" s="449"/>
      <c r="K23" s="449"/>
      <c r="L23" s="213"/>
      <c r="M23" s="213"/>
    </row>
    <row r="24" spans="1:13" x14ac:dyDescent="0.25">
      <c r="A24" s="474">
        <v>2015</v>
      </c>
      <c r="B24" s="449"/>
      <c r="C24" s="449"/>
      <c r="D24" s="449"/>
      <c r="E24" s="475"/>
      <c r="F24" s="449"/>
      <c r="G24" s="449"/>
      <c r="H24" s="449"/>
      <c r="I24" s="449"/>
      <c r="J24" s="449"/>
      <c r="K24" s="449"/>
      <c r="L24" s="110"/>
      <c r="M24" s="110"/>
    </row>
    <row r="25" spans="1:13" x14ac:dyDescent="0.25">
      <c r="A25" s="416" t="s">
        <v>18</v>
      </c>
      <c r="B25" s="732" t="s">
        <v>1248</v>
      </c>
      <c r="C25" s="732" t="s">
        <v>1249</v>
      </c>
      <c r="D25" s="732" t="s">
        <v>1250</v>
      </c>
      <c r="E25" s="733" t="s">
        <v>203</v>
      </c>
      <c r="F25" s="732" t="s">
        <v>1251</v>
      </c>
      <c r="G25" s="732" t="s">
        <v>1252</v>
      </c>
      <c r="H25" s="732" t="s">
        <v>1253</v>
      </c>
      <c r="I25" s="732" t="s">
        <v>1254</v>
      </c>
      <c r="J25" s="732" t="s">
        <v>1255</v>
      </c>
      <c r="K25" s="732" t="s">
        <v>1256</v>
      </c>
      <c r="L25" s="110"/>
      <c r="M25" s="110"/>
    </row>
    <row r="26" spans="1:13" s="218" customFormat="1" x14ac:dyDescent="0.25">
      <c r="A26" s="416" t="s">
        <v>19</v>
      </c>
      <c r="B26" s="732" t="s">
        <v>1498</v>
      </c>
      <c r="C26" s="732" t="s">
        <v>1499</v>
      </c>
      <c r="D26" s="732" t="s">
        <v>1500</v>
      </c>
      <c r="E26" s="733" t="s">
        <v>203</v>
      </c>
      <c r="F26" s="732" t="s">
        <v>1501</v>
      </c>
      <c r="G26" s="732" t="s">
        <v>1502</v>
      </c>
      <c r="H26" s="732" t="s">
        <v>1503</v>
      </c>
      <c r="I26" s="732" t="s">
        <v>1504</v>
      </c>
      <c r="J26" s="732" t="s">
        <v>1505</v>
      </c>
      <c r="K26" s="732" t="s">
        <v>1506</v>
      </c>
      <c r="L26" s="217"/>
      <c r="M26" s="217"/>
    </row>
    <row r="27" spans="1:13" ht="25.5" x14ac:dyDescent="0.25">
      <c r="A27" s="371" t="s">
        <v>327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110"/>
      <c r="M27" s="110"/>
    </row>
    <row r="28" spans="1:13" x14ac:dyDescent="0.25">
      <c r="A28" s="474">
        <v>2010</v>
      </c>
      <c r="B28" s="451">
        <v>73.400000000000006</v>
      </c>
      <c r="C28" s="451">
        <v>109.6</v>
      </c>
      <c r="D28" s="451">
        <v>103.8</v>
      </c>
      <c r="E28" s="520" t="s">
        <v>203</v>
      </c>
      <c r="F28" s="451">
        <v>63.4</v>
      </c>
      <c r="G28" s="452">
        <v>95.1</v>
      </c>
      <c r="H28" s="452">
        <v>116.6</v>
      </c>
      <c r="I28" s="452">
        <v>118.5</v>
      </c>
      <c r="J28" s="520" t="s">
        <v>203</v>
      </c>
      <c r="K28" s="451">
        <v>122.5</v>
      </c>
      <c r="L28" s="110"/>
      <c r="M28" s="110"/>
    </row>
    <row r="29" spans="1:13" x14ac:dyDescent="0.25">
      <c r="A29" s="474">
        <v>2011</v>
      </c>
      <c r="B29" s="451">
        <v>128.30000000000001</v>
      </c>
      <c r="C29" s="451">
        <v>97.5</v>
      </c>
      <c r="D29" s="451">
        <v>108.8</v>
      </c>
      <c r="E29" s="520" t="s">
        <v>203</v>
      </c>
      <c r="F29" s="451">
        <v>225.7</v>
      </c>
      <c r="G29" s="452">
        <v>92.3</v>
      </c>
      <c r="H29" s="452">
        <v>118.8</v>
      </c>
      <c r="I29" s="452">
        <v>126.6</v>
      </c>
      <c r="J29" s="451">
        <v>109.5</v>
      </c>
      <c r="K29" s="451">
        <v>74.400000000000006</v>
      </c>
      <c r="L29" s="110"/>
      <c r="M29" s="110"/>
    </row>
    <row r="30" spans="1:13" x14ac:dyDescent="0.25">
      <c r="A30" s="474">
        <v>2012</v>
      </c>
      <c r="B30" s="451">
        <v>96.1</v>
      </c>
      <c r="C30" s="451">
        <v>91.3</v>
      </c>
      <c r="D30" s="451">
        <v>124.5</v>
      </c>
      <c r="E30" s="520" t="s">
        <v>203</v>
      </c>
      <c r="F30" s="451">
        <v>169.3</v>
      </c>
      <c r="G30" s="452">
        <v>198</v>
      </c>
      <c r="H30" s="451">
        <v>75.5</v>
      </c>
      <c r="I30" s="451">
        <v>119.8</v>
      </c>
      <c r="J30" s="452">
        <v>95</v>
      </c>
      <c r="K30" s="451">
        <v>101.2</v>
      </c>
      <c r="L30" s="110"/>
      <c r="M30" s="110"/>
    </row>
    <row r="31" spans="1:13" x14ac:dyDescent="0.25">
      <c r="A31" s="474">
        <v>2013</v>
      </c>
      <c r="B31" s="451">
        <v>88.5</v>
      </c>
      <c r="C31" s="451">
        <v>123.5</v>
      </c>
      <c r="D31" s="452">
        <v>94</v>
      </c>
      <c r="E31" s="520" t="s">
        <v>203</v>
      </c>
      <c r="F31" s="451">
        <v>100.8</v>
      </c>
      <c r="G31" s="452">
        <v>77.2</v>
      </c>
      <c r="H31" s="451">
        <v>118.4</v>
      </c>
      <c r="I31" s="451">
        <v>104.2</v>
      </c>
      <c r="J31" s="452">
        <v>107.6</v>
      </c>
      <c r="K31" s="451">
        <v>88.6</v>
      </c>
      <c r="L31" s="110"/>
      <c r="M31" s="110"/>
    </row>
    <row r="32" spans="1:13" x14ac:dyDescent="0.25">
      <c r="A32" s="474">
        <v>2014</v>
      </c>
      <c r="B32" s="451">
        <v>84.8</v>
      </c>
      <c r="C32" s="451">
        <v>115.4</v>
      </c>
      <c r="D32" s="452">
        <v>85.4</v>
      </c>
      <c r="E32" s="520" t="s">
        <v>203</v>
      </c>
      <c r="F32" s="451">
        <v>134.69999999999999</v>
      </c>
      <c r="G32" s="452">
        <v>129</v>
      </c>
      <c r="H32" s="451">
        <v>148.9</v>
      </c>
      <c r="I32" s="451">
        <v>99.6</v>
      </c>
      <c r="J32" s="452">
        <v>101.1</v>
      </c>
      <c r="K32" s="451">
        <v>99.5</v>
      </c>
      <c r="L32" s="110"/>
      <c r="M32" s="110"/>
    </row>
    <row r="33" spans="1:13" x14ac:dyDescent="0.25">
      <c r="A33" s="474"/>
      <c r="B33" s="521"/>
      <c r="C33" s="521"/>
      <c r="D33" s="521"/>
      <c r="E33" s="521"/>
      <c r="F33" s="521"/>
      <c r="G33" s="521"/>
      <c r="H33" s="521"/>
      <c r="I33" s="521"/>
      <c r="J33" s="521"/>
      <c r="K33" s="521"/>
      <c r="L33" s="110"/>
      <c r="M33" s="110"/>
    </row>
    <row r="34" spans="1:13" x14ac:dyDescent="0.25">
      <c r="A34" s="474"/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110"/>
      <c r="M34" s="110"/>
    </row>
    <row r="35" spans="1:13" x14ac:dyDescent="0.25">
      <c r="A35" s="474">
        <v>2013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110"/>
      <c r="M35" s="110"/>
    </row>
    <row r="36" spans="1:13" x14ac:dyDescent="0.25">
      <c r="A36" s="474" t="s">
        <v>20</v>
      </c>
      <c r="B36" s="451">
        <v>91.8</v>
      </c>
      <c r="C36" s="451">
        <v>130.69999999999999</v>
      </c>
      <c r="D36" s="451">
        <v>93.5</v>
      </c>
      <c r="E36" s="520" t="s">
        <v>203</v>
      </c>
      <c r="F36" s="452">
        <v>144</v>
      </c>
      <c r="G36" s="452">
        <v>67</v>
      </c>
      <c r="H36" s="452">
        <v>88</v>
      </c>
      <c r="I36" s="451">
        <v>89.2</v>
      </c>
      <c r="J36" s="452">
        <v>103</v>
      </c>
      <c r="K36" s="451">
        <v>92.9</v>
      </c>
      <c r="L36" s="110"/>
      <c r="M36" s="110"/>
    </row>
    <row r="37" spans="1:13" x14ac:dyDescent="0.25">
      <c r="A37" s="474" t="s">
        <v>21</v>
      </c>
      <c r="B37" s="451">
        <v>58.6</v>
      </c>
      <c r="C37" s="451">
        <v>91.6</v>
      </c>
      <c r="D37" s="452">
        <v>90</v>
      </c>
      <c r="E37" s="520" t="s">
        <v>203</v>
      </c>
      <c r="F37" s="452">
        <v>76.400000000000006</v>
      </c>
      <c r="G37" s="452">
        <v>84.4</v>
      </c>
      <c r="H37" s="452">
        <v>190.6</v>
      </c>
      <c r="I37" s="451">
        <v>95.7</v>
      </c>
      <c r="J37" s="452">
        <v>116.5</v>
      </c>
      <c r="K37" s="451">
        <v>83.1</v>
      </c>
      <c r="L37" s="110"/>
      <c r="M37" s="110"/>
    </row>
    <row r="38" spans="1:13" x14ac:dyDescent="0.25">
      <c r="A38" s="474"/>
      <c r="B38" s="451"/>
      <c r="C38" s="451"/>
      <c r="D38" s="451"/>
      <c r="E38" s="520"/>
      <c r="F38" s="452"/>
      <c r="G38" s="452"/>
      <c r="H38" s="452"/>
      <c r="I38" s="451"/>
      <c r="J38" s="452"/>
      <c r="K38" s="451"/>
      <c r="L38" s="110"/>
      <c r="M38" s="110"/>
    </row>
    <row r="39" spans="1:13" x14ac:dyDescent="0.25">
      <c r="A39" s="474">
        <v>2014</v>
      </c>
      <c r="B39" s="451"/>
      <c r="C39" s="451"/>
      <c r="D39" s="451"/>
      <c r="E39" s="520"/>
      <c r="F39" s="452"/>
      <c r="G39" s="452"/>
      <c r="H39" s="452"/>
      <c r="I39" s="451"/>
      <c r="J39" s="452"/>
      <c r="K39" s="451"/>
    </row>
    <row r="40" spans="1:13" x14ac:dyDescent="0.25">
      <c r="A40" s="416" t="s">
        <v>18</v>
      </c>
      <c r="B40" s="454">
        <v>85.2</v>
      </c>
      <c r="C40" s="454">
        <v>326.5</v>
      </c>
      <c r="D40" s="455">
        <v>108.2</v>
      </c>
      <c r="E40" s="522" t="s">
        <v>203</v>
      </c>
      <c r="F40" s="455">
        <v>117</v>
      </c>
      <c r="G40" s="454">
        <v>140.30000000000001</v>
      </c>
      <c r="H40" s="455">
        <v>295.39999999999998</v>
      </c>
      <c r="I40" s="454">
        <v>96.8</v>
      </c>
      <c r="J40" s="455">
        <v>152.69999999999999</v>
      </c>
      <c r="K40" s="454">
        <v>106.6</v>
      </c>
    </row>
    <row r="41" spans="1:13" x14ac:dyDescent="0.25">
      <c r="A41" s="416" t="s">
        <v>19</v>
      </c>
      <c r="B41" s="454">
        <v>69.400000000000006</v>
      </c>
      <c r="C41" s="454">
        <v>179.6</v>
      </c>
      <c r="D41" s="454">
        <v>80.3</v>
      </c>
      <c r="E41" s="453" t="s">
        <v>203</v>
      </c>
      <c r="F41" s="454">
        <v>141.9</v>
      </c>
      <c r="G41" s="454">
        <v>132.19999999999999</v>
      </c>
      <c r="H41" s="454">
        <v>172.6</v>
      </c>
      <c r="I41" s="454">
        <v>90.9</v>
      </c>
      <c r="J41" s="454">
        <v>87.7</v>
      </c>
      <c r="K41" s="454">
        <v>97.6</v>
      </c>
    </row>
    <row r="42" spans="1:13" x14ac:dyDescent="0.25">
      <c r="A42" s="416" t="s">
        <v>20</v>
      </c>
      <c r="B42" s="454">
        <v>68.2</v>
      </c>
      <c r="C42" s="455">
        <v>94</v>
      </c>
      <c r="D42" s="454">
        <v>78.900000000000006</v>
      </c>
      <c r="E42" s="453" t="s">
        <v>203</v>
      </c>
      <c r="F42" s="454">
        <v>181.1</v>
      </c>
      <c r="G42" s="454">
        <v>133.4</v>
      </c>
      <c r="H42" s="454">
        <v>140.1</v>
      </c>
      <c r="I42" s="454">
        <v>103.5</v>
      </c>
      <c r="J42" s="454">
        <v>85.9</v>
      </c>
      <c r="K42" s="454">
        <v>78.3</v>
      </c>
    </row>
    <row r="43" spans="1:13" x14ac:dyDescent="0.25">
      <c r="A43" s="416" t="s">
        <v>21</v>
      </c>
      <c r="B43" s="454">
        <v>141.6</v>
      </c>
      <c r="C43" s="455">
        <v>79</v>
      </c>
      <c r="D43" s="454">
        <v>76.7</v>
      </c>
      <c r="E43" s="453" t="s">
        <v>203</v>
      </c>
      <c r="F43" s="454">
        <v>98.4</v>
      </c>
      <c r="G43" s="454">
        <v>118.8</v>
      </c>
      <c r="H43" s="454">
        <v>107.1</v>
      </c>
      <c r="I43" s="454">
        <v>107.6</v>
      </c>
      <c r="J43" s="454">
        <v>112.6</v>
      </c>
      <c r="K43" s="454">
        <v>110.8</v>
      </c>
    </row>
    <row r="44" spans="1:13" x14ac:dyDescent="0.25">
      <c r="A44" s="360"/>
      <c r="B44" s="360"/>
      <c r="C44" s="360"/>
      <c r="D44" s="360"/>
      <c r="E44" s="360"/>
      <c r="F44" s="360"/>
      <c r="G44" s="360"/>
      <c r="H44" s="360"/>
      <c r="I44" s="360"/>
      <c r="J44" s="360"/>
      <c r="K44" s="360"/>
    </row>
    <row r="45" spans="1:13" x14ac:dyDescent="0.25">
      <c r="A45" s="474">
        <v>2015</v>
      </c>
      <c r="B45" s="360"/>
      <c r="C45" s="360"/>
      <c r="D45" s="360"/>
      <c r="E45" s="360"/>
      <c r="F45" s="360"/>
      <c r="G45" s="360"/>
      <c r="H45" s="360"/>
      <c r="I45" s="360"/>
      <c r="J45" s="360"/>
      <c r="K45" s="360"/>
    </row>
    <row r="46" spans="1:13" x14ac:dyDescent="0.25">
      <c r="A46" s="416" t="s">
        <v>18</v>
      </c>
      <c r="B46" s="454">
        <v>175.4</v>
      </c>
      <c r="C46" s="455">
        <v>479.9</v>
      </c>
      <c r="D46" s="454">
        <v>95.3</v>
      </c>
      <c r="E46" s="453" t="s">
        <v>203</v>
      </c>
      <c r="F46" s="454">
        <v>160.1</v>
      </c>
      <c r="G46" s="454">
        <v>143.80000000000001</v>
      </c>
      <c r="H46" s="454">
        <v>108.5</v>
      </c>
      <c r="I46" s="454">
        <v>118.5</v>
      </c>
      <c r="J46" s="454">
        <v>71.3</v>
      </c>
      <c r="K46" s="454">
        <v>150.6</v>
      </c>
    </row>
    <row r="47" spans="1:13" x14ac:dyDescent="0.25">
      <c r="A47" s="790" t="s">
        <v>19</v>
      </c>
      <c r="B47" s="791">
        <v>82.3</v>
      </c>
      <c r="C47" s="791">
        <v>112.1</v>
      </c>
      <c r="D47" s="791">
        <v>111.1</v>
      </c>
      <c r="E47" s="792" t="s">
        <v>203</v>
      </c>
      <c r="F47" s="793">
        <v>49</v>
      </c>
      <c r="G47" s="791">
        <v>53.5</v>
      </c>
      <c r="H47" s="791">
        <v>52.3</v>
      </c>
      <c r="I47" s="791">
        <v>117.6</v>
      </c>
      <c r="J47" s="791">
        <v>139.80000000000001</v>
      </c>
      <c r="K47" s="791">
        <v>146.4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J48" sqref="J48"/>
    </sheetView>
  </sheetViews>
  <sheetFormatPr defaultRowHeight="15" x14ac:dyDescent="0.25"/>
  <cols>
    <col min="1" max="1" width="9.140625" style="119"/>
    <col min="2" max="2" width="9" style="119" customWidth="1"/>
    <col min="3" max="3" width="26.140625" style="119" customWidth="1"/>
    <col min="4" max="4" width="22.42578125" style="119" customWidth="1"/>
    <col min="5" max="5" width="17" style="119" customWidth="1"/>
    <col min="6" max="6" width="22.140625" style="119" customWidth="1"/>
    <col min="7" max="7" width="24.85546875" style="119" customWidth="1"/>
    <col min="8" max="16384" width="9.140625" style="119"/>
  </cols>
  <sheetData>
    <row r="1" spans="1:7" x14ac:dyDescent="0.25">
      <c r="A1" s="126" t="s">
        <v>310</v>
      </c>
      <c r="B1" s="127"/>
      <c r="C1" s="127"/>
      <c r="D1" s="127"/>
      <c r="E1" s="127"/>
      <c r="F1" s="127"/>
      <c r="G1" s="127"/>
    </row>
    <row r="2" spans="1:7" ht="11.25" customHeight="1" x14ac:dyDescent="0.25">
      <c r="A2" s="128" t="s">
        <v>311</v>
      </c>
      <c r="B2" s="127"/>
      <c r="C2" s="127"/>
      <c r="D2" s="127"/>
      <c r="E2" s="127"/>
      <c r="F2" s="127"/>
      <c r="G2" s="127"/>
    </row>
    <row r="3" spans="1:7" x14ac:dyDescent="0.25">
      <c r="A3" s="1044"/>
      <c r="B3" s="1045" t="s">
        <v>312</v>
      </c>
      <c r="C3" s="1045"/>
      <c r="D3" s="1045"/>
      <c r="E3" s="1045" t="s">
        <v>313</v>
      </c>
      <c r="F3" s="1045"/>
      <c r="G3" s="1046"/>
    </row>
    <row r="4" spans="1:7" x14ac:dyDescent="0.25">
      <c r="A4" s="1044"/>
      <c r="B4" s="1047" t="s">
        <v>314</v>
      </c>
      <c r="C4" s="1047"/>
      <c r="D4" s="1047"/>
      <c r="E4" s="1047" t="s">
        <v>315</v>
      </c>
      <c r="F4" s="1047"/>
      <c r="G4" s="1048"/>
    </row>
    <row r="5" spans="1:7" ht="38.25" x14ac:dyDescent="0.25">
      <c r="A5" s="1044"/>
      <c r="B5" s="129" t="s">
        <v>316</v>
      </c>
      <c r="C5" s="129" t="s">
        <v>317</v>
      </c>
      <c r="D5" s="129" t="s">
        <v>318</v>
      </c>
      <c r="E5" s="130" t="s">
        <v>8</v>
      </c>
      <c r="F5" s="130" t="s">
        <v>319</v>
      </c>
      <c r="G5" s="131" t="s">
        <v>320</v>
      </c>
    </row>
    <row r="6" spans="1:7" x14ac:dyDescent="0.25">
      <c r="A6" s="1044"/>
      <c r="B6" s="1049" t="s">
        <v>321</v>
      </c>
      <c r="C6" s="1049" t="s">
        <v>322</v>
      </c>
      <c r="D6" s="1049" t="s">
        <v>323</v>
      </c>
      <c r="E6" s="1050" t="s">
        <v>13</v>
      </c>
      <c r="F6" s="1050" t="s">
        <v>324</v>
      </c>
      <c r="G6" s="1041" t="s">
        <v>325</v>
      </c>
    </row>
    <row r="7" spans="1:7" ht="23.25" customHeight="1" x14ac:dyDescent="0.25">
      <c r="A7" s="1044"/>
      <c r="B7" s="1047"/>
      <c r="C7" s="1047"/>
      <c r="D7" s="1047"/>
      <c r="E7" s="1051"/>
      <c r="F7" s="1051"/>
      <c r="G7" s="1042"/>
    </row>
    <row r="8" spans="1:7" x14ac:dyDescent="0.25">
      <c r="A8" s="1043" t="s">
        <v>326</v>
      </c>
      <c r="B8" s="1043"/>
      <c r="C8" s="1043"/>
      <c r="D8" s="1043"/>
      <c r="E8" s="1043"/>
      <c r="F8" s="1043"/>
      <c r="G8" s="1043"/>
    </row>
    <row r="9" spans="1:7" x14ac:dyDescent="0.25">
      <c r="A9" s="132">
        <v>2011</v>
      </c>
      <c r="B9" s="132">
        <v>113.4</v>
      </c>
      <c r="C9" s="132">
        <v>113.5</v>
      </c>
      <c r="D9" s="132">
        <v>102.7</v>
      </c>
      <c r="E9" s="397">
        <v>107</v>
      </c>
      <c r="F9" s="132">
        <v>109.9</v>
      </c>
      <c r="G9" s="132">
        <v>105.6</v>
      </c>
    </row>
    <row r="10" spans="1:7" x14ac:dyDescent="0.25">
      <c r="A10" s="132">
        <v>2012</v>
      </c>
      <c r="B10" s="132">
        <v>122.7</v>
      </c>
      <c r="C10" s="132">
        <v>122.8</v>
      </c>
      <c r="D10" s="132">
        <v>103.3</v>
      </c>
      <c r="E10" s="132">
        <v>115.5</v>
      </c>
      <c r="F10" s="132">
        <v>115.9</v>
      </c>
      <c r="G10" s="132">
        <v>115.3</v>
      </c>
    </row>
    <row r="11" spans="1:7" x14ac:dyDescent="0.25">
      <c r="A11" s="132">
        <v>2013</v>
      </c>
      <c r="B11" s="132">
        <v>122.3</v>
      </c>
      <c r="C11" s="132">
        <v>122.4</v>
      </c>
      <c r="D11" s="132">
        <v>108.1</v>
      </c>
      <c r="E11" s="132">
        <v>113.1</v>
      </c>
      <c r="F11" s="132">
        <v>109.3</v>
      </c>
      <c r="G11" s="132">
        <v>115.1</v>
      </c>
    </row>
    <row r="12" spans="1:7" x14ac:dyDescent="0.25">
      <c r="A12" s="132">
        <v>2014</v>
      </c>
      <c r="B12" s="132">
        <v>115.7</v>
      </c>
      <c r="C12" s="132">
        <v>115.7</v>
      </c>
      <c r="D12" s="132">
        <v>107.1</v>
      </c>
      <c r="E12" s="132">
        <v>109.6</v>
      </c>
      <c r="F12" s="132">
        <v>101.3</v>
      </c>
      <c r="G12" s="132">
        <v>113.7</v>
      </c>
    </row>
    <row r="13" spans="1:7" x14ac:dyDescent="0.25">
      <c r="A13" s="132"/>
      <c r="B13" s="132"/>
      <c r="C13" s="132"/>
      <c r="D13" s="132"/>
      <c r="E13" s="132"/>
      <c r="F13" s="132"/>
      <c r="G13" s="132"/>
    </row>
    <row r="14" spans="1:7" x14ac:dyDescent="0.25">
      <c r="A14" s="132">
        <v>2013</v>
      </c>
      <c r="B14" s="132"/>
      <c r="C14" s="132"/>
      <c r="D14" s="132"/>
      <c r="E14" s="132"/>
      <c r="F14" s="132"/>
      <c r="G14" s="132"/>
    </row>
    <row r="15" spans="1:7" x14ac:dyDescent="0.25">
      <c r="A15" s="132" t="s">
        <v>20</v>
      </c>
      <c r="B15" s="132">
        <v>120.6</v>
      </c>
      <c r="C15" s="132">
        <v>120.7</v>
      </c>
      <c r="D15" s="397">
        <v>108</v>
      </c>
      <c r="E15" s="132">
        <v>104.6</v>
      </c>
      <c r="F15" s="132">
        <v>91.4</v>
      </c>
      <c r="G15" s="132">
        <v>115.8</v>
      </c>
    </row>
    <row r="16" spans="1:7" x14ac:dyDescent="0.25">
      <c r="A16" s="132" t="s">
        <v>21</v>
      </c>
      <c r="B16" s="132">
        <v>117.8</v>
      </c>
      <c r="C16" s="132">
        <v>117.8</v>
      </c>
      <c r="D16" s="397">
        <v>108</v>
      </c>
      <c r="E16" s="132">
        <v>110.7</v>
      </c>
      <c r="F16" s="132">
        <v>104.7</v>
      </c>
      <c r="G16" s="132">
        <v>113.4</v>
      </c>
    </row>
    <row r="17" spans="1:11" x14ac:dyDescent="0.25">
      <c r="A17" s="132"/>
      <c r="B17" s="132"/>
      <c r="C17" s="132"/>
      <c r="D17" s="132"/>
      <c r="E17" s="132"/>
      <c r="F17" s="132"/>
      <c r="G17" s="132"/>
    </row>
    <row r="18" spans="1:11" x14ac:dyDescent="0.25">
      <c r="A18" s="132">
        <v>2014</v>
      </c>
      <c r="B18" s="132"/>
      <c r="C18" s="132"/>
      <c r="D18" s="132"/>
      <c r="E18" s="132"/>
      <c r="F18" s="132"/>
      <c r="G18" s="132"/>
    </row>
    <row r="19" spans="1:11" x14ac:dyDescent="0.25">
      <c r="A19" s="132" t="s">
        <v>18</v>
      </c>
      <c r="B19" s="132">
        <v>116.3</v>
      </c>
      <c r="C19" s="132">
        <v>116.4</v>
      </c>
      <c r="D19" s="132">
        <v>107.1</v>
      </c>
      <c r="E19" s="132">
        <v>111.3</v>
      </c>
      <c r="F19" s="132">
        <v>103.1</v>
      </c>
      <c r="G19" s="132">
        <v>113.7</v>
      </c>
    </row>
    <row r="20" spans="1:11" x14ac:dyDescent="0.25">
      <c r="A20" s="132" t="s">
        <v>19</v>
      </c>
      <c r="B20" s="132">
        <v>117.2</v>
      </c>
      <c r="C20" s="132">
        <v>117.2</v>
      </c>
      <c r="D20" s="397">
        <v>107</v>
      </c>
      <c r="E20" s="132">
        <v>116.4</v>
      </c>
      <c r="F20" s="132">
        <v>111.4</v>
      </c>
      <c r="G20" s="132">
        <v>118.6</v>
      </c>
    </row>
    <row r="21" spans="1:11" x14ac:dyDescent="0.25">
      <c r="A21" s="132" t="s">
        <v>20</v>
      </c>
      <c r="B21" s="132">
        <v>116.5</v>
      </c>
      <c r="C21" s="132">
        <v>116.6</v>
      </c>
      <c r="D21" s="397">
        <v>107</v>
      </c>
      <c r="E21" s="132">
        <v>105.9</v>
      </c>
      <c r="F21" s="397">
        <v>98</v>
      </c>
      <c r="G21" s="132">
        <v>112.6</v>
      </c>
    </row>
    <row r="22" spans="1:11" x14ac:dyDescent="0.25">
      <c r="A22" s="132" t="s">
        <v>21</v>
      </c>
      <c r="B22" s="132">
        <v>112.6</v>
      </c>
      <c r="C22" s="132">
        <v>112.7</v>
      </c>
      <c r="D22" s="397">
        <v>107.2</v>
      </c>
      <c r="E22" s="132">
        <v>104.6</v>
      </c>
      <c r="F22" s="397">
        <v>92.8</v>
      </c>
      <c r="G22" s="132">
        <v>109.9</v>
      </c>
    </row>
    <row r="23" spans="1:11" x14ac:dyDescent="0.25">
      <c r="A23" s="132"/>
      <c r="B23" s="132"/>
      <c r="C23" s="132"/>
      <c r="D23" s="397"/>
      <c r="E23" s="132"/>
      <c r="F23" s="397"/>
      <c r="G23" s="132"/>
    </row>
    <row r="24" spans="1:11" ht="33" customHeight="1" x14ac:dyDescent="0.25">
      <c r="A24" s="132">
        <v>2015</v>
      </c>
      <c r="B24" s="132"/>
      <c r="C24" s="132"/>
      <c r="D24" s="397"/>
      <c r="E24" s="132"/>
      <c r="F24" s="397"/>
      <c r="G24" s="132"/>
      <c r="H24" s="134"/>
      <c r="I24" s="134"/>
      <c r="J24" s="134"/>
      <c r="K24" s="134"/>
    </row>
    <row r="25" spans="1:11" x14ac:dyDescent="0.25">
      <c r="A25" s="132" t="s">
        <v>18</v>
      </c>
      <c r="B25" s="132">
        <v>110.2</v>
      </c>
      <c r="C25" s="132">
        <v>110.2</v>
      </c>
      <c r="D25" s="397">
        <v>107.2</v>
      </c>
      <c r="E25" s="132">
        <v>107.7</v>
      </c>
      <c r="F25" s="397">
        <v>104.3</v>
      </c>
      <c r="G25" s="132">
        <v>108.6</v>
      </c>
    </row>
    <row r="26" spans="1:11" x14ac:dyDescent="0.25">
      <c r="A26" s="132" t="s">
        <v>19</v>
      </c>
      <c r="B26" s="132">
        <v>110.3</v>
      </c>
      <c r="C26" s="132">
        <v>110.3</v>
      </c>
      <c r="D26" s="397">
        <v>107.2</v>
      </c>
      <c r="E26" s="132">
        <v>108.1</v>
      </c>
      <c r="F26" s="397">
        <v>109.8</v>
      </c>
      <c r="G26" s="132">
        <v>107.4</v>
      </c>
    </row>
    <row r="27" spans="1:11" ht="25.5" x14ac:dyDescent="0.25">
      <c r="A27" s="199" t="s">
        <v>327</v>
      </c>
      <c r="B27" s="133"/>
      <c r="C27" s="133"/>
      <c r="D27" s="133"/>
      <c r="E27" s="133"/>
      <c r="F27" s="133"/>
      <c r="G27" s="133"/>
    </row>
    <row r="28" spans="1:11" x14ac:dyDescent="0.25">
      <c r="A28" s="132">
        <v>2010</v>
      </c>
      <c r="B28" s="132">
        <v>102.3</v>
      </c>
      <c r="C28" s="132">
        <v>102.2</v>
      </c>
      <c r="D28" s="132">
        <v>101.6</v>
      </c>
      <c r="E28" s="397">
        <v>100</v>
      </c>
      <c r="F28" s="132">
        <v>90.4</v>
      </c>
      <c r="G28" s="132">
        <v>104.8</v>
      </c>
    </row>
    <row r="29" spans="1:11" x14ac:dyDescent="0.25">
      <c r="A29" s="132">
        <v>2011</v>
      </c>
      <c r="B29" s="132">
        <v>113.4</v>
      </c>
      <c r="C29" s="132">
        <v>113.5</v>
      </c>
      <c r="D29" s="132">
        <v>102.7</v>
      </c>
      <c r="E29" s="397">
        <v>107</v>
      </c>
      <c r="F29" s="132">
        <v>109.9</v>
      </c>
      <c r="G29" s="132">
        <v>105.6</v>
      </c>
    </row>
    <row r="30" spans="1:11" x14ac:dyDescent="0.25">
      <c r="A30" s="132">
        <v>2012</v>
      </c>
      <c r="B30" s="132">
        <v>108.2</v>
      </c>
      <c r="C30" s="132">
        <v>108.3</v>
      </c>
      <c r="D30" s="132">
        <v>100.6</v>
      </c>
      <c r="E30" s="132">
        <v>107.9</v>
      </c>
      <c r="F30" s="132">
        <v>105.5</v>
      </c>
      <c r="G30" s="132">
        <v>109.2</v>
      </c>
    </row>
    <row r="31" spans="1:11" x14ac:dyDescent="0.25">
      <c r="A31" s="132">
        <v>2013</v>
      </c>
      <c r="B31" s="132">
        <v>99.6</v>
      </c>
      <c r="C31" s="132">
        <v>99.5</v>
      </c>
      <c r="D31" s="132">
        <v>104.6</v>
      </c>
      <c r="E31" s="132">
        <v>97.9</v>
      </c>
      <c r="F31" s="132">
        <v>94.3</v>
      </c>
      <c r="G31" s="132">
        <v>99.8</v>
      </c>
    </row>
    <row r="32" spans="1:11" x14ac:dyDescent="0.25">
      <c r="A32" s="132">
        <v>2014</v>
      </c>
      <c r="B32" s="132">
        <v>94.6</v>
      </c>
      <c r="C32" s="132">
        <v>94.6</v>
      </c>
      <c r="D32" s="132">
        <v>99.1</v>
      </c>
      <c r="E32" s="132">
        <v>94.4</v>
      </c>
      <c r="F32" s="132">
        <v>85.7</v>
      </c>
      <c r="G32" s="132">
        <v>98.2</v>
      </c>
    </row>
    <row r="33" spans="1:7" x14ac:dyDescent="0.25">
      <c r="A33" s="132"/>
      <c r="B33" s="135"/>
      <c r="C33" s="135"/>
      <c r="D33" s="135"/>
      <c r="E33" s="135"/>
      <c r="F33" s="135"/>
      <c r="G33" s="135"/>
    </row>
    <row r="34" spans="1:7" x14ac:dyDescent="0.25">
      <c r="A34" s="132"/>
      <c r="B34" s="132"/>
      <c r="C34" s="132"/>
      <c r="D34" s="132"/>
      <c r="E34" s="132"/>
      <c r="F34" s="132"/>
      <c r="G34" s="132"/>
    </row>
    <row r="35" spans="1:7" x14ac:dyDescent="0.25">
      <c r="A35" s="132">
        <v>2013</v>
      </c>
      <c r="B35" s="132"/>
      <c r="C35" s="132"/>
      <c r="D35" s="132"/>
      <c r="E35" s="132"/>
      <c r="F35" s="132"/>
      <c r="G35" s="132"/>
    </row>
    <row r="36" spans="1:7" x14ac:dyDescent="0.25">
      <c r="A36" s="132" t="s">
        <v>20</v>
      </c>
      <c r="B36" s="132">
        <v>95.5</v>
      </c>
      <c r="C36" s="132">
        <v>95.4</v>
      </c>
      <c r="D36" s="132">
        <v>104.6</v>
      </c>
      <c r="E36" s="132">
        <v>93.8</v>
      </c>
      <c r="F36" s="132">
        <v>87.9</v>
      </c>
      <c r="G36" s="132">
        <v>98.2</v>
      </c>
    </row>
    <row r="37" spans="1:7" x14ac:dyDescent="0.25">
      <c r="A37" s="132" t="s">
        <v>21</v>
      </c>
      <c r="B37" s="397">
        <v>92</v>
      </c>
      <c r="C37" s="132">
        <v>91.9</v>
      </c>
      <c r="D37" s="132">
        <v>104.4</v>
      </c>
      <c r="E37" s="132">
        <v>92.2</v>
      </c>
      <c r="F37" s="132">
        <v>81.2</v>
      </c>
      <c r="G37" s="132">
        <v>97.6</v>
      </c>
    </row>
    <row r="38" spans="1:7" x14ac:dyDescent="0.25">
      <c r="A38" s="132"/>
      <c r="B38" s="132"/>
      <c r="C38" s="132"/>
      <c r="D38" s="132"/>
      <c r="E38" s="132"/>
      <c r="F38" s="132"/>
      <c r="G38" s="132"/>
    </row>
    <row r="39" spans="1:7" x14ac:dyDescent="0.25">
      <c r="A39" s="132">
        <v>2014</v>
      </c>
      <c r="B39" s="132"/>
      <c r="C39" s="132"/>
      <c r="D39" s="132"/>
      <c r="E39" s="132"/>
      <c r="F39" s="132"/>
      <c r="G39" s="132"/>
    </row>
    <row r="40" spans="1:7" x14ac:dyDescent="0.25">
      <c r="A40" s="396" t="s">
        <v>18</v>
      </c>
      <c r="B40" s="397">
        <v>92.5</v>
      </c>
      <c r="C40" s="132">
        <v>92.5</v>
      </c>
      <c r="D40" s="132">
        <v>99.2</v>
      </c>
      <c r="E40" s="132">
        <v>92.2</v>
      </c>
      <c r="F40" s="397">
        <v>76</v>
      </c>
      <c r="G40" s="132">
        <v>97.8</v>
      </c>
    </row>
    <row r="41" spans="1:7" x14ac:dyDescent="0.25">
      <c r="A41" s="132" t="s">
        <v>19</v>
      </c>
      <c r="B41" s="132">
        <v>93.8</v>
      </c>
      <c r="C41" s="132">
        <v>93.7</v>
      </c>
      <c r="D41" s="397">
        <v>99</v>
      </c>
      <c r="E41" s="132">
        <v>93.7</v>
      </c>
      <c r="F41" s="397">
        <v>77</v>
      </c>
      <c r="G41" s="397">
        <v>103</v>
      </c>
    </row>
    <row r="42" spans="1:7" x14ac:dyDescent="0.25">
      <c r="A42" s="132" t="s">
        <v>20</v>
      </c>
      <c r="B42" s="132">
        <v>96.6</v>
      </c>
      <c r="C42" s="132">
        <v>96.6</v>
      </c>
      <c r="D42" s="397">
        <v>99</v>
      </c>
      <c r="E42" s="132">
        <v>99.3</v>
      </c>
      <c r="F42" s="397">
        <v>100.2</v>
      </c>
      <c r="G42" s="397">
        <v>98.6</v>
      </c>
    </row>
    <row r="43" spans="1:7" x14ac:dyDescent="0.25">
      <c r="A43" s="132" t="s">
        <v>21</v>
      </c>
      <c r="B43" s="132">
        <v>95.6</v>
      </c>
      <c r="C43" s="132">
        <v>95.6</v>
      </c>
      <c r="D43" s="132">
        <v>99.2</v>
      </c>
      <c r="E43" s="132">
        <v>92.2</v>
      </c>
      <c r="F43" s="132">
        <v>89.6</v>
      </c>
      <c r="G43" s="132">
        <v>93.2</v>
      </c>
    </row>
    <row r="44" spans="1:7" x14ac:dyDescent="0.25">
      <c r="A44" s="136"/>
      <c r="B44" s="136"/>
      <c r="C44" s="136"/>
      <c r="D44" s="136"/>
      <c r="E44" s="136"/>
      <c r="F44" s="136"/>
      <c r="G44" s="136"/>
    </row>
    <row r="45" spans="1:7" x14ac:dyDescent="0.25">
      <c r="A45" s="132">
        <v>2015</v>
      </c>
      <c r="B45" s="136"/>
      <c r="C45" s="136"/>
      <c r="D45" s="136"/>
      <c r="E45" s="136"/>
      <c r="F45" s="136"/>
      <c r="G45" s="136"/>
    </row>
    <row r="46" spans="1:7" x14ac:dyDescent="0.25">
      <c r="A46" s="396" t="s">
        <v>18</v>
      </c>
      <c r="B46" s="132">
        <v>94.7</v>
      </c>
      <c r="C46" s="132">
        <v>94.7</v>
      </c>
      <c r="D46" s="132">
        <v>100.1</v>
      </c>
      <c r="E46" s="132">
        <v>96.7</v>
      </c>
      <c r="F46" s="132">
        <v>101.2</v>
      </c>
      <c r="G46" s="132">
        <v>95.5</v>
      </c>
    </row>
    <row r="47" spans="1:7" x14ac:dyDescent="0.25">
      <c r="A47" s="820" t="s">
        <v>19</v>
      </c>
      <c r="B47" s="821">
        <v>94.1</v>
      </c>
      <c r="C47" s="821">
        <v>94.1</v>
      </c>
      <c r="D47" s="821">
        <v>100.2</v>
      </c>
      <c r="E47" s="821">
        <v>92.9</v>
      </c>
      <c r="F47" s="821">
        <v>98.6</v>
      </c>
      <c r="G47" s="821">
        <v>90.5</v>
      </c>
    </row>
    <row r="48" spans="1:7" x14ac:dyDescent="0.25">
      <c r="A48" s="136"/>
      <c r="B48" s="136"/>
      <c r="C48" s="136"/>
      <c r="D48" s="136"/>
      <c r="E48" s="136"/>
      <c r="F48" s="136"/>
      <c r="G48" s="136"/>
    </row>
    <row r="49" spans="1:7" x14ac:dyDescent="0.25">
      <c r="A49" s="136"/>
      <c r="B49" s="136"/>
      <c r="C49" s="136"/>
      <c r="D49" s="136"/>
      <c r="E49" s="136"/>
      <c r="F49" s="136"/>
      <c r="G49" s="136"/>
    </row>
    <row r="50" spans="1:7" x14ac:dyDescent="0.25">
      <c r="A50" s="136"/>
      <c r="B50" s="136"/>
      <c r="C50" s="136"/>
      <c r="D50" s="136"/>
      <c r="E50" s="136"/>
      <c r="F50" s="136"/>
      <c r="G50" s="136"/>
    </row>
    <row r="51" spans="1:7" x14ac:dyDescent="0.25">
      <c r="A51" s="136"/>
      <c r="B51" s="136"/>
      <c r="C51" s="136"/>
      <c r="D51" s="136"/>
      <c r="E51" s="136"/>
      <c r="F51" s="136"/>
      <c r="G51" s="136"/>
    </row>
    <row r="52" spans="1:7" x14ac:dyDescent="0.25">
      <c r="A52" s="136"/>
      <c r="B52" s="136"/>
      <c r="C52" s="136"/>
      <c r="D52" s="136"/>
      <c r="E52" s="136"/>
      <c r="F52" s="136"/>
      <c r="G52" s="136"/>
    </row>
    <row r="53" spans="1:7" x14ac:dyDescent="0.25">
      <c r="A53" s="136"/>
      <c r="B53" s="136"/>
      <c r="C53" s="136"/>
      <c r="D53" s="136"/>
      <c r="E53" s="136"/>
      <c r="F53" s="136"/>
      <c r="G53" s="136"/>
    </row>
    <row r="54" spans="1:7" x14ac:dyDescent="0.25">
      <c r="A54" s="136"/>
      <c r="B54" s="136"/>
      <c r="C54" s="136"/>
      <c r="D54" s="136"/>
      <c r="E54" s="136"/>
      <c r="F54" s="136"/>
      <c r="G54" s="136"/>
    </row>
    <row r="55" spans="1:7" x14ac:dyDescent="0.25">
      <c r="A55" s="136"/>
      <c r="B55" s="136"/>
      <c r="C55" s="136"/>
      <c r="D55" s="136"/>
      <c r="E55" s="136"/>
      <c r="F55" s="136"/>
      <c r="G55" s="136"/>
    </row>
    <row r="56" spans="1:7" x14ac:dyDescent="0.25">
      <c r="A56" s="136"/>
      <c r="B56" s="136"/>
      <c r="C56" s="136"/>
      <c r="D56" s="136"/>
      <c r="E56" s="136"/>
      <c r="F56" s="136"/>
      <c r="G56" s="136"/>
    </row>
    <row r="57" spans="1:7" x14ac:dyDescent="0.25">
      <c r="A57" s="136"/>
      <c r="B57" s="136"/>
      <c r="C57" s="136"/>
      <c r="D57" s="136"/>
      <c r="E57" s="136"/>
      <c r="F57" s="136"/>
      <c r="G57" s="136"/>
    </row>
    <row r="58" spans="1:7" x14ac:dyDescent="0.25">
      <c r="A58" s="136"/>
      <c r="B58" s="136"/>
      <c r="C58" s="136"/>
      <c r="D58" s="136"/>
      <c r="E58" s="136"/>
      <c r="F58" s="136"/>
      <c r="G58" s="136"/>
    </row>
    <row r="59" spans="1:7" x14ac:dyDescent="0.25">
      <c r="A59" s="136"/>
      <c r="B59" s="136"/>
      <c r="C59" s="136"/>
      <c r="D59" s="136"/>
      <c r="E59" s="136"/>
      <c r="F59" s="136"/>
      <c r="G59" s="13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C33" sqref="C33"/>
    </sheetView>
  </sheetViews>
  <sheetFormatPr defaultRowHeight="15" x14ac:dyDescent="0.25"/>
  <cols>
    <col min="1" max="16384" width="9.140625" style="365"/>
  </cols>
  <sheetData>
    <row r="1" spans="1:12" x14ac:dyDescent="0.25">
      <c r="A1" s="338" t="s">
        <v>330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x14ac:dyDescent="0.25">
      <c r="A2" s="228" t="s">
        <v>331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2" x14ac:dyDescent="0.25">
      <c r="A3" s="231" t="s">
        <v>332</v>
      </c>
      <c r="B3" s="366"/>
      <c r="C3" s="366"/>
      <c r="D3" s="366"/>
      <c r="E3" s="366"/>
      <c r="F3" s="366"/>
      <c r="G3" s="366"/>
      <c r="H3" s="366"/>
      <c r="I3" s="232" t="s">
        <v>333</v>
      </c>
      <c r="J3" s="366"/>
      <c r="K3" s="366"/>
      <c r="L3" s="366"/>
    </row>
    <row r="4" spans="1:12" ht="14.25" customHeight="1" x14ac:dyDescent="0.25">
      <c r="A4" s="1058"/>
      <c r="B4" s="949" t="s">
        <v>342</v>
      </c>
      <c r="C4" s="949" t="s">
        <v>335</v>
      </c>
      <c r="D4" s="949"/>
      <c r="E4" s="949" t="s">
        <v>336</v>
      </c>
      <c r="F4" s="949" t="s">
        <v>337</v>
      </c>
      <c r="G4" s="949" t="s">
        <v>338</v>
      </c>
      <c r="H4" s="949" t="s">
        <v>339</v>
      </c>
      <c r="I4" s="950" t="s">
        <v>340</v>
      </c>
      <c r="J4" s="366"/>
      <c r="K4" s="366"/>
      <c r="L4" s="366"/>
    </row>
    <row r="5" spans="1:12" x14ac:dyDescent="0.25">
      <c r="A5" s="1058"/>
      <c r="B5" s="1059"/>
      <c r="C5" s="951" t="s">
        <v>341</v>
      </c>
      <c r="D5" s="951"/>
      <c r="E5" s="1052"/>
      <c r="F5" s="1052"/>
      <c r="G5" s="1052"/>
      <c r="H5" s="1052"/>
      <c r="I5" s="1053"/>
      <c r="J5" s="366"/>
      <c r="K5" s="366"/>
      <c r="L5" s="366"/>
    </row>
    <row r="6" spans="1:12" x14ac:dyDescent="0.25">
      <c r="A6" s="1058"/>
      <c r="B6" s="1054" t="s">
        <v>334</v>
      </c>
      <c r="C6" s="379" t="s">
        <v>343</v>
      </c>
      <c r="D6" s="379" t="s">
        <v>344</v>
      </c>
      <c r="E6" s="1054" t="s">
        <v>345</v>
      </c>
      <c r="F6" s="1054" t="s">
        <v>346</v>
      </c>
      <c r="G6" s="1054" t="s">
        <v>347</v>
      </c>
      <c r="H6" s="1054" t="s">
        <v>348</v>
      </c>
      <c r="I6" s="1056" t="s">
        <v>349</v>
      </c>
      <c r="J6" s="366"/>
      <c r="K6" s="366"/>
      <c r="L6" s="366"/>
    </row>
    <row r="7" spans="1:12" x14ac:dyDescent="0.25">
      <c r="A7" s="1058"/>
      <c r="B7" s="1055"/>
      <c r="C7" s="380" t="s">
        <v>350</v>
      </c>
      <c r="D7" s="380" t="s">
        <v>351</v>
      </c>
      <c r="E7" s="1055"/>
      <c r="F7" s="1055"/>
      <c r="G7" s="1055"/>
      <c r="H7" s="1055"/>
      <c r="I7" s="1057"/>
      <c r="J7" s="366"/>
      <c r="K7" s="366"/>
      <c r="L7" s="366"/>
    </row>
    <row r="8" spans="1:12" x14ac:dyDescent="0.25">
      <c r="A8" s="303">
        <v>2010</v>
      </c>
      <c r="B8" s="233">
        <v>1771841</v>
      </c>
      <c r="C8" s="233">
        <v>328593</v>
      </c>
      <c r="D8" s="233">
        <v>483454</v>
      </c>
      <c r="E8" s="233">
        <v>225633</v>
      </c>
      <c r="F8" s="233">
        <v>37066</v>
      </c>
      <c r="G8" s="233">
        <v>560143</v>
      </c>
      <c r="H8" s="233">
        <v>20852</v>
      </c>
      <c r="I8" s="233">
        <v>211774</v>
      </c>
      <c r="J8" s="366"/>
      <c r="K8" s="366"/>
      <c r="L8" s="366"/>
    </row>
    <row r="9" spans="1:12" x14ac:dyDescent="0.25">
      <c r="A9" s="303">
        <v>2011</v>
      </c>
      <c r="B9" s="233">
        <v>1893542</v>
      </c>
      <c r="C9" s="233">
        <v>341217</v>
      </c>
      <c r="D9" s="233">
        <v>525658</v>
      </c>
      <c r="E9" s="233">
        <v>352929</v>
      </c>
      <c r="F9" s="233">
        <v>58350</v>
      </c>
      <c r="G9" s="233">
        <v>590035</v>
      </c>
      <c r="H9" s="233">
        <v>25353</v>
      </c>
      <c r="I9" s="233">
        <v>152463</v>
      </c>
      <c r="J9" s="366"/>
      <c r="K9" s="366"/>
      <c r="L9" s="366"/>
    </row>
    <row r="10" spans="1:12" x14ac:dyDescent="0.25">
      <c r="A10" s="303">
        <v>2012</v>
      </c>
      <c r="B10" s="233">
        <v>1848712</v>
      </c>
      <c r="C10" s="233">
        <v>309254</v>
      </c>
      <c r="D10" s="233">
        <v>553743</v>
      </c>
      <c r="E10" s="233">
        <v>340073</v>
      </c>
      <c r="F10" s="233">
        <v>60434</v>
      </c>
      <c r="G10" s="233">
        <v>560777</v>
      </c>
      <c r="H10" s="233">
        <v>24431</v>
      </c>
      <c r="I10" s="233">
        <v>181186</v>
      </c>
      <c r="J10" s="366"/>
      <c r="K10" s="366"/>
      <c r="L10" s="366"/>
    </row>
    <row r="11" spans="1:12" x14ac:dyDescent="0.25">
      <c r="A11" s="303">
        <v>2013</v>
      </c>
      <c r="B11" s="233">
        <v>1925029</v>
      </c>
      <c r="C11" s="233">
        <v>345249</v>
      </c>
      <c r="D11" s="233">
        <v>586491</v>
      </c>
      <c r="E11" s="233">
        <v>298339</v>
      </c>
      <c r="F11" s="233">
        <v>57721</v>
      </c>
      <c r="G11" s="233">
        <v>606988</v>
      </c>
      <c r="H11" s="233">
        <v>30241</v>
      </c>
      <c r="I11" s="233">
        <v>212836</v>
      </c>
      <c r="J11" s="366"/>
      <c r="K11" s="366"/>
      <c r="L11" s="366"/>
    </row>
    <row r="12" spans="1:12" x14ac:dyDescent="0.25">
      <c r="A12" s="303">
        <v>2014</v>
      </c>
      <c r="B12" s="233">
        <v>1944658</v>
      </c>
      <c r="C12" s="233">
        <v>320558</v>
      </c>
      <c r="D12" s="233">
        <v>623290</v>
      </c>
      <c r="E12" s="233">
        <v>328237</v>
      </c>
      <c r="F12" s="233">
        <v>58945</v>
      </c>
      <c r="G12" s="233">
        <v>584390</v>
      </c>
      <c r="H12" s="233">
        <v>34853</v>
      </c>
      <c r="I12" s="233">
        <v>250682</v>
      </c>
      <c r="J12" s="366"/>
      <c r="K12" s="366"/>
      <c r="L12" s="366"/>
    </row>
    <row r="13" spans="1:12" x14ac:dyDescent="0.25">
      <c r="A13" s="303"/>
      <c r="B13" s="229"/>
      <c r="C13" s="229"/>
      <c r="D13" s="229"/>
      <c r="E13" s="230"/>
      <c r="F13" s="230"/>
      <c r="G13" s="230"/>
      <c r="H13" s="230"/>
      <c r="I13" s="230"/>
      <c r="J13" s="366"/>
      <c r="K13" s="366"/>
      <c r="L13" s="366"/>
    </row>
    <row r="14" spans="1:12" x14ac:dyDescent="0.25">
      <c r="A14" s="562">
        <v>2014</v>
      </c>
      <c r="B14" s="233"/>
      <c r="C14" s="233"/>
      <c r="D14" s="233"/>
      <c r="E14" s="233"/>
      <c r="F14" s="233"/>
      <c r="G14" s="233"/>
      <c r="H14" s="233"/>
      <c r="I14" s="233"/>
      <c r="J14" s="366"/>
      <c r="K14" s="366"/>
      <c r="L14" s="366"/>
    </row>
    <row r="15" spans="1:12" x14ac:dyDescent="0.25">
      <c r="A15" s="355" t="s">
        <v>569</v>
      </c>
      <c r="B15" s="456">
        <v>171219</v>
      </c>
      <c r="C15" s="456">
        <v>26531</v>
      </c>
      <c r="D15" s="456">
        <v>53858</v>
      </c>
      <c r="E15" s="456">
        <v>31580</v>
      </c>
      <c r="F15" s="456">
        <v>4380</v>
      </c>
      <c r="G15" s="456">
        <v>53355</v>
      </c>
      <c r="H15" s="456">
        <v>1515</v>
      </c>
      <c r="I15" s="456">
        <v>244211</v>
      </c>
      <c r="J15" s="366"/>
      <c r="K15" s="366"/>
      <c r="L15" s="366"/>
    </row>
    <row r="16" spans="1:12" x14ac:dyDescent="0.25">
      <c r="A16" s="363" t="s">
        <v>570</v>
      </c>
      <c r="B16" s="476">
        <v>189241</v>
      </c>
      <c r="C16" s="476">
        <v>25308</v>
      </c>
      <c r="D16" s="476">
        <v>62004</v>
      </c>
      <c r="E16" s="476">
        <v>35014</v>
      </c>
      <c r="F16" s="476">
        <v>4877</v>
      </c>
      <c r="G16" s="476">
        <v>58794</v>
      </c>
      <c r="H16" s="476">
        <v>3244</v>
      </c>
      <c r="I16" s="476">
        <v>241089</v>
      </c>
      <c r="J16" s="366"/>
      <c r="K16" s="366"/>
      <c r="L16" s="366"/>
    </row>
    <row r="17" spans="1:12" x14ac:dyDescent="0.25">
      <c r="A17" s="363" t="s">
        <v>571</v>
      </c>
      <c r="B17" s="476">
        <v>210644</v>
      </c>
      <c r="C17" s="476">
        <v>28273</v>
      </c>
      <c r="D17" s="476">
        <v>68189</v>
      </c>
      <c r="E17" s="476">
        <v>34986</v>
      </c>
      <c r="F17" s="476">
        <v>5786</v>
      </c>
      <c r="G17" s="476">
        <v>69656</v>
      </c>
      <c r="H17" s="476">
        <v>3754</v>
      </c>
      <c r="I17" s="476">
        <v>229937</v>
      </c>
      <c r="J17" s="366"/>
      <c r="K17" s="366"/>
      <c r="L17" s="366"/>
    </row>
    <row r="18" spans="1:12" x14ac:dyDescent="0.25">
      <c r="A18" s="363" t="s">
        <v>888</v>
      </c>
      <c r="B18" s="476">
        <v>198502</v>
      </c>
      <c r="C18" s="476">
        <v>29656</v>
      </c>
      <c r="D18" s="476">
        <v>64883</v>
      </c>
      <c r="E18" s="476">
        <v>38144</v>
      </c>
      <c r="F18" s="476">
        <v>5537</v>
      </c>
      <c r="G18" s="476">
        <v>56593</v>
      </c>
      <c r="H18" s="476">
        <v>3689</v>
      </c>
      <c r="I18" s="476">
        <v>231092</v>
      </c>
      <c r="J18" s="366"/>
      <c r="K18" s="366"/>
      <c r="L18" s="366"/>
    </row>
    <row r="19" spans="1:12" x14ac:dyDescent="0.25">
      <c r="A19" s="812" t="s">
        <v>563</v>
      </c>
      <c r="B19" s="476">
        <v>168437</v>
      </c>
      <c r="C19" s="476">
        <v>27618</v>
      </c>
      <c r="D19" s="476">
        <v>46129</v>
      </c>
      <c r="E19" s="476">
        <v>30369</v>
      </c>
      <c r="F19" s="476">
        <v>4698</v>
      </c>
      <c r="G19" s="476">
        <v>55236</v>
      </c>
      <c r="H19" s="476">
        <v>4387</v>
      </c>
      <c r="I19" s="476">
        <v>250682</v>
      </c>
      <c r="J19" s="366"/>
      <c r="K19" s="366"/>
      <c r="L19" s="366"/>
    </row>
    <row r="20" spans="1:12" x14ac:dyDescent="0.25">
      <c r="A20" s="363"/>
      <c r="B20" s="476"/>
      <c r="C20" s="476"/>
      <c r="D20" s="476"/>
      <c r="E20" s="476"/>
      <c r="F20" s="476"/>
      <c r="G20" s="476"/>
      <c r="H20" s="476"/>
      <c r="I20" s="476"/>
      <c r="J20" s="366"/>
      <c r="K20" s="366"/>
      <c r="L20" s="366"/>
    </row>
    <row r="21" spans="1:12" x14ac:dyDescent="0.25">
      <c r="A21" s="811">
        <v>2015</v>
      </c>
      <c r="B21" s="476"/>
      <c r="C21" s="476"/>
      <c r="D21" s="476"/>
      <c r="E21" s="476"/>
      <c r="F21" s="476"/>
      <c r="G21" s="476"/>
      <c r="H21" s="476"/>
      <c r="I21" s="476"/>
      <c r="J21" s="366"/>
      <c r="K21" s="366"/>
      <c r="L21" s="366"/>
    </row>
    <row r="22" spans="1:12" x14ac:dyDescent="0.25">
      <c r="A22" s="363" t="s">
        <v>328</v>
      </c>
      <c r="B22" s="476">
        <v>43348</v>
      </c>
      <c r="C22" s="476">
        <v>9623</v>
      </c>
      <c r="D22" s="476">
        <v>11220</v>
      </c>
      <c r="E22" s="476">
        <v>5833</v>
      </c>
      <c r="F22" s="476">
        <v>663</v>
      </c>
      <c r="G22" s="476">
        <v>14229</v>
      </c>
      <c r="H22" s="476">
        <v>1780</v>
      </c>
      <c r="I22" s="476">
        <v>249159</v>
      </c>
    </row>
    <row r="23" spans="1:12" x14ac:dyDescent="0.25">
      <c r="A23" s="363" t="s">
        <v>564</v>
      </c>
      <c r="B23" s="234">
        <v>73641</v>
      </c>
      <c r="C23" s="234">
        <v>16106</v>
      </c>
      <c r="D23" s="234">
        <v>24826</v>
      </c>
      <c r="E23" s="234">
        <v>8190</v>
      </c>
      <c r="F23" s="234">
        <v>1662</v>
      </c>
      <c r="G23" s="234">
        <v>20787</v>
      </c>
      <c r="H23" s="234">
        <v>2070</v>
      </c>
      <c r="I23" s="234">
        <v>270153</v>
      </c>
    </row>
    <row r="24" spans="1:12" x14ac:dyDescent="0.25">
      <c r="A24" s="363" t="s">
        <v>565</v>
      </c>
      <c r="B24" s="234">
        <v>135251</v>
      </c>
      <c r="C24" s="234">
        <v>33624</v>
      </c>
      <c r="D24" s="234">
        <v>35683</v>
      </c>
      <c r="E24" s="234">
        <v>17293</v>
      </c>
      <c r="F24" s="234">
        <v>4320</v>
      </c>
      <c r="G24" s="234">
        <v>42698</v>
      </c>
      <c r="H24" s="234">
        <v>1633</v>
      </c>
      <c r="I24" s="234">
        <v>281847</v>
      </c>
    </row>
    <row r="25" spans="1:12" x14ac:dyDescent="0.25">
      <c r="A25" s="363" t="s">
        <v>1257</v>
      </c>
      <c r="B25" s="234">
        <v>179704</v>
      </c>
      <c r="C25" s="234">
        <v>37018</v>
      </c>
      <c r="D25" s="234">
        <v>62330</v>
      </c>
      <c r="E25" s="234">
        <v>23300</v>
      </c>
      <c r="F25" s="234">
        <v>5573</v>
      </c>
      <c r="G25" s="234">
        <v>49092</v>
      </c>
      <c r="H25" s="234">
        <v>2391</v>
      </c>
      <c r="I25" s="234">
        <v>279441</v>
      </c>
    </row>
    <row r="26" spans="1:12" x14ac:dyDescent="0.25">
      <c r="A26" s="363" t="s">
        <v>115</v>
      </c>
      <c r="B26" s="234">
        <v>175666</v>
      </c>
      <c r="C26" s="234">
        <v>29933</v>
      </c>
      <c r="D26" s="234">
        <v>69374</v>
      </c>
      <c r="E26" s="234">
        <v>24825</v>
      </c>
      <c r="F26" s="234">
        <v>5851</v>
      </c>
      <c r="G26" s="234">
        <v>44104</v>
      </c>
      <c r="H26" s="234">
        <v>1579</v>
      </c>
      <c r="I26" s="363">
        <v>244800</v>
      </c>
    </row>
    <row r="27" spans="1:12" x14ac:dyDescent="0.25">
      <c r="A27" s="355" t="s">
        <v>608</v>
      </c>
      <c r="B27" s="476">
        <v>230491</v>
      </c>
      <c r="C27" s="476">
        <v>41697</v>
      </c>
      <c r="D27" s="476">
        <v>78857</v>
      </c>
      <c r="E27" s="476">
        <v>33389</v>
      </c>
      <c r="F27" s="476">
        <v>6908</v>
      </c>
      <c r="G27" s="476">
        <v>67021</v>
      </c>
      <c r="H27" s="476">
        <v>2619</v>
      </c>
      <c r="I27" s="476">
        <v>227172</v>
      </c>
    </row>
    <row r="28" spans="1:12" x14ac:dyDescent="0.25">
      <c r="A28" s="355" t="s">
        <v>609</v>
      </c>
      <c r="B28" s="476">
        <v>209289</v>
      </c>
      <c r="C28" s="476">
        <v>34900</v>
      </c>
      <c r="D28" s="476">
        <v>65411</v>
      </c>
      <c r="E28" s="476">
        <v>34723</v>
      </c>
      <c r="F28" s="476">
        <v>5349</v>
      </c>
      <c r="G28" s="476">
        <v>65698</v>
      </c>
      <c r="H28" s="476">
        <v>3208</v>
      </c>
      <c r="I28" s="476">
        <v>195034</v>
      </c>
    </row>
    <row r="29" spans="1:12" x14ac:dyDescent="0.25">
      <c r="A29" s="872" t="s">
        <v>569</v>
      </c>
      <c r="B29" s="894">
        <v>233443</v>
      </c>
      <c r="C29" s="894">
        <v>35736</v>
      </c>
      <c r="D29" s="894">
        <v>72885</v>
      </c>
      <c r="E29" s="894">
        <v>39983</v>
      </c>
      <c r="F29" s="894">
        <v>6489</v>
      </c>
      <c r="G29" s="894">
        <v>75412</v>
      </c>
      <c r="H29" s="894">
        <v>2938</v>
      </c>
      <c r="I29" s="894">
        <v>194980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14" sqref="A14:H28"/>
    </sheetView>
  </sheetViews>
  <sheetFormatPr defaultRowHeight="15" x14ac:dyDescent="0.25"/>
  <cols>
    <col min="1" max="16384" width="9.140625" style="365"/>
  </cols>
  <sheetData>
    <row r="1" spans="1:16" x14ac:dyDescent="0.25">
      <c r="A1" s="338" t="s">
        <v>352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16" x14ac:dyDescent="0.25">
      <c r="A2" s="338" t="s">
        <v>353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</row>
    <row r="3" spans="1:16" ht="15" customHeight="1" x14ac:dyDescent="0.25">
      <c r="A3" s="231" t="s">
        <v>332</v>
      </c>
      <c r="B3" s="366"/>
      <c r="C3" s="366"/>
      <c r="D3" s="366"/>
      <c r="E3" s="366"/>
      <c r="F3" s="366"/>
      <c r="G3" s="366"/>
      <c r="H3" s="232" t="s">
        <v>333</v>
      </c>
      <c r="I3" s="366"/>
      <c r="J3" s="366"/>
      <c r="K3" s="366"/>
      <c r="L3" s="366"/>
      <c r="M3" s="366"/>
      <c r="N3" s="366"/>
      <c r="O3" s="366"/>
      <c r="P3" s="366"/>
    </row>
    <row r="4" spans="1:16" ht="26.25" x14ac:dyDescent="0.25">
      <c r="A4" s="1058"/>
      <c r="B4" s="377" t="s">
        <v>342</v>
      </c>
      <c r="C4" s="949" t="s">
        <v>593</v>
      </c>
      <c r="D4" s="949"/>
      <c r="E4" s="377" t="s">
        <v>336</v>
      </c>
      <c r="F4" s="377" t="s">
        <v>337</v>
      </c>
      <c r="G4" s="377" t="s">
        <v>338</v>
      </c>
      <c r="H4" s="378" t="s">
        <v>339</v>
      </c>
      <c r="I4" s="366"/>
      <c r="J4" s="366"/>
      <c r="K4" s="366"/>
      <c r="L4" s="366"/>
      <c r="M4" s="366"/>
      <c r="N4" s="366"/>
      <c r="O4" s="366"/>
      <c r="P4" s="366"/>
    </row>
    <row r="5" spans="1:16" x14ac:dyDescent="0.25">
      <c r="A5" s="1058"/>
      <c r="B5" s="1054" t="s">
        <v>334</v>
      </c>
      <c r="C5" s="379" t="s">
        <v>343</v>
      </c>
      <c r="D5" s="379" t="s">
        <v>344</v>
      </c>
      <c r="E5" s="1061" t="s">
        <v>345</v>
      </c>
      <c r="F5" s="1061" t="s">
        <v>346</v>
      </c>
      <c r="G5" s="1061" t="s">
        <v>347</v>
      </c>
      <c r="H5" s="1060" t="s">
        <v>348</v>
      </c>
      <c r="I5" s="366"/>
      <c r="J5" s="366"/>
      <c r="K5" s="366"/>
      <c r="L5" s="366"/>
      <c r="M5" s="366"/>
      <c r="N5" s="366"/>
      <c r="O5" s="366"/>
      <c r="P5" s="366"/>
    </row>
    <row r="6" spans="1:16" x14ac:dyDescent="0.25">
      <c r="A6" s="1058"/>
      <c r="B6" s="1055"/>
      <c r="C6" s="380" t="s">
        <v>350</v>
      </c>
      <c r="D6" s="380" t="s">
        <v>351</v>
      </c>
      <c r="E6" s="988"/>
      <c r="F6" s="988"/>
      <c r="G6" s="988"/>
      <c r="H6" s="989"/>
      <c r="I6" s="366"/>
      <c r="J6" s="366"/>
      <c r="K6" s="366"/>
      <c r="L6" s="366"/>
      <c r="M6" s="366"/>
      <c r="N6" s="366"/>
      <c r="O6" s="366"/>
      <c r="P6" s="366"/>
    </row>
    <row r="7" spans="1:16" x14ac:dyDescent="0.25">
      <c r="A7" s="303">
        <v>2010</v>
      </c>
      <c r="B7" s="233">
        <v>1809701</v>
      </c>
      <c r="C7" s="233">
        <v>344290</v>
      </c>
      <c r="D7" s="233">
        <v>503675</v>
      </c>
      <c r="E7" s="233">
        <v>347235</v>
      </c>
      <c r="F7" s="233">
        <v>56718</v>
      </c>
      <c r="G7" s="233">
        <v>549521</v>
      </c>
      <c r="H7" s="233">
        <v>8262</v>
      </c>
      <c r="I7" s="366"/>
      <c r="J7" s="366"/>
      <c r="K7" s="366"/>
      <c r="L7" s="366"/>
      <c r="M7" s="366"/>
      <c r="N7" s="366"/>
      <c r="O7" s="366"/>
      <c r="P7" s="366"/>
    </row>
    <row r="8" spans="1:16" x14ac:dyDescent="0.25">
      <c r="A8" s="303">
        <v>2011</v>
      </c>
      <c r="B8" s="233">
        <v>1955500</v>
      </c>
      <c r="C8" s="233">
        <v>362749</v>
      </c>
      <c r="D8" s="233">
        <v>547356</v>
      </c>
      <c r="E8" s="233">
        <v>357702</v>
      </c>
      <c r="F8" s="233">
        <v>67230</v>
      </c>
      <c r="G8" s="233">
        <v>593033</v>
      </c>
      <c r="H8" s="233">
        <v>27430</v>
      </c>
      <c r="I8" s="366"/>
      <c r="J8" s="366"/>
      <c r="K8" s="366"/>
      <c r="L8" s="366"/>
      <c r="M8" s="366"/>
      <c r="N8" s="366"/>
      <c r="O8" s="366"/>
      <c r="P8" s="366"/>
    </row>
    <row r="9" spans="1:16" x14ac:dyDescent="0.25">
      <c r="A9" s="303">
        <v>2012</v>
      </c>
      <c r="B9" s="233">
        <v>1815978</v>
      </c>
      <c r="C9" s="233">
        <v>317663</v>
      </c>
      <c r="D9" s="233">
        <v>545206</v>
      </c>
      <c r="E9" s="233">
        <v>324892</v>
      </c>
      <c r="F9" s="233">
        <v>64278</v>
      </c>
      <c r="G9" s="233">
        <v>540260</v>
      </c>
      <c r="H9" s="233">
        <v>23679</v>
      </c>
      <c r="I9" s="366"/>
      <c r="J9" s="366"/>
      <c r="K9" s="366"/>
      <c r="L9" s="366"/>
      <c r="M9" s="366"/>
      <c r="N9" s="366"/>
      <c r="O9" s="366"/>
      <c r="P9" s="366"/>
    </row>
    <row r="10" spans="1:16" x14ac:dyDescent="0.25">
      <c r="A10" s="303">
        <v>2013</v>
      </c>
      <c r="B10" s="233">
        <v>1892033</v>
      </c>
      <c r="C10" s="233">
        <v>351896</v>
      </c>
      <c r="D10" s="233">
        <v>570431</v>
      </c>
      <c r="E10" s="233">
        <v>286180</v>
      </c>
      <c r="F10" s="233">
        <v>59586</v>
      </c>
      <c r="G10" s="233">
        <v>597268</v>
      </c>
      <c r="H10" s="233">
        <v>26672</v>
      </c>
      <c r="I10" s="366"/>
      <c r="J10" s="366"/>
      <c r="K10" s="366"/>
      <c r="L10" s="366"/>
      <c r="M10" s="366"/>
      <c r="N10" s="366"/>
      <c r="O10" s="366"/>
      <c r="P10" s="366"/>
    </row>
    <row r="11" spans="1:16" x14ac:dyDescent="0.25">
      <c r="A11" s="303">
        <v>2014</v>
      </c>
      <c r="B11" s="233">
        <v>1908874</v>
      </c>
      <c r="C11" s="233">
        <v>323910</v>
      </c>
      <c r="D11" s="233">
        <v>615662</v>
      </c>
      <c r="E11" s="233">
        <v>312270</v>
      </c>
      <c r="F11" s="233">
        <v>56086</v>
      </c>
      <c r="G11" s="233">
        <v>570009</v>
      </c>
      <c r="H11" s="233">
        <v>30937</v>
      </c>
      <c r="I11" s="366"/>
      <c r="J11" s="366"/>
      <c r="K11" s="366"/>
      <c r="L11" s="366"/>
      <c r="M11" s="366"/>
      <c r="N11" s="366"/>
      <c r="O11" s="366"/>
      <c r="P11" s="366"/>
    </row>
    <row r="12" spans="1:16" x14ac:dyDescent="0.25">
      <c r="A12" s="303"/>
      <c r="B12" s="233"/>
      <c r="C12" s="233"/>
      <c r="D12" s="233"/>
      <c r="E12" s="233"/>
      <c r="F12" s="233"/>
      <c r="G12" s="233"/>
      <c r="H12" s="233"/>
      <c r="I12" s="366"/>
      <c r="J12" s="366"/>
      <c r="K12" s="366"/>
      <c r="L12" s="366"/>
      <c r="M12" s="366"/>
      <c r="N12" s="366"/>
      <c r="O12" s="366"/>
      <c r="P12" s="366"/>
    </row>
    <row r="13" spans="1:16" x14ac:dyDescent="0.25">
      <c r="A13" s="562">
        <v>2014</v>
      </c>
      <c r="B13" s="234"/>
      <c r="C13" s="234"/>
      <c r="D13" s="234"/>
      <c r="E13" s="234"/>
      <c r="F13" s="234"/>
      <c r="G13" s="234"/>
      <c r="H13" s="234"/>
      <c r="I13" s="366"/>
      <c r="J13" s="366"/>
      <c r="K13" s="366"/>
      <c r="L13" s="366"/>
      <c r="M13" s="366"/>
      <c r="N13" s="366"/>
      <c r="O13" s="366"/>
      <c r="P13" s="366"/>
    </row>
    <row r="14" spans="1:16" x14ac:dyDescent="0.25">
      <c r="A14" s="363" t="s">
        <v>569</v>
      </c>
      <c r="B14" s="234">
        <v>180721</v>
      </c>
      <c r="C14" s="234">
        <v>28740</v>
      </c>
      <c r="D14" s="234">
        <v>56639</v>
      </c>
      <c r="E14" s="234">
        <v>27663</v>
      </c>
      <c r="F14" s="234">
        <v>3729</v>
      </c>
      <c r="G14" s="234">
        <v>62280</v>
      </c>
      <c r="H14" s="234">
        <v>1670</v>
      </c>
      <c r="I14" s="366"/>
      <c r="J14" s="366"/>
      <c r="K14" s="366"/>
      <c r="L14" s="366"/>
      <c r="M14" s="366"/>
      <c r="N14" s="366"/>
      <c r="O14" s="366"/>
      <c r="P14" s="366"/>
    </row>
    <row r="15" spans="1:16" x14ac:dyDescent="0.25">
      <c r="A15" s="363" t="s">
        <v>570</v>
      </c>
      <c r="B15" s="305">
        <v>192748</v>
      </c>
      <c r="C15" s="305">
        <v>23829</v>
      </c>
      <c r="D15" s="305">
        <v>57610</v>
      </c>
      <c r="E15" s="305">
        <v>41391</v>
      </c>
      <c r="F15" s="305">
        <v>6684</v>
      </c>
      <c r="G15" s="305">
        <v>60330</v>
      </c>
      <c r="H15" s="305">
        <v>2904</v>
      </c>
      <c r="I15" s="366"/>
      <c r="J15" s="366"/>
      <c r="K15" s="366"/>
      <c r="L15" s="366"/>
      <c r="M15" s="366"/>
      <c r="N15" s="366"/>
      <c r="O15" s="366"/>
      <c r="P15" s="366"/>
    </row>
    <row r="16" spans="1:16" x14ac:dyDescent="0.25">
      <c r="A16" s="363" t="s">
        <v>571</v>
      </c>
      <c r="B16" s="305">
        <v>221810</v>
      </c>
      <c r="C16" s="305">
        <v>29785</v>
      </c>
      <c r="D16" s="305">
        <v>63514</v>
      </c>
      <c r="E16" s="305">
        <v>40810</v>
      </c>
      <c r="F16" s="305">
        <v>6756</v>
      </c>
      <c r="G16" s="305">
        <v>76421</v>
      </c>
      <c r="H16" s="305">
        <v>4524</v>
      </c>
      <c r="I16" s="366"/>
      <c r="J16" s="366"/>
      <c r="K16" s="366"/>
      <c r="L16" s="366"/>
      <c r="M16" s="366"/>
      <c r="N16" s="366"/>
      <c r="O16" s="366"/>
      <c r="P16" s="366"/>
    </row>
    <row r="17" spans="1:16" x14ac:dyDescent="0.25">
      <c r="A17" s="363" t="s">
        <v>888</v>
      </c>
      <c r="B17" s="305">
        <v>197571</v>
      </c>
      <c r="C17" s="305">
        <v>28903</v>
      </c>
      <c r="D17" s="305">
        <v>63163</v>
      </c>
      <c r="E17" s="305">
        <v>38762</v>
      </c>
      <c r="F17" s="305">
        <v>7102</v>
      </c>
      <c r="G17" s="305">
        <v>55722</v>
      </c>
      <c r="H17" s="305">
        <v>3919</v>
      </c>
      <c r="I17" s="366"/>
      <c r="J17" s="366"/>
      <c r="K17" s="366"/>
      <c r="L17" s="366"/>
      <c r="M17" s="366"/>
      <c r="N17" s="366"/>
      <c r="O17" s="366"/>
      <c r="P17" s="366"/>
    </row>
    <row r="18" spans="1:16" x14ac:dyDescent="0.25">
      <c r="A18" s="363" t="s">
        <v>563</v>
      </c>
      <c r="B18" s="305">
        <v>148720</v>
      </c>
      <c r="C18" s="305">
        <v>25296</v>
      </c>
      <c r="D18" s="305">
        <v>47196</v>
      </c>
      <c r="E18" s="305">
        <v>28323</v>
      </c>
      <c r="F18" s="305">
        <v>5293</v>
      </c>
      <c r="G18" s="305">
        <v>39639</v>
      </c>
      <c r="H18" s="305">
        <v>2973</v>
      </c>
      <c r="I18" s="366"/>
      <c r="J18" s="366"/>
      <c r="K18" s="366"/>
      <c r="L18" s="366"/>
      <c r="M18" s="366"/>
      <c r="N18" s="366"/>
      <c r="O18" s="366"/>
      <c r="P18" s="366"/>
    </row>
    <row r="19" spans="1:16" x14ac:dyDescent="0.25">
      <c r="A19" s="363"/>
      <c r="B19" s="523"/>
      <c r="C19" s="523"/>
      <c r="D19" s="523"/>
      <c r="E19" s="523"/>
      <c r="F19" s="523"/>
      <c r="G19" s="523"/>
      <c r="H19" s="523"/>
      <c r="I19" s="366"/>
      <c r="J19" s="366"/>
      <c r="K19" s="366"/>
      <c r="L19" s="366"/>
      <c r="M19" s="366"/>
      <c r="N19" s="366"/>
      <c r="O19" s="366"/>
      <c r="P19" s="366"/>
    </row>
    <row r="20" spans="1:16" x14ac:dyDescent="0.25">
      <c r="A20" s="811">
        <v>2015</v>
      </c>
      <c r="B20" s="305"/>
      <c r="C20" s="305"/>
      <c r="D20" s="305"/>
      <c r="E20" s="305"/>
      <c r="F20" s="305"/>
      <c r="G20" s="305"/>
      <c r="H20" s="305"/>
      <c r="I20" s="366"/>
      <c r="J20" s="366"/>
      <c r="K20" s="366"/>
      <c r="L20" s="366"/>
      <c r="M20" s="366"/>
      <c r="N20" s="366"/>
      <c r="O20" s="366"/>
      <c r="P20" s="366"/>
    </row>
    <row r="21" spans="1:16" x14ac:dyDescent="0.25">
      <c r="A21" s="363" t="s">
        <v>328</v>
      </c>
      <c r="B21" s="305">
        <v>31867</v>
      </c>
      <c r="C21" s="305">
        <v>9410</v>
      </c>
      <c r="D21" s="305">
        <v>9871</v>
      </c>
      <c r="E21" s="305">
        <v>4032</v>
      </c>
      <c r="F21" s="305">
        <v>425</v>
      </c>
      <c r="G21" s="305">
        <v>7890</v>
      </c>
      <c r="H21" s="305">
        <v>239</v>
      </c>
      <c r="I21" s="366"/>
      <c r="J21" s="366"/>
      <c r="K21" s="366"/>
      <c r="L21" s="366"/>
      <c r="M21" s="366"/>
      <c r="N21" s="366"/>
      <c r="O21" s="366"/>
      <c r="P21" s="366"/>
    </row>
    <row r="22" spans="1:16" x14ac:dyDescent="0.25">
      <c r="A22" s="363" t="s">
        <v>564</v>
      </c>
      <c r="B22" s="234">
        <v>64357</v>
      </c>
      <c r="C22" s="234">
        <v>14831</v>
      </c>
      <c r="D22" s="234">
        <v>26538</v>
      </c>
      <c r="E22" s="234">
        <v>6490</v>
      </c>
      <c r="F22" s="234">
        <v>882</v>
      </c>
      <c r="G22" s="234">
        <v>14628</v>
      </c>
      <c r="H22" s="234">
        <v>988</v>
      </c>
      <c r="I22" s="366"/>
      <c r="J22" s="366"/>
      <c r="K22" s="366"/>
      <c r="L22" s="366"/>
      <c r="M22" s="366"/>
      <c r="N22" s="366"/>
      <c r="O22" s="366"/>
      <c r="P22" s="366"/>
    </row>
    <row r="23" spans="1:16" x14ac:dyDescent="0.25">
      <c r="A23" s="363" t="s">
        <v>781</v>
      </c>
      <c r="B23" s="234">
        <v>123626</v>
      </c>
      <c r="C23" s="234">
        <v>30632</v>
      </c>
      <c r="D23" s="234">
        <v>38097</v>
      </c>
      <c r="E23" s="234">
        <v>17208</v>
      </c>
      <c r="F23" s="234">
        <v>3917</v>
      </c>
      <c r="G23" s="234">
        <v>30965</v>
      </c>
      <c r="H23" s="234">
        <v>2807</v>
      </c>
      <c r="I23" s="366"/>
      <c r="J23" s="366"/>
      <c r="K23" s="366"/>
      <c r="L23" s="366"/>
      <c r="M23" s="366"/>
      <c r="N23" s="366"/>
      <c r="O23" s="366"/>
      <c r="P23" s="366"/>
    </row>
    <row r="24" spans="1:16" x14ac:dyDescent="0.25">
      <c r="A24" s="363" t="s">
        <v>1257</v>
      </c>
      <c r="B24" s="234">
        <v>182258</v>
      </c>
      <c r="C24" s="234">
        <v>38608</v>
      </c>
      <c r="D24" s="234">
        <v>63573</v>
      </c>
      <c r="E24" s="234">
        <v>24673</v>
      </c>
      <c r="F24" s="234">
        <v>6412</v>
      </c>
      <c r="G24" s="234">
        <v>45711</v>
      </c>
      <c r="H24" s="234">
        <v>3281</v>
      </c>
      <c r="I24" s="366"/>
      <c r="J24" s="366"/>
      <c r="K24" s="366"/>
      <c r="L24" s="366"/>
      <c r="M24" s="366"/>
      <c r="N24" s="366"/>
      <c r="O24" s="366"/>
      <c r="P24" s="366"/>
    </row>
    <row r="25" spans="1:16" x14ac:dyDescent="0.25">
      <c r="A25" s="363" t="s">
        <v>115</v>
      </c>
      <c r="B25" s="305">
        <v>210368</v>
      </c>
      <c r="C25" s="305">
        <v>37014</v>
      </c>
      <c r="D25" s="305">
        <v>75255</v>
      </c>
      <c r="E25" s="305">
        <v>31748</v>
      </c>
      <c r="F25" s="305">
        <v>7800</v>
      </c>
      <c r="G25" s="305">
        <v>55733</v>
      </c>
      <c r="H25" s="305">
        <v>2818</v>
      </c>
      <c r="I25" s="366"/>
      <c r="J25" s="366"/>
      <c r="K25" s="366"/>
      <c r="L25" s="366"/>
      <c r="M25" s="366"/>
      <c r="N25" s="366"/>
      <c r="O25" s="366"/>
      <c r="P25" s="366"/>
    </row>
    <row r="26" spans="1:16" x14ac:dyDescent="0.25">
      <c r="A26" s="305" t="s">
        <v>857</v>
      </c>
      <c r="B26" s="305">
        <v>248360</v>
      </c>
      <c r="C26" s="305">
        <v>42548</v>
      </c>
      <c r="D26" s="305">
        <v>82061</v>
      </c>
      <c r="E26" s="305">
        <v>37702</v>
      </c>
      <c r="F26" s="305">
        <v>8291</v>
      </c>
      <c r="G26" s="305">
        <v>74340</v>
      </c>
      <c r="H26" s="305">
        <v>3418</v>
      </c>
      <c r="I26" s="366"/>
      <c r="J26" s="366"/>
      <c r="K26" s="366"/>
      <c r="L26" s="366"/>
      <c r="M26" s="366"/>
      <c r="N26" s="366"/>
      <c r="O26" s="366"/>
      <c r="P26" s="366"/>
    </row>
    <row r="27" spans="1:16" x14ac:dyDescent="0.25">
      <c r="A27" s="305" t="s">
        <v>1507</v>
      </c>
      <c r="B27" s="305">
        <v>241506</v>
      </c>
      <c r="C27" s="305">
        <v>41930</v>
      </c>
      <c r="D27" s="305">
        <v>73457</v>
      </c>
      <c r="E27" s="305">
        <v>34444</v>
      </c>
      <c r="F27" s="305">
        <v>7403</v>
      </c>
      <c r="G27" s="305">
        <v>79781</v>
      </c>
      <c r="H27" s="305">
        <v>4491</v>
      </c>
      <c r="I27" s="366"/>
      <c r="J27" s="366"/>
      <c r="K27" s="366"/>
      <c r="L27" s="366"/>
      <c r="M27" s="366"/>
      <c r="N27" s="366"/>
      <c r="O27" s="366"/>
      <c r="P27" s="366"/>
    </row>
    <row r="28" spans="1:16" x14ac:dyDescent="0.25">
      <c r="A28" s="895" t="s">
        <v>1576</v>
      </c>
      <c r="B28" s="895">
        <v>232942</v>
      </c>
      <c r="C28" s="895">
        <v>36490</v>
      </c>
      <c r="D28" s="895">
        <v>72068</v>
      </c>
      <c r="E28" s="895">
        <v>37311</v>
      </c>
      <c r="F28" s="895">
        <v>6438</v>
      </c>
      <c r="G28" s="895">
        <v>77579</v>
      </c>
      <c r="H28" s="895">
        <v>3056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D29" sqref="D29"/>
    </sheetView>
  </sheetViews>
  <sheetFormatPr defaultRowHeight="15" x14ac:dyDescent="0.2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 x14ac:dyDescent="0.25">
      <c r="A1" s="225" t="s">
        <v>354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x14ac:dyDescent="0.25">
      <c r="A2" s="237" t="s">
        <v>355</v>
      </c>
      <c r="B2" s="235"/>
      <c r="C2" s="235"/>
      <c r="D2" s="235"/>
      <c r="E2" s="235"/>
      <c r="F2" s="235"/>
      <c r="G2" s="235"/>
      <c r="H2" s="235"/>
      <c r="I2" s="235"/>
      <c r="J2" s="227"/>
    </row>
    <row r="3" spans="1:10" x14ac:dyDescent="0.25">
      <c r="A3" s="238"/>
      <c r="B3" s="235"/>
      <c r="C3" s="235"/>
      <c r="D3" s="235"/>
      <c r="E3" s="235"/>
      <c r="F3" s="235"/>
      <c r="G3" s="239" t="s">
        <v>356</v>
      </c>
      <c r="H3" s="235"/>
      <c r="I3" s="235"/>
      <c r="J3" s="235"/>
    </row>
    <row r="4" spans="1:10" ht="26.25" x14ac:dyDescent="0.25">
      <c r="A4" s="946"/>
      <c r="B4" s="240" t="s">
        <v>357</v>
      </c>
      <c r="C4" s="240" t="s">
        <v>358</v>
      </c>
      <c r="D4" s="240" t="s">
        <v>359</v>
      </c>
      <c r="E4" s="240" t="s">
        <v>360</v>
      </c>
      <c r="F4" s="240" t="s">
        <v>361</v>
      </c>
      <c r="G4" s="241" t="s">
        <v>362</v>
      </c>
      <c r="H4" s="235"/>
      <c r="I4" s="235"/>
      <c r="J4" s="235"/>
    </row>
    <row r="5" spans="1:10" ht="15" customHeight="1" x14ac:dyDescent="0.25">
      <c r="A5" s="947"/>
      <c r="B5" s="1054" t="s">
        <v>363</v>
      </c>
      <c r="C5" s="1054" t="s">
        <v>364</v>
      </c>
      <c r="D5" s="1054" t="s">
        <v>365</v>
      </c>
      <c r="E5" s="1054" t="s">
        <v>366</v>
      </c>
      <c r="F5" s="1054" t="s">
        <v>367</v>
      </c>
      <c r="G5" s="1056" t="s">
        <v>368</v>
      </c>
      <c r="H5" s="235"/>
      <c r="I5" s="235"/>
      <c r="J5" s="235"/>
    </row>
    <row r="6" spans="1:10" x14ac:dyDescent="0.25">
      <c r="A6" s="948"/>
      <c r="B6" s="951"/>
      <c r="C6" s="951"/>
      <c r="D6" s="951"/>
      <c r="E6" s="951"/>
      <c r="F6" s="951"/>
      <c r="G6" s="952"/>
      <c r="H6" s="235"/>
      <c r="I6" s="235"/>
      <c r="J6" s="235"/>
    </row>
    <row r="7" spans="1:10" x14ac:dyDescent="0.25">
      <c r="A7" s="343">
        <v>2011</v>
      </c>
      <c r="B7" s="470" t="s">
        <v>370</v>
      </c>
      <c r="C7" s="647" t="s">
        <v>371</v>
      </c>
      <c r="D7" s="647" t="s">
        <v>370</v>
      </c>
      <c r="E7" s="647" t="s">
        <v>372</v>
      </c>
      <c r="F7" s="647" t="s">
        <v>373</v>
      </c>
      <c r="G7" s="647" t="s">
        <v>195</v>
      </c>
      <c r="H7" s="235"/>
      <c r="I7" s="235"/>
      <c r="J7" s="235"/>
    </row>
    <row r="8" spans="1:10" x14ac:dyDescent="0.25">
      <c r="A8" s="343">
        <v>2012</v>
      </c>
      <c r="B8" s="470" t="s">
        <v>374</v>
      </c>
      <c r="C8" s="647" t="s">
        <v>111</v>
      </c>
      <c r="D8" s="647" t="s">
        <v>125</v>
      </c>
      <c r="E8" s="647" t="s">
        <v>375</v>
      </c>
      <c r="F8" s="647" t="s">
        <v>376</v>
      </c>
      <c r="G8" s="647" t="s">
        <v>102</v>
      </c>
      <c r="H8" s="235"/>
      <c r="I8" s="235"/>
      <c r="J8" s="235"/>
    </row>
    <row r="9" spans="1:10" x14ac:dyDescent="0.25">
      <c r="A9" s="343">
        <v>2013</v>
      </c>
      <c r="B9" s="470" t="s">
        <v>377</v>
      </c>
      <c r="C9" s="470" t="s">
        <v>127</v>
      </c>
      <c r="D9" s="470" t="s">
        <v>378</v>
      </c>
      <c r="E9" s="470" t="s">
        <v>379</v>
      </c>
      <c r="F9" s="470" t="s">
        <v>380</v>
      </c>
      <c r="G9" s="470" t="s">
        <v>381</v>
      </c>
      <c r="H9" s="235"/>
      <c r="I9" s="235"/>
      <c r="J9" s="235"/>
    </row>
    <row r="10" spans="1:10" x14ac:dyDescent="0.25">
      <c r="A10" s="343">
        <v>2014</v>
      </c>
      <c r="B10" s="470">
        <v>105.4</v>
      </c>
      <c r="C10" s="470">
        <v>104.6</v>
      </c>
      <c r="D10" s="470">
        <v>96.6</v>
      </c>
      <c r="E10" s="470">
        <v>89</v>
      </c>
      <c r="F10" s="470">
        <v>158.80000000000001</v>
      </c>
      <c r="G10" s="470">
        <v>121.6</v>
      </c>
      <c r="H10" s="235"/>
      <c r="I10" s="235"/>
      <c r="J10" s="235"/>
    </row>
    <row r="11" spans="1:10" x14ac:dyDescent="0.25">
      <c r="A11" s="343"/>
      <c r="B11" s="567"/>
      <c r="C11" s="567"/>
      <c r="D11" s="567"/>
      <c r="E11" s="567"/>
      <c r="F11" s="567"/>
      <c r="G11" s="567"/>
      <c r="H11" s="235"/>
      <c r="I11" s="235"/>
      <c r="J11" s="235"/>
    </row>
    <row r="12" spans="1:10" x14ac:dyDescent="0.25">
      <c r="A12" s="351">
        <v>2014</v>
      </c>
      <c r="B12" s="568"/>
      <c r="C12" s="568"/>
      <c r="D12" s="568"/>
      <c r="E12" s="568"/>
      <c r="F12" s="568"/>
      <c r="G12" s="568"/>
      <c r="H12" s="235"/>
      <c r="I12" s="235"/>
      <c r="J12" s="235"/>
    </row>
    <row r="13" spans="1:10" x14ac:dyDescent="0.25">
      <c r="A13" s="363" t="s">
        <v>569</v>
      </c>
      <c r="B13" s="653">
        <v>95.8</v>
      </c>
      <c r="C13" s="653">
        <v>100</v>
      </c>
      <c r="D13" s="653">
        <v>80.599999999999994</v>
      </c>
      <c r="E13" s="653">
        <v>69.3</v>
      </c>
      <c r="F13" s="653">
        <v>154.69999999999999</v>
      </c>
      <c r="G13" s="653">
        <v>118.3</v>
      </c>
      <c r="H13" s="235"/>
      <c r="I13" s="235"/>
      <c r="J13" s="235"/>
    </row>
    <row r="14" spans="1:10" x14ac:dyDescent="0.25">
      <c r="A14" s="350" t="s">
        <v>611</v>
      </c>
      <c r="B14" s="317">
        <v>115.2</v>
      </c>
      <c r="C14" s="317">
        <v>115.3</v>
      </c>
      <c r="D14" s="317">
        <v>106.2</v>
      </c>
      <c r="E14" s="317">
        <v>86</v>
      </c>
      <c r="F14" s="317">
        <v>177.5</v>
      </c>
      <c r="G14" s="317">
        <v>135</v>
      </c>
      <c r="H14" s="235"/>
      <c r="I14" s="235"/>
      <c r="J14" s="235"/>
    </row>
    <row r="15" spans="1:10" x14ac:dyDescent="0.25">
      <c r="A15" s="350" t="s">
        <v>612</v>
      </c>
      <c r="B15" s="356">
        <v>117.3</v>
      </c>
      <c r="C15" s="317">
        <v>117</v>
      </c>
      <c r="D15" s="317">
        <v>113.2</v>
      </c>
      <c r="E15" s="317">
        <v>88</v>
      </c>
      <c r="F15" s="356">
        <v>174.6</v>
      </c>
      <c r="G15" s="356">
        <v>129.6</v>
      </c>
      <c r="H15" s="235"/>
      <c r="I15" s="235"/>
      <c r="J15" s="235"/>
    </row>
    <row r="16" spans="1:10" x14ac:dyDescent="0.25">
      <c r="A16" s="350" t="s">
        <v>613</v>
      </c>
      <c r="B16" s="356">
        <v>113.2</v>
      </c>
      <c r="C16" s="317">
        <v>114</v>
      </c>
      <c r="D16" s="356">
        <v>108.2</v>
      </c>
      <c r="E16" s="356">
        <v>95.1</v>
      </c>
      <c r="F16" s="356">
        <v>167.5</v>
      </c>
      <c r="G16" s="356">
        <v>120.1</v>
      </c>
      <c r="H16" s="235"/>
      <c r="I16" s="235"/>
      <c r="J16" s="235"/>
    </row>
    <row r="17" spans="1:10" x14ac:dyDescent="0.25">
      <c r="A17" s="363" t="s">
        <v>563</v>
      </c>
      <c r="B17" s="11">
        <v>112.9</v>
      </c>
      <c r="C17" s="11">
        <v>105.7</v>
      </c>
      <c r="D17" s="11">
        <v>108.1</v>
      </c>
      <c r="E17" s="11">
        <v>86.2</v>
      </c>
      <c r="F17" s="11">
        <v>192.6</v>
      </c>
      <c r="G17" s="11">
        <v>135.4</v>
      </c>
      <c r="H17" s="227"/>
      <c r="I17" s="227"/>
      <c r="J17" s="227"/>
    </row>
    <row r="18" spans="1:10" x14ac:dyDescent="0.25">
      <c r="A18" s="365"/>
      <c r="B18" s="365"/>
      <c r="C18" s="365"/>
      <c r="D18" s="365"/>
      <c r="E18" s="365"/>
      <c r="F18" s="365"/>
      <c r="G18" s="365"/>
      <c r="H18" s="227"/>
      <c r="I18" s="227"/>
      <c r="J18" s="227"/>
    </row>
    <row r="19" spans="1:10" s="242" customFormat="1" x14ac:dyDescent="0.25">
      <c r="A19" s="654">
        <v>2015</v>
      </c>
      <c r="B19" s="365"/>
      <c r="C19" s="365"/>
      <c r="D19" s="365"/>
      <c r="E19" s="365"/>
      <c r="F19" s="365"/>
      <c r="G19" s="365"/>
    </row>
    <row r="20" spans="1:10" s="365" customFormat="1" x14ac:dyDescent="0.25">
      <c r="A20" s="355" t="s">
        <v>594</v>
      </c>
      <c r="B20" s="471">
        <v>92</v>
      </c>
      <c r="C20" s="471">
        <v>77.900000000000006</v>
      </c>
      <c r="D20" s="471">
        <v>101.2</v>
      </c>
      <c r="E20" s="471">
        <v>56.1</v>
      </c>
      <c r="F20" s="471">
        <v>145.9</v>
      </c>
      <c r="G20" s="471">
        <v>102.1</v>
      </c>
      <c r="H20" s="339"/>
      <c r="I20" s="339"/>
      <c r="J20" s="339"/>
    </row>
    <row r="21" spans="1:10" x14ac:dyDescent="0.25">
      <c r="A21" s="355" t="s">
        <v>615</v>
      </c>
      <c r="B21" s="471">
        <v>101.4</v>
      </c>
      <c r="C21" s="471">
        <v>86.1</v>
      </c>
      <c r="D21" s="471">
        <v>105.2</v>
      </c>
      <c r="E21" s="471">
        <v>94.8</v>
      </c>
      <c r="F21" s="471">
        <v>153.5</v>
      </c>
      <c r="G21" s="471">
        <v>111.8</v>
      </c>
    </row>
    <row r="22" spans="1:10" x14ac:dyDescent="0.25">
      <c r="A22" s="355" t="s">
        <v>605</v>
      </c>
      <c r="B22" s="11">
        <v>104.8</v>
      </c>
      <c r="C22" s="471">
        <v>109</v>
      </c>
      <c r="D22" s="11">
        <v>96.1</v>
      </c>
      <c r="E22" s="11">
        <v>83.6</v>
      </c>
      <c r="F22" s="11">
        <v>180.4</v>
      </c>
      <c r="G22" s="11">
        <v>111.3</v>
      </c>
    </row>
    <row r="23" spans="1:10" x14ac:dyDescent="0.25">
      <c r="A23" s="355" t="s">
        <v>606</v>
      </c>
      <c r="B23" s="471">
        <v>103</v>
      </c>
      <c r="C23" s="11">
        <v>110.3</v>
      </c>
      <c r="D23" s="11">
        <v>86.8</v>
      </c>
      <c r="E23" s="11">
        <v>81.900000000000006</v>
      </c>
      <c r="F23" s="11">
        <v>157.30000000000001</v>
      </c>
      <c r="G23" s="11">
        <v>123.7</v>
      </c>
    </row>
    <row r="24" spans="1:10" x14ac:dyDescent="0.25">
      <c r="A24" s="649" t="s">
        <v>1324</v>
      </c>
      <c r="B24" s="573">
        <v>109.7</v>
      </c>
      <c r="C24" s="573">
        <v>116.3</v>
      </c>
      <c r="D24" s="573">
        <v>98.8</v>
      </c>
      <c r="E24" s="573">
        <v>89.7</v>
      </c>
      <c r="F24" s="573">
        <v>165.5</v>
      </c>
      <c r="G24" s="573">
        <v>118.3</v>
      </c>
    </row>
    <row r="25" spans="1:10" x14ac:dyDescent="0.25">
      <c r="A25" s="355" t="s">
        <v>608</v>
      </c>
      <c r="B25" s="794">
        <v>115.6975372</v>
      </c>
      <c r="C25" s="11">
        <v>125.1</v>
      </c>
      <c r="D25" s="794">
        <v>100.5704581</v>
      </c>
      <c r="E25" s="794">
        <v>75.373871399999999</v>
      </c>
      <c r="F25" s="794">
        <v>181.22661919999999</v>
      </c>
      <c r="G25" s="794">
        <v>136.84700989999999</v>
      </c>
    </row>
    <row r="26" spans="1:10" x14ac:dyDescent="0.25">
      <c r="A26" s="649" t="s">
        <v>1336</v>
      </c>
      <c r="B26" s="573">
        <v>114.7</v>
      </c>
      <c r="C26" s="573">
        <v>124.1</v>
      </c>
      <c r="D26" s="573">
        <v>91.8</v>
      </c>
      <c r="E26" s="573">
        <v>87.1</v>
      </c>
      <c r="F26" s="573">
        <v>182.3</v>
      </c>
      <c r="G26" s="653">
        <v>147</v>
      </c>
    </row>
    <row r="27" spans="1:10" x14ac:dyDescent="0.25">
      <c r="A27" s="896" t="s">
        <v>1337</v>
      </c>
      <c r="B27" s="897">
        <v>106.4</v>
      </c>
      <c r="C27" s="897">
        <v>109.9</v>
      </c>
      <c r="D27" s="897">
        <v>95.9</v>
      </c>
      <c r="E27" s="897">
        <v>74.7</v>
      </c>
      <c r="F27" s="897">
        <v>135.1</v>
      </c>
      <c r="G27" s="897">
        <v>129.1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P25" sqref="P25"/>
    </sheetView>
  </sheetViews>
  <sheetFormatPr defaultRowHeight="15" x14ac:dyDescent="0.25"/>
  <cols>
    <col min="1" max="1" width="5.28515625" style="4" customWidth="1"/>
    <col min="2" max="2" width="42.85546875" style="4" customWidth="1"/>
    <col min="3" max="3" width="9.140625" style="4"/>
    <col min="4" max="12" width="9.140625" style="365"/>
    <col min="13" max="14" width="9.140625" style="342"/>
    <col min="15" max="16" width="9.140625" style="365"/>
    <col min="17" max="16384" width="9.140625" style="4"/>
  </cols>
  <sheetData>
    <row r="1" spans="1:16" x14ac:dyDescent="0.25">
      <c r="A1" s="243" t="s">
        <v>398</v>
      </c>
      <c r="B1" s="244"/>
      <c r="C1" s="244"/>
      <c r="D1" s="339"/>
      <c r="E1" s="339"/>
      <c r="F1" s="339"/>
      <c r="G1" s="339"/>
      <c r="H1" s="339"/>
      <c r="I1" s="339"/>
      <c r="J1" s="339"/>
      <c r="K1" s="339"/>
      <c r="L1" s="339"/>
      <c r="M1" s="341"/>
      <c r="N1" s="341"/>
    </row>
    <row r="2" spans="1:16" x14ac:dyDescent="0.25">
      <c r="A2" s="247" t="s">
        <v>842</v>
      </c>
      <c r="B2" s="244"/>
      <c r="C2" s="244"/>
      <c r="D2" s="339"/>
      <c r="E2" s="339"/>
      <c r="F2" s="339"/>
      <c r="G2" s="339"/>
      <c r="H2" s="339"/>
      <c r="I2" s="339"/>
      <c r="J2" s="339"/>
      <c r="K2" s="339"/>
      <c r="M2" s="341"/>
      <c r="N2" s="341"/>
    </row>
    <row r="3" spans="1:16" x14ac:dyDescent="0.25">
      <c r="A3" s="248"/>
      <c r="B3" s="244"/>
      <c r="C3" s="244"/>
      <c r="D3" s="339"/>
      <c r="E3" s="339"/>
      <c r="F3" s="339"/>
      <c r="G3" s="339"/>
      <c r="H3" s="339"/>
      <c r="J3" s="398"/>
      <c r="K3" s="246"/>
      <c r="L3" s="246"/>
      <c r="M3" s="344"/>
      <c r="N3" s="344"/>
      <c r="P3" s="402" t="s">
        <v>786</v>
      </c>
    </row>
    <row r="4" spans="1:16" x14ac:dyDescent="0.25">
      <c r="A4" s="1062"/>
      <c r="B4" s="1063"/>
      <c r="C4" s="1063">
        <v>2014</v>
      </c>
      <c r="D4" s="1067">
        <v>2014</v>
      </c>
      <c r="E4" s="1068"/>
      <c r="F4" s="1068"/>
      <c r="G4" s="1068"/>
      <c r="H4" s="1069"/>
      <c r="I4" s="1070">
        <v>2015</v>
      </c>
      <c r="J4" s="1070"/>
      <c r="K4" s="1070"/>
      <c r="L4" s="1070"/>
      <c r="M4" s="1070"/>
      <c r="N4" s="1070"/>
      <c r="O4" s="1070"/>
      <c r="P4" s="1070"/>
    </row>
    <row r="5" spans="1:16" ht="25.5" x14ac:dyDescent="0.25">
      <c r="A5" s="1062"/>
      <c r="B5" s="1063"/>
      <c r="C5" s="1063"/>
      <c r="D5" s="597" t="s">
        <v>845</v>
      </c>
      <c r="E5" s="309" t="s">
        <v>849</v>
      </c>
      <c r="F5" s="597" t="s">
        <v>850</v>
      </c>
      <c r="G5" s="597" t="s">
        <v>851</v>
      </c>
      <c r="H5" s="597" t="s">
        <v>852</v>
      </c>
      <c r="I5" s="597" t="s">
        <v>853</v>
      </c>
      <c r="J5" s="597" t="s">
        <v>854</v>
      </c>
      <c r="K5" s="597" t="s">
        <v>855</v>
      </c>
      <c r="L5" s="597" t="s">
        <v>595</v>
      </c>
      <c r="M5" s="641" t="s">
        <v>596</v>
      </c>
      <c r="N5" s="641" t="s">
        <v>597</v>
      </c>
      <c r="O5" s="748" t="s">
        <v>856</v>
      </c>
      <c r="P5" s="748" t="s">
        <v>845</v>
      </c>
    </row>
    <row r="6" spans="1:16" ht="25.5" x14ac:dyDescent="0.25">
      <c r="A6" s="249" t="s">
        <v>224</v>
      </c>
      <c r="B6" s="254" t="s">
        <v>225</v>
      </c>
      <c r="C6" s="477">
        <v>114.3</v>
      </c>
      <c r="D6" s="457">
        <v>123.1</v>
      </c>
      <c r="E6" s="466">
        <v>124.5</v>
      </c>
      <c r="F6" s="477">
        <v>142.1</v>
      </c>
      <c r="G6" s="440">
        <v>148.69999999999999</v>
      </c>
      <c r="H6" s="457">
        <v>115.2</v>
      </c>
      <c r="I6" s="400">
        <v>93.9</v>
      </c>
      <c r="J6" s="467">
        <v>100.2</v>
      </c>
      <c r="K6" s="457">
        <v>110.8</v>
      </c>
      <c r="L6" s="457">
        <v>104</v>
      </c>
      <c r="M6" s="404">
        <v>122.9</v>
      </c>
      <c r="N6" s="404">
        <v>139.8099809</v>
      </c>
      <c r="O6" s="795">
        <v>149</v>
      </c>
      <c r="P6" s="477">
        <v>138.80000000000001</v>
      </c>
    </row>
    <row r="7" spans="1:16" ht="25.5" x14ac:dyDescent="0.25">
      <c r="A7" s="250" t="s">
        <v>257</v>
      </c>
      <c r="B7" s="254" t="s">
        <v>226</v>
      </c>
      <c r="C7" s="477">
        <v>117.9</v>
      </c>
      <c r="D7" s="457">
        <v>122.8</v>
      </c>
      <c r="E7" s="467">
        <v>129.1</v>
      </c>
      <c r="F7" s="477">
        <v>162.1</v>
      </c>
      <c r="G7" s="400">
        <v>166</v>
      </c>
      <c r="H7" s="457">
        <v>128.5</v>
      </c>
      <c r="I7" s="400">
        <v>110.7</v>
      </c>
      <c r="J7" s="467">
        <v>107.8</v>
      </c>
      <c r="K7" s="457">
        <v>96.8</v>
      </c>
      <c r="L7" s="457">
        <v>87.2</v>
      </c>
      <c r="M7" s="404">
        <v>122.8</v>
      </c>
      <c r="N7" s="404">
        <v>150.48521579999999</v>
      </c>
      <c r="O7" s="796">
        <v>153.5</v>
      </c>
      <c r="P7" s="477">
        <v>130.4</v>
      </c>
    </row>
    <row r="8" spans="1:16" ht="25.5" x14ac:dyDescent="0.25">
      <c r="A8" s="250" t="s">
        <v>258</v>
      </c>
      <c r="B8" s="254" t="s">
        <v>227</v>
      </c>
      <c r="C8" s="477">
        <v>117.4</v>
      </c>
      <c r="D8" s="457">
        <v>128.5</v>
      </c>
      <c r="E8" s="467">
        <v>126.1</v>
      </c>
      <c r="F8" s="477">
        <v>127.1</v>
      </c>
      <c r="G8" s="439">
        <v>141.19999999999999</v>
      </c>
      <c r="H8" s="457">
        <v>104.9</v>
      </c>
      <c r="I8" s="400">
        <v>87.9</v>
      </c>
      <c r="J8" s="467">
        <v>104.6</v>
      </c>
      <c r="K8" s="457">
        <v>137.19999999999999</v>
      </c>
      <c r="L8" s="457">
        <v>130.5</v>
      </c>
      <c r="M8" s="404">
        <v>135.30000000000001</v>
      </c>
      <c r="N8" s="404">
        <v>139.533782</v>
      </c>
      <c r="O8" s="796">
        <v>157.19999999999999</v>
      </c>
      <c r="P8" s="477">
        <v>160.5</v>
      </c>
    </row>
    <row r="9" spans="1:16" ht="25.5" x14ac:dyDescent="0.25">
      <c r="A9" s="250" t="s">
        <v>259</v>
      </c>
      <c r="B9" s="254" t="s">
        <v>228</v>
      </c>
      <c r="C9" s="477">
        <v>77.7</v>
      </c>
      <c r="D9" s="457">
        <v>94.1</v>
      </c>
      <c r="E9" s="467">
        <v>88.4</v>
      </c>
      <c r="F9" s="477">
        <v>98.7</v>
      </c>
      <c r="G9" s="439">
        <v>89.2</v>
      </c>
      <c r="H9" s="457">
        <v>86</v>
      </c>
      <c r="I9" s="400">
        <v>35.200000000000003</v>
      </c>
      <c r="J9" s="467">
        <v>44.7</v>
      </c>
      <c r="K9" s="457">
        <v>73.099999999999994</v>
      </c>
      <c r="L9" s="457">
        <v>77.8</v>
      </c>
      <c r="M9" s="404">
        <v>71.400000000000006</v>
      </c>
      <c r="N9" s="404">
        <v>82.801203999999998</v>
      </c>
      <c r="O9" s="796">
        <v>89.5</v>
      </c>
      <c r="P9" s="477">
        <v>90.1</v>
      </c>
    </row>
    <row r="10" spans="1:16" x14ac:dyDescent="0.25">
      <c r="A10" s="245"/>
      <c r="B10" s="251"/>
      <c r="C10" s="255"/>
      <c r="D10" s="255"/>
      <c r="E10" s="468"/>
      <c r="F10" s="478"/>
      <c r="G10" s="439"/>
      <c r="H10" s="498"/>
      <c r="I10" s="400"/>
      <c r="J10" s="468"/>
      <c r="K10" s="226"/>
      <c r="L10" s="479"/>
      <c r="M10" s="478"/>
      <c r="O10" s="796"/>
      <c r="P10" s="656"/>
    </row>
    <row r="11" spans="1:16" ht="25.5" x14ac:dyDescent="0.25">
      <c r="A11" s="249" t="s">
        <v>229</v>
      </c>
      <c r="B11" s="252" t="s">
        <v>230</v>
      </c>
      <c r="C11" s="477">
        <v>109.1</v>
      </c>
      <c r="D11" s="457">
        <v>96.8</v>
      </c>
      <c r="E11" s="467">
        <v>122</v>
      </c>
      <c r="F11" s="477">
        <v>120.3</v>
      </c>
      <c r="G11" s="439">
        <v>112.6</v>
      </c>
      <c r="H11" s="457">
        <v>113.5</v>
      </c>
      <c r="I11" s="400">
        <v>80.099999999999994</v>
      </c>
      <c r="J11" s="467">
        <v>99.9</v>
      </c>
      <c r="K11" s="457">
        <v>107.8</v>
      </c>
      <c r="L11" s="457">
        <v>106.3</v>
      </c>
      <c r="M11" s="477">
        <v>115.6</v>
      </c>
      <c r="N11" s="404">
        <v>127.1200213</v>
      </c>
      <c r="O11" s="714">
        <v>123.1028973</v>
      </c>
      <c r="P11" s="657">
        <v>111</v>
      </c>
    </row>
    <row r="12" spans="1:16" ht="25.5" x14ac:dyDescent="0.25">
      <c r="A12" s="249">
        <v>10</v>
      </c>
      <c r="B12" s="252" t="s">
        <v>231</v>
      </c>
      <c r="C12" s="477">
        <v>114.9</v>
      </c>
      <c r="D12" s="457">
        <v>125.7</v>
      </c>
      <c r="E12" s="467">
        <v>134.80000000000001</v>
      </c>
      <c r="F12" s="477">
        <v>126</v>
      </c>
      <c r="G12" s="439">
        <v>124.4</v>
      </c>
      <c r="H12" s="457">
        <v>130.80000000000001</v>
      </c>
      <c r="I12" s="400">
        <v>90</v>
      </c>
      <c r="J12" s="467">
        <v>104.5</v>
      </c>
      <c r="K12" s="457">
        <v>108.2</v>
      </c>
      <c r="L12" s="457">
        <v>116.4</v>
      </c>
      <c r="M12" s="477">
        <v>111.5</v>
      </c>
      <c r="N12" s="404">
        <v>123.9948718</v>
      </c>
      <c r="O12" s="714">
        <v>131.61749789999999</v>
      </c>
      <c r="P12" s="657">
        <v>134.30000000000001</v>
      </c>
    </row>
    <row r="13" spans="1:16" ht="25.5" x14ac:dyDescent="0.25">
      <c r="A13" s="249">
        <v>11</v>
      </c>
      <c r="B13" s="252" t="s">
        <v>232</v>
      </c>
      <c r="C13" s="477">
        <v>134.9</v>
      </c>
      <c r="D13" s="457">
        <v>150.69999999999999</v>
      </c>
      <c r="E13" s="467">
        <v>125.9</v>
      </c>
      <c r="F13" s="477">
        <v>161.19999999999999</v>
      </c>
      <c r="G13" s="439">
        <v>115.3</v>
      </c>
      <c r="H13" s="457">
        <v>166</v>
      </c>
      <c r="I13" s="400">
        <v>112.3</v>
      </c>
      <c r="J13" s="467">
        <v>97.8</v>
      </c>
      <c r="K13" s="457">
        <v>108.8</v>
      </c>
      <c r="L13" s="457">
        <v>163.4</v>
      </c>
      <c r="M13" s="477">
        <v>138.80000000000001</v>
      </c>
      <c r="N13" s="404">
        <v>165.70971309999999</v>
      </c>
      <c r="O13" s="714">
        <v>187.56886410000001</v>
      </c>
      <c r="P13" s="797">
        <v>168</v>
      </c>
    </row>
    <row r="14" spans="1:16" ht="25.5" x14ac:dyDescent="0.25">
      <c r="A14" s="249">
        <v>12</v>
      </c>
      <c r="B14" s="252" t="s">
        <v>233</v>
      </c>
      <c r="C14" s="477">
        <v>28.1</v>
      </c>
      <c r="D14" s="457">
        <v>7.9</v>
      </c>
      <c r="E14" s="467">
        <v>11.9</v>
      </c>
      <c r="F14" s="477">
        <v>26.8</v>
      </c>
      <c r="G14" s="400">
        <v>115</v>
      </c>
      <c r="H14" s="457">
        <v>139.5</v>
      </c>
      <c r="I14" s="400">
        <v>37.5</v>
      </c>
      <c r="J14" s="467">
        <v>51.5</v>
      </c>
      <c r="K14" s="457">
        <v>70.400000000000006</v>
      </c>
      <c r="L14" s="457">
        <v>80.900000000000006</v>
      </c>
      <c r="M14" s="477">
        <v>72.8</v>
      </c>
      <c r="N14" s="404">
        <v>162.3817817</v>
      </c>
      <c r="O14" s="714">
        <v>174.5187019</v>
      </c>
      <c r="P14" s="657">
        <v>146.4</v>
      </c>
    </row>
    <row r="15" spans="1:16" ht="25.5" x14ac:dyDescent="0.25">
      <c r="A15" s="249">
        <v>13</v>
      </c>
      <c r="B15" s="252" t="s">
        <v>234</v>
      </c>
      <c r="C15" s="477">
        <v>50.1</v>
      </c>
      <c r="D15" s="457">
        <v>33.299999999999997</v>
      </c>
      <c r="E15" s="467">
        <v>55.4</v>
      </c>
      <c r="F15" s="477">
        <v>52.5</v>
      </c>
      <c r="G15" s="439">
        <v>53.9</v>
      </c>
      <c r="H15" s="457">
        <v>49.1</v>
      </c>
      <c r="I15" s="400">
        <v>34.4</v>
      </c>
      <c r="J15" s="467">
        <v>47.8</v>
      </c>
      <c r="K15" s="457">
        <v>58.1</v>
      </c>
      <c r="L15" s="457">
        <v>49.8</v>
      </c>
      <c r="M15" s="477">
        <v>54.2</v>
      </c>
      <c r="N15" s="404">
        <v>59.734579600000004</v>
      </c>
      <c r="O15" s="714">
        <v>56.6196001</v>
      </c>
      <c r="P15" s="797">
        <v>9</v>
      </c>
    </row>
    <row r="16" spans="1:16" ht="25.5" x14ac:dyDescent="0.25">
      <c r="A16" s="249">
        <v>14</v>
      </c>
      <c r="B16" s="252" t="s">
        <v>235</v>
      </c>
      <c r="C16" s="477">
        <v>130.5</v>
      </c>
      <c r="D16" s="457">
        <v>125.3</v>
      </c>
      <c r="E16" s="467">
        <v>170.7</v>
      </c>
      <c r="F16" s="477">
        <v>168.6</v>
      </c>
      <c r="G16" s="439">
        <v>94.6</v>
      </c>
      <c r="H16" s="457">
        <v>100.9</v>
      </c>
      <c r="I16" s="400">
        <v>110.8</v>
      </c>
      <c r="J16" s="467">
        <v>130.19999999999999</v>
      </c>
      <c r="K16" s="457">
        <v>142.9</v>
      </c>
      <c r="L16" s="457">
        <v>159.9</v>
      </c>
      <c r="M16" s="477">
        <v>120.8</v>
      </c>
      <c r="N16" s="404">
        <v>111.41256919999999</v>
      </c>
      <c r="O16" s="714">
        <v>125.83681730000001</v>
      </c>
      <c r="P16" s="657">
        <v>108.4</v>
      </c>
    </row>
    <row r="17" spans="1:16" ht="25.5" x14ac:dyDescent="0.25">
      <c r="A17" s="249">
        <v>15</v>
      </c>
      <c r="B17" s="252" t="s">
        <v>236</v>
      </c>
      <c r="C17" s="477">
        <v>131.1</v>
      </c>
      <c r="D17" s="457">
        <v>91.4</v>
      </c>
      <c r="E17" s="467">
        <v>133.6</v>
      </c>
      <c r="F17" s="477">
        <v>129.4</v>
      </c>
      <c r="G17" s="439">
        <v>105.8</v>
      </c>
      <c r="H17" s="457">
        <v>136.19999999999999</v>
      </c>
      <c r="I17" s="400">
        <v>117.7</v>
      </c>
      <c r="J17" s="467">
        <v>123.8</v>
      </c>
      <c r="K17" s="457">
        <v>111.7</v>
      </c>
      <c r="L17" s="457">
        <v>120</v>
      </c>
      <c r="M17" s="477">
        <v>120.3</v>
      </c>
      <c r="N17" s="404">
        <v>151.9304893</v>
      </c>
      <c r="O17" s="714">
        <v>162.80506510000001</v>
      </c>
      <c r="P17" s="657">
        <v>114.4</v>
      </c>
    </row>
    <row r="18" spans="1:16" ht="76.5" x14ac:dyDescent="0.25">
      <c r="A18" s="249">
        <v>16</v>
      </c>
      <c r="B18" s="252" t="s">
        <v>237</v>
      </c>
      <c r="C18" s="477">
        <v>133</v>
      </c>
      <c r="D18" s="457">
        <v>133.5</v>
      </c>
      <c r="E18" s="467">
        <v>144.19999999999999</v>
      </c>
      <c r="F18" s="477">
        <v>143.1</v>
      </c>
      <c r="G18" s="439">
        <v>128.80000000000001</v>
      </c>
      <c r="H18" s="457">
        <v>127.4</v>
      </c>
      <c r="I18" s="400">
        <v>77.8</v>
      </c>
      <c r="J18" s="467">
        <v>83.5</v>
      </c>
      <c r="K18" s="457">
        <v>106.9</v>
      </c>
      <c r="L18" s="457">
        <v>128.1</v>
      </c>
      <c r="M18" s="477">
        <v>141.4</v>
      </c>
      <c r="N18" s="404">
        <v>163.14636669999999</v>
      </c>
      <c r="O18" s="714">
        <v>147.6736204</v>
      </c>
      <c r="P18" s="657">
        <v>140.5</v>
      </c>
    </row>
    <row r="19" spans="1:16" ht="25.5" x14ac:dyDescent="0.25">
      <c r="A19" s="249">
        <v>17</v>
      </c>
      <c r="B19" s="252" t="s">
        <v>238</v>
      </c>
      <c r="C19" s="477">
        <v>96.2</v>
      </c>
      <c r="D19" s="457">
        <v>96</v>
      </c>
      <c r="E19" s="467">
        <v>97.8</v>
      </c>
      <c r="F19" s="477">
        <v>100.7</v>
      </c>
      <c r="G19" s="439">
        <v>103.1</v>
      </c>
      <c r="H19" s="457">
        <v>110.3</v>
      </c>
      <c r="I19" s="400">
        <v>88.5</v>
      </c>
      <c r="J19" s="467">
        <v>92.8</v>
      </c>
      <c r="K19" s="457">
        <v>102.2</v>
      </c>
      <c r="L19" s="457">
        <v>95.2</v>
      </c>
      <c r="M19" s="477">
        <v>86.7</v>
      </c>
      <c r="N19" s="404">
        <v>94.896291000000005</v>
      </c>
      <c r="O19" s="714">
        <v>95.206789499999999</v>
      </c>
      <c r="P19" s="657">
        <v>92</v>
      </c>
    </row>
    <row r="20" spans="1:16" ht="25.5" x14ac:dyDescent="0.25">
      <c r="A20" s="249">
        <v>18</v>
      </c>
      <c r="B20" s="252" t="s">
        <v>239</v>
      </c>
      <c r="C20" s="477">
        <v>75.7</v>
      </c>
      <c r="D20" s="457">
        <v>66.400000000000006</v>
      </c>
      <c r="E20" s="467">
        <v>77.400000000000006</v>
      </c>
      <c r="F20" s="477">
        <v>74.099999999999994</v>
      </c>
      <c r="G20" s="439">
        <v>88.1</v>
      </c>
      <c r="H20" s="457">
        <v>133.1</v>
      </c>
      <c r="I20" s="400">
        <v>75</v>
      </c>
      <c r="J20" s="467">
        <v>79.8</v>
      </c>
      <c r="K20" s="457">
        <v>78.400000000000006</v>
      </c>
      <c r="L20" s="457">
        <v>69</v>
      </c>
      <c r="M20" s="477">
        <v>69.099999999999994</v>
      </c>
      <c r="N20" s="404">
        <v>63.819581800000002</v>
      </c>
      <c r="O20" s="714">
        <v>69.791396800000001</v>
      </c>
      <c r="P20" s="657">
        <v>54.1</v>
      </c>
    </row>
    <row r="21" spans="1:16" ht="25.5" x14ac:dyDescent="0.25">
      <c r="A21" s="249">
        <v>19</v>
      </c>
      <c r="B21" s="252" t="s">
        <v>240</v>
      </c>
      <c r="C21" s="477">
        <v>96.2</v>
      </c>
      <c r="D21" s="457">
        <v>30.7</v>
      </c>
      <c r="E21" s="467">
        <v>144.9</v>
      </c>
      <c r="F21" s="477">
        <v>132.19999999999999</v>
      </c>
      <c r="G21" s="439">
        <v>89.8</v>
      </c>
      <c r="H21" s="457">
        <v>67.7</v>
      </c>
      <c r="I21" s="400">
        <v>12.3</v>
      </c>
      <c r="J21" s="467">
        <v>115.5</v>
      </c>
      <c r="K21" s="457">
        <v>106.9</v>
      </c>
      <c r="L21" s="457">
        <v>39.6</v>
      </c>
      <c r="M21" s="477">
        <v>120.8</v>
      </c>
      <c r="N21" s="404">
        <v>160.6990054</v>
      </c>
      <c r="O21" s="714">
        <v>75.978858200000005</v>
      </c>
      <c r="P21" s="657">
        <v>137.9</v>
      </c>
    </row>
    <row r="22" spans="1:16" ht="25.5" x14ac:dyDescent="0.25">
      <c r="A22" s="253">
        <v>20</v>
      </c>
      <c r="B22" s="252" t="s">
        <v>241</v>
      </c>
      <c r="C22" s="477">
        <v>133.1</v>
      </c>
      <c r="D22" s="457">
        <v>107.7</v>
      </c>
      <c r="E22" s="467">
        <v>137.6</v>
      </c>
      <c r="F22" s="477">
        <v>166.7</v>
      </c>
      <c r="G22" s="439">
        <v>141.69999999999999</v>
      </c>
      <c r="H22" s="457">
        <v>129.1</v>
      </c>
      <c r="I22" s="400">
        <v>99.3</v>
      </c>
      <c r="J22" s="467">
        <v>98.3</v>
      </c>
      <c r="K22" s="457">
        <v>137.6</v>
      </c>
      <c r="L22" s="457">
        <v>88.4</v>
      </c>
      <c r="M22" s="477">
        <v>137.69999999999999</v>
      </c>
      <c r="N22" s="404">
        <v>191.37830919999999</v>
      </c>
      <c r="O22" s="714">
        <v>155.64059599999999</v>
      </c>
      <c r="P22" s="657">
        <v>152.4</v>
      </c>
    </row>
    <row r="23" spans="1:16" ht="51" x14ac:dyDescent="0.25">
      <c r="A23" s="249">
        <v>21</v>
      </c>
      <c r="B23" s="252" t="s">
        <v>242</v>
      </c>
      <c r="C23" s="477">
        <v>217.8</v>
      </c>
      <c r="D23" s="457">
        <v>207.7</v>
      </c>
      <c r="E23" s="467">
        <v>213.4</v>
      </c>
      <c r="F23" s="477">
        <v>149.4</v>
      </c>
      <c r="G23" s="470" t="s">
        <v>889</v>
      </c>
      <c r="H23" s="457">
        <v>291.39999999999998</v>
      </c>
      <c r="I23" s="400">
        <v>188.5</v>
      </c>
      <c r="J23" s="467">
        <v>171.4</v>
      </c>
      <c r="K23" s="457">
        <v>119.6</v>
      </c>
      <c r="L23" s="457">
        <v>197.2</v>
      </c>
      <c r="M23" s="457">
        <v>270</v>
      </c>
      <c r="N23" s="404">
        <v>187.98462409999999</v>
      </c>
      <c r="O23" s="714">
        <v>265.60289299999999</v>
      </c>
      <c r="P23" s="657">
        <v>146.4</v>
      </c>
    </row>
    <row r="24" spans="1:16" ht="25.5" x14ac:dyDescent="0.25">
      <c r="A24" s="249">
        <v>22</v>
      </c>
      <c r="B24" s="252" t="s">
        <v>243</v>
      </c>
      <c r="C24" s="477">
        <v>146.9</v>
      </c>
      <c r="D24" s="457">
        <v>130.9</v>
      </c>
      <c r="E24" s="467">
        <v>151.69999999999999</v>
      </c>
      <c r="F24" s="477">
        <v>177.4</v>
      </c>
      <c r="G24" s="439">
        <v>181.5</v>
      </c>
      <c r="H24" s="457">
        <v>142.19999999999999</v>
      </c>
      <c r="I24" s="400">
        <v>148.30000000000001</v>
      </c>
      <c r="J24" s="467">
        <v>127</v>
      </c>
      <c r="K24" s="457">
        <v>148.9</v>
      </c>
      <c r="L24" s="457">
        <v>175.3</v>
      </c>
      <c r="M24" s="477">
        <v>188.6</v>
      </c>
      <c r="N24" s="404">
        <v>189.16204880000001</v>
      </c>
      <c r="O24" s="714">
        <v>185.335838</v>
      </c>
      <c r="P24" s="657">
        <v>155.30000000000001</v>
      </c>
    </row>
    <row r="25" spans="1:16" ht="38.25" x14ac:dyDescent="0.25">
      <c r="A25" s="249">
        <v>23</v>
      </c>
      <c r="B25" s="252" t="s">
        <v>244</v>
      </c>
      <c r="C25" s="477">
        <v>68</v>
      </c>
      <c r="D25" s="457">
        <v>87.3</v>
      </c>
      <c r="E25" s="467">
        <v>89.5</v>
      </c>
      <c r="F25" s="477">
        <v>92.5</v>
      </c>
      <c r="G25" s="439">
        <v>77.900000000000006</v>
      </c>
      <c r="H25" s="457">
        <v>68.599999999999994</v>
      </c>
      <c r="I25" s="400">
        <v>28.5</v>
      </c>
      <c r="J25" s="467">
        <v>33.299999999999997</v>
      </c>
      <c r="K25" s="457">
        <v>57.4</v>
      </c>
      <c r="L25" s="457">
        <v>65.3</v>
      </c>
      <c r="M25" s="477">
        <v>70.3</v>
      </c>
      <c r="N25" s="404">
        <v>84.249140600000004</v>
      </c>
      <c r="O25" s="714">
        <v>87.823648800000001</v>
      </c>
      <c r="P25" s="797">
        <v>83</v>
      </c>
    </row>
    <row r="26" spans="1:16" ht="25.5" x14ac:dyDescent="0.25">
      <c r="A26" s="249">
        <v>24</v>
      </c>
      <c r="B26" s="252" t="s">
        <v>245</v>
      </c>
      <c r="C26" s="477">
        <v>42.7</v>
      </c>
      <c r="D26" s="457">
        <v>21.3</v>
      </c>
      <c r="E26" s="467">
        <v>42</v>
      </c>
      <c r="F26" s="477">
        <v>51.4</v>
      </c>
      <c r="G26" s="439">
        <v>54.2</v>
      </c>
      <c r="H26" s="457">
        <v>47.2</v>
      </c>
      <c r="I26" s="400">
        <v>38.6</v>
      </c>
      <c r="J26" s="467">
        <v>44.8</v>
      </c>
      <c r="K26" s="457">
        <v>48.2</v>
      </c>
      <c r="L26" s="457">
        <v>43</v>
      </c>
      <c r="M26" s="477">
        <v>48.3</v>
      </c>
      <c r="N26" s="404">
        <v>47.643690800000002</v>
      </c>
      <c r="O26" s="714">
        <v>51.110258399999999</v>
      </c>
      <c r="P26" s="657">
        <v>44.2</v>
      </c>
    </row>
    <row r="27" spans="1:16" ht="51" x14ac:dyDescent="0.25">
      <c r="A27" s="249">
        <v>25</v>
      </c>
      <c r="B27" s="252" t="s">
        <v>246</v>
      </c>
      <c r="C27" s="477">
        <v>122.9</v>
      </c>
      <c r="D27" s="457">
        <v>100.3</v>
      </c>
      <c r="E27" s="467">
        <v>139.6</v>
      </c>
      <c r="F27" s="477">
        <v>118.8</v>
      </c>
      <c r="G27" s="439">
        <v>123.5</v>
      </c>
      <c r="H27" s="457">
        <v>146.9</v>
      </c>
      <c r="I27" s="400">
        <v>97.2</v>
      </c>
      <c r="J27" s="467">
        <v>141</v>
      </c>
      <c r="K27" s="457">
        <v>133.6</v>
      </c>
      <c r="L27" s="457">
        <v>129.4</v>
      </c>
      <c r="M27" s="477">
        <v>135.30000000000001</v>
      </c>
      <c r="N27" s="404">
        <v>136.99728139999999</v>
      </c>
      <c r="O27" s="714">
        <v>128.66117370000001</v>
      </c>
      <c r="P27" s="657">
        <v>102.1</v>
      </c>
    </row>
    <row r="28" spans="1:16" ht="38.25" x14ac:dyDescent="0.25">
      <c r="A28" s="249">
        <v>26</v>
      </c>
      <c r="B28" s="252" t="s">
        <v>247</v>
      </c>
      <c r="C28" s="477">
        <v>53.7</v>
      </c>
      <c r="D28" s="457">
        <v>52.9</v>
      </c>
      <c r="E28" s="467">
        <v>58.3</v>
      </c>
      <c r="F28" s="477">
        <v>66.3</v>
      </c>
      <c r="G28" s="439">
        <v>43.6</v>
      </c>
      <c r="H28" s="457">
        <v>47.7</v>
      </c>
      <c r="I28" s="400">
        <v>26.4</v>
      </c>
      <c r="J28" s="467">
        <v>33.700000000000003</v>
      </c>
      <c r="K28" s="457">
        <v>44</v>
      </c>
      <c r="L28" s="457">
        <v>37.1</v>
      </c>
      <c r="M28" s="477">
        <v>33.4</v>
      </c>
      <c r="N28" s="404">
        <v>42.248528899999997</v>
      </c>
      <c r="O28" s="714">
        <v>31.5880191</v>
      </c>
      <c r="P28" s="657">
        <v>32.4</v>
      </c>
    </row>
    <row r="29" spans="1:16" ht="25.5" x14ac:dyDescent="0.25">
      <c r="A29" s="249">
        <v>27</v>
      </c>
      <c r="B29" s="252" t="s">
        <v>248</v>
      </c>
      <c r="C29" s="477">
        <v>104.1</v>
      </c>
      <c r="D29" s="457">
        <v>91.5</v>
      </c>
      <c r="E29" s="467">
        <v>111.5</v>
      </c>
      <c r="F29" s="477">
        <v>112.5</v>
      </c>
      <c r="G29" s="439">
        <v>97.2</v>
      </c>
      <c r="H29" s="457">
        <v>108.4</v>
      </c>
      <c r="I29" s="400">
        <v>102.2</v>
      </c>
      <c r="J29" s="467">
        <v>128.19999999999999</v>
      </c>
      <c r="K29" s="457">
        <v>135.6</v>
      </c>
      <c r="L29" s="457">
        <v>134.1</v>
      </c>
      <c r="M29" s="477">
        <v>123.8</v>
      </c>
      <c r="N29" s="404">
        <v>125.32995029999999</v>
      </c>
      <c r="O29" s="714">
        <v>132.55614059999999</v>
      </c>
      <c r="P29" s="657">
        <v>108.4</v>
      </c>
    </row>
    <row r="30" spans="1:16" ht="25.5" x14ac:dyDescent="0.25">
      <c r="A30" s="249">
        <v>28</v>
      </c>
      <c r="B30" s="252" t="s">
        <v>249</v>
      </c>
      <c r="C30" s="477">
        <v>143.6</v>
      </c>
      <c r="D30" s="457">
        <v>81.8</v>
      </c>
      <c r="E30" s="467">
        <v>134.6</v>
      </c>
      <c r="F30" s="477">
        <v>148.19999999999999</v>
      </c>
      <c r="G30" s="439">
        <v>107.3</v>
      </c>
      <c r="H30" s="457">
        <v>113.3</v>
      </c>
      <c r="I30" s="400">
        <v>73.599999999999994</v>
      </c>
      <c r="J30" s="467">
        <v>99.7</v>
      </c>
      <c r="K30" s="457">
        <v>129.30000000000001</v>
      </c>
      <c r="L30" s="457">
        <v>148</v>
      </c>
      <c r="M30" s="477">
        <v>124.6</v>
      </c>
      <c r="N30" s="404">
        <v>93.557025100000004</v>
      </c>
      <c r="O30" s="714">
        <v>155.09113350000001</v>
      </c>
      <c r="P30" s="657">
        <v>96.1</v>
      </c>
    </row>
    <row r="31" spans="1:16" ht="38.25" x14ac:dyDescent="0.25">
      <c r="A31" s="249">
        <v>29</v>
      </c>
      <c r="B31" s="252" t="s">
        <v>250</v>
      </c>
      <c r="C31" s="477">
        <v>91.3</v>
      </c>
      <c r="D31" s="457">
        <v>65.900000000000006</v>
      </c>
      <c r="E31" s="467">
        <v>90.2</v>
      </c>
      <c r="F31" s="477">
        <v>91.7</v>
      </c>
      <c r="G31" s="439">
        <v>92.7</v>
      </c>
      <c r="H31" s="457">
        <v>65.099999999999994</v>
      </c>
      <c r="I31" s="400">
        <v>79.400000000000006</v>
      </c>
      <c r="J31" s="467">
        <v>94.9</v>
      </c>
      <c r="K31" s="457">
        <v>115.4</v>
      </c>
      <c r="L31" s="457">
        <v>92.7</v>
      </c>
      <c r="M31" s="477">
        <v>93.3</v>
      </c>
      <c r="N31" s="404">
        <v>102.8230994</v>
      </c>
      <c r="O31" s="714">
        <v>98.995807299999996</v>
      </c>
      <c r="P31" s="657">
        <v>68</v>
      </c>
    </row>
    <row r="32" spans="1:16" ht="25.5" x14ac:dyDescent="0.25">
      <c r="A32" s="249">
        <v>30</v>
      </c>
      <c r="B32" s="252" t="s">
        <v>251</v>
      </c>
      <c r="C32" s="477">
        <v>151.69999999999999</v>
      </c>
      <c r="D32" s="457">
        <v>199.4</v>
      </c>
      <c r="E32" s="467">
        <v>164.9</v>
      </c>
      <c r="F32" s="477">
        <v>144.1</v>
      </c>
      <c r="G32" s="439">
        <v>113.6</v>
      </c>
      <c r="H32" s="457">
        <v>165.6</v>
      </c>
      <c r="I32" s="400">
        <v>76.5</v>
      </c>
      <c r="J32" s="467">
        <v>87.9</v>
      </c>
      <c r="K32" s="457">
        <v>132.30000000000001</v>
      </c>
      <c r="L32" s="457">
        <v>153.9</v>
      </c>
      <c r="M32" s="477">
        <v>117.5</v>
      </c>
      <c r="N32" s="404">
        <v>119.295947</v>
      </c>
      <c r="O32" s="714">
        <v>111.096164</v>
      </c>
      <c r="P32" s="657">
        <v>105.2</v>
      </c>
    </row>
    <row r="33" spans="1:16" ht="25.5" x14ac:dyDescent="0.25">
      <c r="A33" s="249">
        <v>31</v>
      </c>
      <c r="B33" s="252" t="s">
        <v>252</v>
      </c>
      <c r="C33" s="477">
        <v>160.6</v>
      </c>
      <c r="D33" s="457">
        <v>158.5</v>
      </c>
      <c r="E33" s="467">
        <v>177.7</v>
      </c>
      <c r="F33" s="477">
        <v>179.6</v>
      </c>
      <c r="G33" s="439">
        <v>170.8</v>
      </c>
      <c r="H33" s="457">
        <v>199.7</v>
      </c>
      <c r="I33" s="400">
        <v>149.19999999999999</v>
      </c>
      <c r="J33" s="467">
        <v>154.6</v>
      </c>
      <c r="K33" s="457">
        <v>182.8</v>
      </c>
      <c r="L33" s="457">
        <v>156.69999999999999</v>
      </c>
      <c r="M33" s="477">
        <v>168.2</v>
      </c>
      <c r="N33" s="404">
        <v>183.54836399999999</v>
      </c>
      <c r="O33" s="714">
        <v>185.9948809</v>
      </c>
      <c r="P33" s="657">
        <v>139.19999999999999</v>
      </c>
    </row>
    <row r="34" spans="1:16" ht="25.5" x14ac:dyDescent="0.25">
      <c r="A34" s="249">
        <v>32</v>
      </c>
      <c r="B34" s="252" t="s">
        <v>253</v>
      </c>
      <c r="C34" s="477">
        <v>265.39999999999998</v>
      </c>
      <c r="D34" s="457">
        <v>254.6</v>
      </c>
      <c r="E34" s="467">
        <v>276.8</v>
      </c>
      <c r="F34" s="477">
        <v>233.3</v>
      </c>
      <c r="G34" s="439">
        <v>262.5</v>
      </c>
      <c r="H34" s="457">
        <v>198.8</v>
      </c>
      <c r="I34" s="400">
        <v>140.4</v>
      </c>
      <c r="J34" s="467">
        <v>244.4</v>
      </c>
      <c r="K34" s="457">
        <v>296.2</v>
      </c>
      <c r="L34" s="287" t="s">
        <v>794</v>
      </c>
      <c r="M34" s="287" t="s">
        <v>794</v>
      </c>
      <c r="N34" s="457" t="s">
        <v>889</v>
      </c>
      <c r="O34" s="714">
        <v>287.16497520000001</v>
      </c>
      <c r="P34" s="657">
        <v>223.4</v>
      </c>
    </row>
    <row r="35" spans="1:16" ht="25.5" x14ac:dyDescent="0.25">
      <c r="A35" s="249">
        <v>33</v>
      </c>
      <c r="B35" s="252" t="s">
        <v>254</v>
      </c>
      <c r="C35" s="477">
        <v>70.900000000000006</v>
      </c>
      <c r="D35" s="457">
        <v>64.599999999999994</v>
      </c>
      <c r="E35" s="467">
        <v>71</v>
      </c>
      <c r="F35" s="477">
        <v>60.9</v>
      </c>
      <c r="G35" s="439">
        <v>76.900000000000006</v>
      </c>
      <c r="H35" s="457">
        <v>72.5</v>
      </c>
      <c r="I35" s="400">
        <v>43.5</v>
      </c>
      <c r="J35" s="467">
        <v>47</v>
      </c>
      <c r="K35" s="457">
        <v>65.099999999999994</v>
      </c>
      <c r="L35" s="457">
        <v>61.7</v>
      </c>
      <c r="M35" s="477">
        <v>96.6</v>
      </c>
      <c r="N35" s="404">
        <v>60.761521500000001</v>
      </c>
      <c r="O35" s="714">
        <v>79.131014899999997</v>
      </c>
      <c r="P35" s="404">
        <v>75.5</v>
      </c>
    </row>
    <row r="36" spans="1:16" x14ac:dyDescent="0.25">
      <c r="A36" s="254"/>
      <c r="B36" s="251"/>
      <c r="C36" s="288"/>
      <c r="D36" s="285"/>
      <c r="E36" s="468"/>
      <c r="F36" s="478"/>
      <c r="G36" s="439"/>
      <c r="H36" s="498"/>
      <c r="I36" s="400"/>
      <c r="J36" s="468"/>
      <c r="K36" s="226"/>
      <c r="L36" s="479"/>
      <c r="M36" s="656"/>
      <c r="O36" s="796"/>
      <c r="P36" s="656"/>
    </row>
    <row r="37" spans="1:16" ht="38.25" x14ac:dyDescent="0.25">
      <c r="A37" s="249" t="s">
        <v>255</v>
      </c>
      <c r="B37" s="252" t="s">
        <v>256</v>
      </c>
      <c r="C37" s="477">
        <v>88.6</v>
      </c>
      <c r="D37" s="457">
        <v>77.5</v>
      </c>
      <c r="E37" s="467">
        <v>90.3</v>
      </c>
      <c r="F37" s="477">
        <v>94.8</v>
      </c>
      <c r="G37" s="439">
        <v>94.8</v>
      </c>
      <c r="H37" s="457">
        <v>107.3</v>
      </c>
      <c r="I37" s="400">
        <v>109</v>
      </c>
      <c r="J37" s="467">
        <v>98.9</v>
      </c>
      <c r="K37" s="457">
        <v>90.4</v>
      </c>
      <c r="L37" s="457">
        <v>90.5</v>
      </c>
      <c r="M37" s="657">
        <v>86.8</v>
      </c>
      <c r="N37" s="404">
        <v>77.640455200000005</v>
      </c>
      <c r="O37" s="714">
        <v>78.545524999999998</v>
      </c>
      <c r="P37" s="478">
        <v>78.900000000000006</v>
      </c>
    </row>
    <row r="38" spans="1:16" ht="38.25" x14ac:dyDescent="0.25">
      <c r="A38" s="278">
        <v>35</v>
      </c>
      <c r="B38" s="279" t="s">
        <v>256</v>
      </c>
      <c r="C38" s="552">
        <v>88.6</v>
      </c>
      <c r="D38" s="553">
        <v>77.5</v>
      </c>
      <c r="E38" s="553">
        <v>90.3</v>
      </c>
      <c r="F38" s="552">
        <v>94.8</v>
      </c>
      <c r="G38" s="549">
        <v>94.8</v>
      </c>
      <c r="H38" s="553">
        <v>107.3</v>
      </c>
      <c r="I38" s="401">
        <v>109</v>
      </c>
      <c r="J38" s="553">
        <v>98.9</v>
      </c>
      <c r="K38" s="553">
        <v>90.4</v>
      </c>
      <c r="L38" s="553">
        <v>90.5</v>
      </c>
      <c r="M38" s="730">
        <v>86.8</v>
      </c>
      <c r="N38" s="716">
        <v>77.640455200000005</v>
      </c>
      <c r="O38" s="716">
        <v>78.545524999999998</v>
      </c>
      <c r="P38" s="898">
        <v>78.900000000000006</v>
      </c>
    </row>
    <row r="39" spans="1:16" x14ac:dyDescent="0.25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344"/>
      <c r="N39" s="344"/>
    </row>
    <row r="40" spans="1:16" x14ac:dyDescent="0.25">
      <c r="A40" s="236"/>
      <c r="B40" s="236"/>
      <c r="C40" s="236"/>
    </row>
    <row r="41" spans="1:16" x14ac:dyDescent="0.25">
      <c r="A41" s="1064" t="s">
        <v>403</v>
      </c>
      <c r="B41" s="1065" t="s">
        <v>404</v>
      </c>
      <c r="C41" s="1065"/>
    </row>
    <row r="42" spans="1:16" x14ac:dyDescent="0.25">
      <c r="A42" s="1064"/>
      <c r="B42" s="1066" t="s">
        <v>405</v>
      </c>
      <c r="C42" s="1066"/>
    </row>
  </sheetData>
  <mergeCells count="7">
    <mergeCell ref="D4:H4"/>
    <mergeCell ref="I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34" sqref="E34"/>
    </sheetView>
  </sheetViews>
  <sheetFormatPr defaultRowHeight="12.75" x14ac:dyDescent="0.2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 x14ac:dyDescent="0.25">
      <c r="A1" s="257" t="s">
        <v>406</v>
      </c>
      <c r="B1" s="256"/>
      <c r="C1" s="256"/>
      <c r="D1" s="256"/>
      <c r="E1" s="256"/>
      <c r="F1" s="256"/>
      <c r="G1" s="256"/>
    </row>
    <row r="2" spans="1:7" ht="15" x14ac:dyDescent="0.25">
      <c r="A2" s="319" t="s">
        <v>843</v>
      </c>
      <c r="B2" s="256"/>
      <c r="C2" s="256"/>
      <c r="D2" s="256"/>
      <c r="E2" s="256"/>
      <c r="F2" s="256"/>
      <c r="G2" s="256"/>
    </row>
    <row r="3" spans="1:7" ht="15" x14ac:dyDescent="0.25">
      <c r="A3" s="258"/>
      <c r="B3" s="256"/>
      <c r="C3" s="256"/>
      <c r="D3" s="256"/>
      <c r="E3" s="256"/>
      <c r="F3" s="259" t="s">
        <v>407</v>
      </c>
      <c r="G3" s="403"/>
    </row>
    <row r="4" spans="1:7" ht="25.5" x14ac:dyDescent="0.2">
      <c r="A4" s="946"/>
      <c r="B4" s="260" t="s">
        <v>357</v>
      </c>
      <c r="C4" s="260" t="s">
        <v>358</v>
      </c>
      <c r="D4" s="260" t="s">
        <v>359</v>
      </c>
      <c r="E4" s="260" t="s">
        <v>360</v>
      </c>
      <c r="F4" s="260" t="s">
        <v>408</v>
      </c>
      <c r="G4" s="261" t="s">
        <v>362</v>
      </c>
    </row>
    <row r="5" spans="1:7" x14ac:dyDescent="0.2">
      <c r="A5" s="947"/>
      <c r="B5" s="262" t="s">
        <v>334</v>
      </c>
      <c r="C5" s="262" t="s">
        <v>409</v>
      </c>
      <c r="D5" s="262" t="s">
        <v>365</v>
      </c>
      <c r="E5" s="262" t="s">
        <v>366</v>
      </c>
      <c r="F5" s="263" t="s">
        <v>410</v>
      </c>
      <c r="G5" s="264" t="s">
        <v>411</v>
      </c>
    </row>
    <row r="6" spans="1:7" x14ac:dyDescent="0.2">
      <c r="A6" s="947"/>
      <c r="B6" s="262" t="s">
        <v>412</v>
      </c>
      <c r="C6" s="262" t="s">
        <v>413</v>
      </c>
      <c r="D6" s="265"/>
      <c r="E6" s="265"/>
      <c r="F6" s="262" t="s">
        <v>414</v>
      </c>
      <c r="G6" s="264" t="s">
        <v>415</v>
      </c>
    </row>
    <row r="7" spans="1:7" x14ac:dyDescent="0.2">
      <c r="A7" s="948"/>
      <c r="B7" s="266"/>
      <c r="C7" s="266"/>
      <c r="D7" s="266"/>
      <c r="E7" s="266"/>
      <c r="F7" s="267" t="s">
        <v>416</v>
      </c>
      <c r="G7" s="268"/>
    </row>
    <row r="8" spans="1:7" x14ac:dyDescent="0.2">
      <c r="A8" s="343">
        <v>2010</v>
      </c>
      <c r="B8" s="588">
        <v>105.4</v>
      </c>
      <c r="C8" s="588">
        <v>113.2</v>
      </c>
      <c r="D8" s="588">
        <v>101.4</v>
      </c>
      <c r="E8" s="588">
        <v>106.2</v>
      </c>
      <c r="F8" s="588">
        <v>92.2</v>
      </c>
      <c r="G8" s="588">
        <v>96.8</v>
      </c>
    </row>
    <row r="9" spans="1:7" x14ac:dyDescent="0.2">
      <c r="A9" s="343">
        <v>2011</v>
      </c>
      <c r="B9" s="588">
        <v>104.8</v>
      </c>
      <c r="C9" s="588">
        <v>106.2</v>
      </c>
      <c r="D9" s="588">
        <v>104.8</v>
      </c>
      <c r="E9" s="588">
        <v>96.8</v>
      </c>
      <c r="F9" s="588">
        <v>126.6</v>
      </c>
      <c r="G9" s="588">
        <v>102</v>
      </c>
    </row>
    <row r="10" spans="1:7" x14ac:dyDescent="0.2">
      <c r="A10" s="343">
        <v>2012</v>
      </c>
      <c r="B10" s="588">
        <v>96</v>
      </c>
      <c r="C10" s="588">
        <v>92.7</v>
      </c>
      <c r="D10" s="588">
        <v>95.5</v>
      </c>
      <c r="E10" s="588">
        <v>111.3</v>
      </c>
      <c r="F10" s="588">
        <v>100.1</v>
      </c>
      <c r="G10" s="588">
        <v>97.2</v>
      </c>
    </row>
    <row r="11" spans="1:7" x14ac:dyDescent="0.2">
      <c r="A11" s="343">
        <v>2013</v>
      </c>
      <c r="B11" s="525">
        <v>104.1</v>
      </c>
      <c r="C11" s="525">
        <v>102.9</v>
      </c>
      <c r="D11" s="525">
        <v>104.3</v>
      </c>
      <c r="E11" s="525">
        <v>76.3</v>
      </c>
      <c r="F11" s="525">
        <v>112.3</v>
      </c>
      <c r="G11" s="525">
        <v>116.6</v>
      </c>
    </row>
    <row r="12" spans="1:7" x14ac:dyDescent="0.2">
      <c r="A12" s="343">
        <v>2014</v>
      </c>
      <c r="B12" s="525">
        <v>100.6</v>
      </c>
      <c r="C12" s="525">
        <v>103.3</v>
      </c>
      <c r="D12" s="525">
        <v>92.5</v>
      </c>
      <c r="E12" s="525">
        <v>108.4</v>
      </c>
      <c r="F12" s="525">
        <v>111.6</v>
      </c>
      <c r="G12" s="525">
        <v>105.2</v>
      </c>
    </row>
    <row r="13" spans="1:7" x14ac:dyDescent="0.2">
      <c r="A13" s="343"/>
      <c r="B13" s="458"/>
      <c r="C13" s="458"/>
      <c r="D13" s="458"/>
      <c r="E13" s="458"/>
      <c r="F13" s="458"/>
      <c r="G13" s="458"/>
    </row>
    <row r="14" spans="1:7" x14ac:dyDescent="0.2">
      <c r="A14" s="596">
        <v>2014</v>
      </c>
      <c r="B14" s="624"/>
      <c r="C14" s="624"/>
      <c r="D14" s="624"/>
      <c r="E14" s="624"/>
      <c r="F14" s="624"/>
      <c r="G14" s="624"/>
    </row>
    <row r="15" spans="1:7" x14ac:dyDescent="0.2">
      <c r="A15" s="355" t="s">
        <v>610</v>
      </c>
      <c r="B15" s="11">
        <v>91.5</v>
      </c>
      <c r="C15" s="11">
        <v>98.7</v>
      </c>
      <c r="D15" s="11">
        <v>77.2</v>
      </c>
      <c r="E15" s="11">
        <v>84.4</v>
      </c>
      <c r="F15" s="11">
        <v>108.7</v>
      </c>
      <c r="G15" s="11">
        <v>102.4</v>
      </c>
    </row>
    <row r="16" spans="1:7" x14ac:dyDescent="0.2">
      <c r="A16" s="355" t="s">
        <v>611</v>
      </c>
      <c r="B16" s="471">
        <v>110</v>
      </c>
      <c r="C16" s="471">
        <v>113.8</v>
      </c>
      <c r="D16" s="471">
        <v>101.7</v>
      </c>
      <c r="E16" s="471">
        <v>104.6</v>
      </c>
      <c r="F16" s="471">
        <v>124.7</v>
      </c>
      <c r="G16" s="471">
        <v>116.8</v>
      </c>
    </row>
    <row r="17" spans="1:7" x14ac:dyDescent="0.2">
      <c r="A17" s="350" t="s">
        <v>612</v>
      </c>
      <c r="B17" s="11">
        <v>112.1</v>
      </c>
      <c r="C17" s="11">
        <v>115.5</v>
      </c>
      <c r="D17" s="356">
        <v>108.4</v>
      </c>
      <c r="E17" s="317">
        <v>107</v>
      </c>
      <c r="F17" s="356">
        <v>122.7</v>
      </c>
      <c r="G17" s="356">
        <v>112.1</v>
      </c>
    </row>
    <row r="18" spans="1:7" x14ac:dyDescent="0.2">
      <c r="A18" s="350" t="s">
        <v>613</v>
      </c>
      <c r="B18" s="11">
        <v>108.1</v>
      </c>
      <c r="C18" s="11">
        <v>112.6</v>
      </c>
      <c r="D18" s="356">
        <v>103.6</v>
      </c>
      <c r="E18" s="356">
        <v>115.8</v>
      </c>
      <c r="F18" s="356">
        <v>117.7</v>
      </c>
      <c r="G18" s="356">
        <v>103.9</v>
      </c>
    </row>
    <row r="19" spans="1:7" x14ac:dyDescent="0.2">
      <c r="A19" s="355" t="s">
        <v>614</v>
      </c>
      <c r="B19" s="11">
        <v>107.9</v>
      </c>
      <c r="C19" s="11">
        <v>104.4</v>
      </c>
      <c r="D19" s="11">
        <v>103.5</v>
      </c>
      <c r="E19" s="11">
        <v>104.9</v>
      </c>
      <c r="F19" s="11">
        <v>135.4</v>
      </c>
      <c r="G19" s="11">
        <v>117.1</v>
      </c>
    </row>
    <row r="20" spans="1:7" x14ac:dyDescent="0.2">
      <c r="A20" s="355"/>
      <c r="B20" s="11"/>
      <c r="C20" s="11"/>
      <c r="D20" s="11"/>
      <c r="E20" s="471"/>
      <c r="F20" s="11"/>
      <c r="G20" s="11"/>
    </row>
    <row r="21" spans="1:7" s="269" customFormat="1" x14ac:dyDescent="0.2">
      <c r="A21" s="811">
        <v>2015</v>
      </c>
      <c r="B21" s="11"/>
      <c r="C21" s="11"/>
      <c r="D21" s="11"/>
      <c r="E21" s="11"/>
      <c r="F21" s="11"/>
      <c r="G21" s="11"/>
    </row>
    <row r="22" spans="1:7" s="366" customFormat="1" x14ac:dyDescent="0.2">
      <c r="A22" s="355" t="s">
        <v>594</v>
      </c>
      <c r="B22" s="11">
        <v>87.3</v>
      </c>
      <c r="C22" s="11">
        <v>74.400000000000006</v>
      </c>
      <c r="D22" s="11">
        <v>104.8</v>
      </c>
      <c r="E22" s="11">
        <v>62.9</v>
      </c>
      <c r="F22" s="11">
        <v>91.9</v>
      </c>
      <c r="G22" s="11">
        <v>83.9</v>
      </c>
    </row>
    <row r="23" spans="1:7" x14ac:dyDescent="0.2">
      <c r="A23" s="355" t="s">
        <v>615</v>
      </c>
      <c r="B23" s="11">
        <v>96.2</v>
      </c>
      <c r="C23" s="11">
        <v>82.3</v>
      </c>
      <c r="D23" s="11">
        <v>108.9</v>
      </c>
      <c r="E23" s="11">
        <v>106.5</v>
      </c>
      <c r="F23" s="11">
        <v>96.7</v>
      </c>
      <c r="G23" s="11">
        <v>91.9</v>
      </c>
    </row>
    <row r="24" spans="1:7" x14ac:dyDescent="0.2">
      <c r="A24" s="355" t="s">
        <v>605</v>
      </c>
      <c r="B24" s="11">
        <v>99.4</v>
      </c>
      <c r="C24" s="11">
        <v>104.2</v>
      </c>
      <c r="D24" s="11">
        <v>99.5</v>
      </c>
      <c r="E24" s="11">
        <v>93.9</v>
      </c>
      <c r="F24" s="11">
        <v>113.6</v>
      </c>
      <c r="G24" s="11">
        <v>91.5</v>
      </c>
    </row>
    <row r="25" spans="1:7" x14ac:dyDescent="0.2">
      <c r="A25" s="363" t="s">
        <v>566</v>
      </c>
      <c r="B25" s="305">
        <v>97.8</v>
      </c>
      <c r="C25" s="305">
        <v>105.4</v>
      </c>
      <c r="D25" s="305">
        <v>89.9</v>
      </c>
      <c r="E25" s="532">
        <v>92</v>
      </c>
      <c r="F25" s="305">
        <v>99.1</v>
      </c>
      <c r="G25" s="305">
        <v>101.7</v>
      </c>
    </row>
    <row r="26" spans="1:7" x14ac:dyDescent="0.2">
      <c r="A26" s="355" t="s">
        <v>607</v>
      </c>
      <c r="B26" s="11">
        <v>104.1</v>
      </c>
      <c r="C26" s="11">
        <v>111.2</v>
      </c>
      <c r="D26" s="11">
        <v>102.3</v>
      </c>
      <c r="E26" s="11">
        <v>100.8</v>
      </c>
      <c r="F26" s="11">
        <v>104.2</v>
      </c>
      <c r="G26" s="11">
        <v>97.3</v>
      </c>
    </row>
    <row r="27" spans="1:7" x14ac:dyDescent="0.2">
      <c r="A27" s="355" t="s">
        <v>608</v>
      </c>
      <c r="B27" s="794">
        <v>109.81694950000001</v>
      </c>
      <c r="C27" s="794">
        <v>119.5698</v>
      </c>
      <c r="D27" s="794">
        <v>104.1097</v>
      </c>
      <c r="E27" s="794">
        <v>84.645099999999999</v>
      </c>
      <c r="F27" s="794">
        <v>114.1234</v>
      </c>
      <c r="G27" s="794">
        <v>112.5248</v>
      </c>
    </row>
    <row r="28" spans="1:7" x14ac:dyDescent="0.2">
      <c r="A28" s="355" t="s">
        <v>609</v>
      </c>
      <c r="B28" s="11">
        <v>108.9</v>
      </c>
      <c r="C28" s="11">
        <v>118.6</v>
      </c>
      <c r="D28" s="471">
        <v>95</v>
      </c>
      <c r="E28" s="11">
        <v>97.9</v>
      </c>
      <c r="F28" s="11">
        <v>114.8</v>
      </c>
      <c r="G28" s="11">
        <v>120.9</v>
      </c>
    </row>
    <row r="29" spans="1:7" x14ac:dyDescent="0.2">
      <c r="A29" s="872" t="s">
        <v>610</v>
      </c>
      <c r="B29" s="899">
        <v>101</v>
      </c>
      <c r="C29" s="569">
        <v>105.1</v>
      </c>
      <c r="D29" s="569">
        <v>99.2</v>
      </c>
      <c r="E29" s="569">
        <v>83.9</v>
      </c>
      <c r="F29" s="569">
        <v>85.1</v>
      </c>
      <c r="G29" s="569">
        <v>106.1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zoomScale="120" zoomScaleNormal="120" workbookViewId="0">
      <selection activeCell="H22" sqref="H22"/>
    </sheetView>
  </sheetViews>
  <sheetFormatPr defaultRowHeight="15" x14ac:dyDescent="0.25"/>
  <cols>
    <col min="1" max="1" width="9.140625" style="4"/>
    <col min="2" max="2" width="10.7109375" style="4" customWidth="1"/>
    <col min="3" max="16384" width="9.140625" style="4"/>
  </cols>
  <sheetData>
    <row r="1" spans="1:3" x14ac:dyDescent="0.25">
      <c r="A1" s="15" t="s">
        <v>30</v>
      </c>
    </row>
    <row r="2" spans="1:3" x14ac:dyDescent="0.25">
      <c r="A2" s="16" t="s">
        <v>31</v>
      </c>
    </row>
    <row r="4" spans="1:3" ht="26.25" x14ac:dyDescent="0.25">
      <c r="A4" s="366"/>
      <c r="B4" s="17" t="s">
        <v>32</v>
      </c>
      <c r="C4" s="17" t="s">
        <v>33</v>
      </c>
    </row>
    <row r="5" spans="1:3" x14ac:dyDescent="0.25">
      <c r="A5" s="305" t="s">
        <v>34</v>
      </c>
      <c r="B5" s="305">
        <v>2587</v>
      </c>
      <c r="C5" s="20">
        <v>3214</v>
      </c>
    </row>
    <row r="6" spans="1:3" x14ac:dyDescent="0.25">
      <c r="A6" s="305" t="s">
        <v>35</v>
      </c>
      <c r="B6" s="305">
        <v>2561</v>
      </c>
      <c r="C6" s="19">
        <v>3730</v>
      </c>
    </row>
    <row r="7" spans="1:3" x14ac:dyDescent="0.25">
      <c r="A7" s="305" t="s">
        <v>617</v>
      </c>
      <c r="B7" s="459">
        <v>2076</v>
      </c>
      <c r="C7" s="460">
        <v>3505</v>
      </c>
    </row>
    <row r="8" spans="1:3" x14ac:dyDescent="0.25">
      <c r="A8" s="356" t="s">
        <v>799</v>
      </c>
      <c r="B8" s="356">
        <v>2197</v>
      </c>
      <c r="C8" s="356">
        <v>3669</v>
      </c>
    </row>
    <row r="9" spans="1:3" x14ac:dyDescent="0.25">
      <c r="A9" s="356" t="s">
        <v>868</v>
      </c>
      <c r="B9" s="356">
        <v>2540</v>
      </c>
      <c r="C9" s="356">
        <v>3367</v>
      </c>
    </row>
    <row r="10" spans="1:3" x14ac:dyDescent="0.25">
      <c r="A10" s="356" t="s">
        <v>940</v>
      </c>
      <c r="B10" s="356">
        <v>2332</v>
      </c>
      <c r="C10" s="356">
        <v>3743</v>
      </c>
    </row>
    <row r="11" spans="1:3" x14ac:dyDescent="0.25">
      <c r="A11" s="305" t="s">
        <v>1232</v>
      </c>
      <c r="B11" s="565">
        <v>2078</v>
      </c>
      <c r="C11" s="565">
        <v>4132</v>
      </c>
    </row>
    <row r="12" spans="1:3" x14ac:dyDescent="0.25">
      <c r="A12" s="305" t="s">
        <v>1456</v>
      </c>
      <c r="B12" s="565">
        <v>2194</v>
      </c>
      <c r="C12" s="565">
        <v>3716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P6" sqref="P6:P38"/>
    </sheetView>
  </sheetViews>
  <sheetFormatPr defaultRowHeight="15" x14ac:dyDescent="0.25"/>
  <cols>
    <col min="1" max="1" width="6.140625" style="4" customWidth="1"/>
    <col min="2" max="2" width="38.140625" style="4" customWidth="1"/>
    <col min="3" max="3" width="9.140625" style="4"/>
    <col min="4" max="12" width="9.140625" style="365"/>
    <col min="13" max="14" width="9.140625" style="342"/>
    <col min="15" max="16" width="9.140625" style="365"/>
    <col min="17" max="16384" width="9.140625" style="4"/>
  </cols>
  <sheetData>
    <row r="1" spans="1:16" x14ac:dyDescent="0.25">
      <c r="A1" s="270" t="s">
        <v>417</v>
      </c>
      <c r="B1" s="271"/>
      <c r="C1" s="271"/>
      <c r="D1" s="339"/>
      <c r="E1" s="339"/>
      <c r="F1" s="339"/>
      <c r="G1" s="339"/>
      <c r="H1" s="339"/>
      <c r="I1" s="339"/>
      <c r="J1" s="339"/>
      <c r="K1" s="339"/>
      <c r="L1" s="339"/>
      <c r="M1" s="341"/>
      <c r="N1" s="341"/>
    </row>
    <row r="2" spans="1:16" x14ac:dyDescent="0.25">
      <c r="A2" s="986" t="s">
        <v>814</v>
      </c>
      <c r="B2" s="986"/>
      <c r="C2" s="986"/>
      <c r="D2" s="986"/>
      <c r="E2" s="986"/>
      <c r="F2" s="986"/>
      <c r="G2" s="986"/>
      <c r="H2" s="339"/>
      <c r="J2" s="339"/>
      <c r="K2" s="339"/>
    </row>
    <row r="3" spans="1:16" x14ac:dyDescent="0.25">
      <c r="A3" s="272"/>
      <c r="B3" s="271"/>
      <c r="C3" s="271"/>
      <c r="D3" s="339"/>
      <c r="E3" s="339"/>
      <c r="F3" s="339"/>
      <c r="G3" s="339"/>
      <c r="H3" s="339"/>
      <c r="I3" s="339"/>
      <c r="J3" s="246"/>
      <c r="K3" s="246"/>
      <c r="M3" s="246"/>
      <c r="N3" s="344"/>
      <c r="O3" s="344"/>
      <c r="P3" s="20" t="s">
        <v>787</v>
      </c>
    </row>
    <row r="4" spans="1:16" x14ac:dyDescent="0.25">
      <c r="A4" s="1071"/>
      <c r="B4" s="1072"/>
      <c r="C4" s="1063">
        <v>2014</v>
      </c>
      <c r="D4" s="1075">
        <v>2014</v>
      </c>
      <c r="E4" s="1076"/>
      <c r="F4" s="1076"/>
      <c r="G4" s="1076"/>
      <c r="H4" s="1076"/>
      <c r="I4" s="1077">
        <v>2015</v>
      </c>
      <c r="J4" s="1078"/>
      <c r="K4" s="1078"/>
      <c r="L4" s="1078"/>
      <c r="M4" s="1078"/>
      <c r="N4" s="1078"/>
      <c r="O4" s="1078"/>
      <c r="P4" s="1078"/>
    </row>
    <row r="5" spans="1:16" ht="25.5" x14ac:dyDescent="0.25">
      <c r="A5" s="1073"/>
      <c r="B5" s="1074"/>
      <c r="C5" s="1063"/>
      <c r="D5" s="490" t="s">
        <v>845</v>
      </c>
      <c r="E5" s="491" t="s">
        <v>789</v>
      </c>
      <c r="F5" s="491" t="s">
        <v>790</v>
      </c>
      <c r="G5" s="492" t="s">
        <v>791</v>
      </c>
      <c r="H5" s="499" t="s">
        <v>792</v>
      </c>
      <c r="I5" s="488" t="s">
        <v>39</v>
      </c>
      <c r="J5" s="809" t="s">
        <v>40</v>
      </c>
      <c r="K5" s="762" t="s">
        <v>855</v>
      </c>
      <c r="L5" s="762" t="s">
        <v>595</v>
      </c>
      <c r="M5" s="762" t="s">
        <v>596</v>
      </c>
      <c r="N5" s="900" t="s">
        <v>597</v>
      </c>
      <c r="O5" s="489" t="s">
        <v>788</v>
      </c>
      <c r="P5" s="490" t="s">
        <v>845</v>
      </c>
    </row>
    <row r="6" spans="1:16" ht="25.5" x14ac:dyDescent="0.25">
      <c r="A6" s="273" t="s">
        <v>224</v>
      </c>
      <c r="B6" s="284" t="s">
        <v>225</v>
      </c>
      <c r="C6" s="554">
        <v>96.6</v>
      </c>
      <c r="D6" s="457">
        <v>104.1</v>
      </c>
      <c r="E6" s="469">
        <v>105.3</v>
      </c>
      <c r="F6" s="457">
        <v>120.1</v>
      </c>
      <c r="G6" s="439">
        <v>125.7</v>
      </c>
      <c r="H6" s="467">
        <v>97.4</v>
      </c>
      <c r="I6" s="400">
        <v>82.2</v>
      </c>
      <c r="J6" s="467">
        <v>87.6</v>
      </c>
      <c r="K6" s="467">
        <v>97</v>
      </c>
      <c r="L6" s="625">
        <v>91</v>
      </c>
      <c r="M6" s="712">
        <v>107.5839</v>
      </c>
      <c r="N6" s="714">
        <v>122.3395</v>
      </c>
      <c r="O6" s="477">
        <v>130.4</v>
      </c>
      <c r="P6" s="477">
        <v>121.5</v>
      </c>
    </row>
    <row r="7" spans="1:16" ht="25.5" x14ac:dyDescent="0.25">
      <c r="A7" s="274" t="s">
        <v>257</v>
      </c>
      <c r="B7" s="284" t="s">
        <v>226</v>
      </c>
      <c r="C7" s="526">
        <v>98.2</v>
      </c>
      <c r="D7" s="457">
        <v>102.2</v>
      </c>
      <c r="E7" s="467">
        <v>107.5</v>
      </c>
      <c r="F7" s="457">
        <v>134.9</v>
      </c>
      <c r="G7" s="439">
        <v>138.19999999999999</v>
      </c>
      <c r="H7" s="457">
        <v>107</v>
      </c>
      <c r="I7" s="400">
        <v>93.8</v>
      </c>
      <c r="J7" s="467">
        <v>91.4</v>
      </c>
      <c r="K7" s="467">
        <v>82</v>
      </c>
      <c r="L7" s="625">
        <v>73.900000000000006</v>
      </c>
      <c r="M7" s="712">
        <v>104.1525</v>
      </c>
      <c r="N7" s="714">
        <v>127.6063</v>
      </c>
      <c r="O7" s="477">
        <v>130.19999999999999</v>
      </c>
      <c r="P7" s="477">
        <v>110.6</v>
      </c>
    </row>
    <row r="8" spans="1:16" ht="25.5" x14ac:dyDescent="0.25">
      <c r="A8" s="274" t="s">
        <v>258</v>
      </c>
      <c r="B8" s="284" t="s">
        <v>227</v>
      </c>
      <c r="C8" s="526">
        <v>96</v>
      </c>
      <c r="D8" s="457">
        <v>105.1</v>
      </c>
      <c r="E8" s="467">
        <v>103.1</v>
      </c>
      <c r="F8" s="457">
        <v>103.9</v>
      </c>
      <c r="G8" s="439">
        <v>115.4</v>
      </c>
      <c r="H8" s="457">
        <v>85.8</v>
      </c>
      <c r="I8" s="400">
        <v>74.900000000000006</v>
      </c>
      <c r="J8" s="467">
        <v>89.1</v>
      </c>
      <c r="K8" s="467">
        <v>116.8</v>
      </c>
      <c r="L8" s="625">
        <v>111.1</v>
      </c>
      <c r="M8" s="712">
        <v>115.2779</v>
      </c>
      <c r="N8" s="714">
        <v>118.83</v>
      </c>
      <c r="O8" s="477">
        <v>133.9</v>
      </c>
      <c r="P8" s="477">
        <v>136.69999999999999</v>
      </c>
    </row>
    <row r="9" spans="1:16" ht="25.5" x14ac:dyDescent="0.25">
      <c r="A9" s="274" t="s">
        <v>259</v>
      </c>
      <c r="B9" s="284" t="s">
        <v>228</v>
      </c>
      <c r="C9" s="526">
        <v>90.7</v>
      </c>
      <c r="D9" s="457">
        <v>109.8</v>
      </c>
      <c r="E9" s="467">
        <v>103.1</v>
      </c>
      <c r="F9" s="457">
        <v>115.1</v>
      </c>
      <c r="G9" s="439">
        <v>104.1</v>
      </c>
      <c r="H9" s="457">
        <v>100.3</v>
      </c>
      <c r="I9" s="400">
        <v>45.2</v>
      </c>
      <c r="J9" s="467">
        <v>57.6</v>
      </c>
      <c r="K9" s="467">
        <v>94.1</v>
      </c>
      <c r="L9" s="625">
        <v>100.1</v>
      </c>
      <c r="M9" s="712">
        <v>91.957700000000003</v>
      </c>
      <c r="N9" s="714">
        <v>106.5314</v>
      </c>
      <c r="O9" s="477">
        <v>115.1</v>
      </c>
      <c r="P9" s="477">
        <v>115.9</v>
      </c>
    </row>
    <row r="10" spans="1:16" x14ac:dyDescent="0.25">
      <c r="A10" s="275"/>
      <c r="B10" s="275"/>
      <c r="C10" s="555"/>
      <c r="D10" s="288"/>
      <c r="E10" s="468"/>
      <c r="F10" s="479"/>
      <c r="G10" s="439"/>
      <c r="H10" s="498"/>
      <c r="I10" s="400"/>
      <c r="J10" s="468"/>
      <c r="K10" s="468"/>
      <c r="L10" s="400"/>
      <c r="M10" s="666"/>
      <c r="N10" s="344"/>
      <c r="O10" s="342"/>
      <c r="P10" s="656"/>
    </row>
    <row r="11" spans="1:16" ht="25.5" x14ac:dyDescent="0.25">
      <c r="A11" s="273" t="s">
        <v>229</v>
      </c>
      <c r="B11" s="276" t="s">
        <v>230</v>
      </c>
      <c r="C11" s="526">
        <v>104.9</v>
      </c>
      <c r="D11" s="457">
        <v>93.2</v>
      </c>
      <c r="E11" s="467">
        <v>117.3</v>
      </c>
      <c r="F11" s="457">
        <v>115.7</v>
      </c>
      <c r="G11" s="439">
        <v>108.3</v>
      </c>
      <c r="H11" s="457">
        <v>109.2</v>
      </c>
      <c r="I11" s="400">
        <v>73.400000000000006</v>
      </c>
      <c r="J11" s="467">
        <v>91.5</v>
      </c>
      <c r="K11" s="467">
        <v>98.9</v>
      </c>
      <c r="L11" s="625">
        <v>97.4</v>
      </c>
      <c r="M11" s="712">
        <v>105.9375</v>
      </c>
      <c r="N11" s="714">
        <v>116.53100000000001</v>
      </c>
      <c r="O11" s="797">
        <v>112.8</v>
      </c>
      <c r="P11" s="657">
        <v>101.8</v>
      </c>
    </row>
    <row r="12" spans="1:16" ht="25.5" x14ac:dyDescent="0.25">
      <c r="A12" s="273">
        <v>10</v>
      </c>
      <c r="B12" s="276" t="s">
        <v>231</v>
      </c>
      <c r="C12" s="526">
        <v>106.2</v>
      </c>
      <c r="D12" s="457">
        <v>116.2</v>
      </c>
      <c r="E12" s="467">
        <v>124.5</v>
      </c>
      <c r="F12" s="457">
        <v>116.4</v>
      </c>
      <c r="G12" s="439">
        <v>114.9</v>
      </c>
      <c r="H12" s="457">
        <v>120.8</v>
      </c>
      <c r="I12" s="400">
        <v>78.3</v>
      </c>
      <c r="J12" s="467">
        <v>91</v>
      </c>
      <c r="K12" s="467">
        <v>94.1</v>
      </c>
      <c r="L12" s="625">
        <v>101.2</v>
      </c>
      <c r="M12" s="712">
        <v>97.059100000000001</v>
      </c>
      <c r="N12" s="714">
        <v>107.8888</v>
      </c>
      <c r="O12" s="797">
        <v>114.5</v>
      </c>
      <c r="P12" s="657">
        <v>116.9</v>
      </c>
    </row>
    <row r="13" spans="1:16" ht="25.5" x14ac:dyDescent="0.25">
      <c r="A13" s="273">
        <v>11</v>
      </c>
      <c r="B13" s="276" t="s">
        <v>232</v>
      </c>
      <c r="C13" s="526">
        <v>97.3</v>
      </c>
      <c r="D13" s="457">
        <v>108.6</v>
      </c>
      <c r="E13" s="467">
        <v>90.8</v>
      </c>
      <c r="F13" s="457">
        <v>116.3</v>
      </c>
      <c r="G13" s="439">
        <v>83.2</v>
      </c>
      <c r="H13" s="457">
        <v>119.7</v>
      </c>
      <c r="I13" s="400">
        <v>83.2</v>
      </c>
      <c r="J13" s="467">
        <v>72.5</v>
      </c>
      <c r="K13" s="467">
        <v>80.7</v>
      </c>
      <c r="L13" s="625">
        <v>121.1</v>
      </c>
      <c r="M13" s="712">
        <v>102.9028</v>
      </c>
      <c r="N13" s="714">
        <v>122.83159999999999</v>
      </c>
      <c r="O13" s="797">
        <v>139</v>
      </c>
      <c r="P13" s="657">
        <v>124.5</v>
      </c>
    </row>
    <row r="14" spans="1:16" ht="25.5" x14ac:dyDescent="0.25">
      <c r="A14" s="273">
        <v>12</v>
      </c>
      <c r="B14" s="276" t="s">
        <v>233</v>
      </c>
      <c r="C14" s="526">
        <v>82.9</v>
      </c>
      <c r="D14" s="457">
        <v>23.3</v>
      </c>
      <c r="E14" s="467">
        <v>35.200000000000003</v>
      </c>
      <c r="F14" s="457">
        <v>79</v>
      </c>
      <c r="G14" s="470" t="s">
        <v>889</v>
      </c>
      <c r="H14" s="457" t="s">
        <v>794</v>
      </c>
      <c r="I14" s="400">
        <v>133.4</v>
      </c>
      <c r="J14" s="467">
        <v>183.1</v>
      </c>
      <c r="K14" s="467">
        <v>250.3</v>
      </c>
      <c r="L14" s="625">
        <v>287.60000000000002</v>
      </c>
      <c r="M14" s="712">
        <v>258.95769999999999</v>
      </c>
      <c r="N14" s="715" t="s">
        <v>794</v>
      </c>
      <c r="O14" s="287" t="s">
        <v>794</v>
      </c>
      <c r="P14" s="287" t="s">
        <v>794</v>
      </c>
    </row>
    <row r="15" spans="1:16" ht="25.5" x14ac:dyDescent="0.25">
      <c r="A15" s="273">
        <v>13</v>
      </c>
      <c r="B15" s="276" t="s">
        <v>234</v>
      </c>
      <c r="C15" s="526">
        <v>81.8</v>
      </c>
      <c r="D15" s="457">
        <v>54.4</v>
      </c>
      <c r="E15" s="467">
        <v>90.5</v>
      </c>
      <c r="F15" s="457">
        <v>85.9</v>
      </c>
      <c r="G15" s="439">
        <v>88.1</v>
      </c>
      <c r="H15" s="457">
        <v>80.2</v>
      </c>
      <c r="I15" s="400">
        <v>68.8</v>
      </c>
      <c r="J15" s="467">
        <v>95.5</v>
      </c>
      <c r="K15" s="467">
        <v>116.2</v>
      </c>
      <c r="L15" s="625">
        <v>99.4</v>
      </c>
      <c r="M15" s="712">
        <v>108.20059999999999</v>
      </c>
      <c r="N15" s="714">
        <v>119.34529999999999</v>
      </c>
      <c r="O15" s="797">
        <v>113.1</v>
      </c>
      <c r="P15" s="797">
        <v>18</v>
      </c>
    </row>
    <row r="16" spans="1:16" ht="25.5" x14ac:dyDescent="0.25">
      <c r="A16" s="273">
        <v>14</v>
      </c>
      <c r="B16" s="276" t="s">
        <v>235</v>
      </c>
      <c r="C16" s="526">
        <v>115.4</v>
      </c>
      <c r="D16" s="457">
        <v>110.8</v>
      </c>
      <c r="E16" s="467">
        <v>151</v>
      </c>
      <c r="F16" s="457">
        <v>149.19999999999999</v>
      </c>
      <c r="G16" s="439">
        <v>83.7</v>
      </c>
      <c r="H16" s="457">
        <v>89.3</v>
      </c>
      <c r="I16" s="400">
        <v>84.9</v>
      </c>
      <c r="J16" s="467">
        <v>99.8</v>
      </c>
      <c r="K16" s="467">
        <v>109.5</v>
      </c>
      <c r="L16" s="625">
        <v>122.5</v>
      </c>
      <c r="M16" s="712">
        <v>92.555599999999998</v>
      </c>
      <c r="N16" s="714">
        <v>85.387799999999999</v>
      </c>
      <c r="O16" s="797">
        <v>96.4</v>
      </c>
      <c r="P16" s="797">
        <v>83.1</v>
      </c>
    </row>
    <row r="17" spans="1:16" ht="25.5" x14ac:dyDescent="0.25">
      <c r="A17" s="273">
        <v>15</v>
      </c>
      <c r="B17" s="276" t="s">
        <v>236</v>
      </c>
      <c r="C17" s="526">
        <v>111.1</v>
      </c>
      <c r="D17" s="457">
        <v>77.400000000000006</v>
      </c>
      <c r="E17" s="467">
        <v>113.2</v>
      </c>
      <c r="F17" s="457">
        <v>109.6</v>
      </c>
      <c r="G17" s="439">
        <v>89.6</v>
      </c>
      <c r="H17" s="457">
        <v>115.5</v>
      </c>
      <c r="I17" s="400">
        <v>89.8</v>
      </c>
      <c r="J17" s="467">
        <v>94.4</v>
      </c>
      <c r="K17" s="467">
        <v>85.2</v>
      </c>
      <c r="L17" s="625">
        <v>91.6</v>
      </c>
      <c r="M17" s="712">
        <v>91.792500000000004</v>
      </c>
      <c r="N17" s="714">
        <v>115.8964</v>
      </c>
      <c r="O17" s="797">
        <v>124.2</v>
      </c>
      <c r="P17" s="797">
        <v>87.2</v>
      </c>
    </row>
    <row r="18" spans="1:16" ht="76.5" x14ac:dyDescent="0.25">
      <c r="A18" s="273">
        <v>16</v>
      </c>
      <c r="B18" s="276" t="s">
        <v>237</v>
      </c>
      <c r="C18" s="526">
        <v>101</v>
      </c>
      <c r="D18" s="457">
        <v>101.4</v>
      </c>
      <c r="E18" s="467">
        <v>109.5</v>
      </c>
      <c r="F18" s="457">
        <v>108.7</v>
      </c>
      <c r="G18" s="439">
        <v>97.8</v>
      </c>
      <c r="H18" s="457">
        <v>96.7</v>
      </c>
      <c r="I18" s="400">
        <v>58.5</v>
      </c>
      <c r="J18" s="467">
        <v>62.7</v>
      </c>
      <c r="K18" s="467">
        <v>80.400000000000006</v>
      </c>
      <c r="L18" s="625">
        <v>96.3</v>
      </c>
      <c r="M18" s="712">
        <v>106.318</v>
      </c>
      <c r="N18" s="714">
        <v>122.64700000000001</v>
      </c>
      <c r="O18" s="797">
        <v>111</v>
      </c>
      <c r="P18" s="477">
        <v>105.6</v>
      </c>
    </row>
    <row r="19" spans="1:16" ht="25.5" x14ac:dyDescent="0.25">
      <c r="A19" s="273">
        <v>17</v>
      </c>
      <c r="B19" s="276" t="s">
        <v>238</v>
      </c>
      <c r="C19" s="526">
        <v>99.6</v>
      </c>
      <c r="D19" s="457">
        <v>99.4</v>
      </c>
      <c r="E19" s="467">
        <v>101.2</v>
      </c>
      <c r="F19" s="457">
        <v>104.2</v>
      </c>
      <c r="G19" s="439">
        <v>106.7</v>
      </c>
      <c r="H19" s="457">
        <v>114.2</v>
      </c>
      <c r="I19" s="400">
        <v>92</v>
      </c>
      <c r="J19" s="467">
        <v>96.5</v>
      </c>
      <c r="K19" s="467">
        <v>106.2</v>
      </c>
      <c r="L19" s="625">
        <v>98.9</v>
      </c>
      <c r="M19" s="712">
        <v>90.077200000000005</v>
      </c>
      <c r="N19" s="714">
        <v>98.594800000000006</v>
      </c>
      <c r="O19" s="797">
        <v>98.9</v>
      </c>
      <c r="P19" s="477">
        <v>95.6</v>
      </c>
    </row>
    <row r="20" spans="1:16" ht="25.5" x14ac:dyDescent="0.25">
      <c r="A20" s="273">
        <v>18</v>
      </c>
      <c r="B20" s="276" t="s">
        <v>239</v>
      </c>
      <c r="C20" s="526">
        <v>104.8</v>
      </c>
      <c r="D20" s="457">
        <v>91.8</v>
      </c>
      <c r="E20" s="467">
        <v>107.1</v>
      </c>
      <c r="F20" s="457">
        <v>102.5</v>
      </c>
      <c r="G20" s="439">
        <v>121.9</v>
      </c>
      <c r="H20" s="457">
        <v>184.2</v>
      </c>
      <c r="I20" s="400">
        <v>99.1</v>
      </c>
      <c r="J20" s="467">
        <v>105.4</v>
      </c>
      <c r="K20" s="467">
        <v>103.5</v>
      </c>
      <c r="L20" s="625">
        <v>91.2</v>
      </c>
      <c r="M20" s="712">
        <v>91.231999999999999</v>
      </c>
      <c r="N20" s="714">
        <v>84.316699999999997</v>
      </c>
      <c r="O20" s="797">
        <v>92.2</v>
      </c>
      <c r="P20" s="477">
        <v>71.5</v>
      </c>
    </row>
    <row r="21" spans="1:16" ht="38.25" x14ac:dyDescent="0.25">
      <c r="A21" s="273">
        <v>19</v>
      </c>
      <c r="B21" s="276" t="s">
        <v>240</v>
      </c>
      <c r="C21" s="526">
        <v>91.7</v>
      </c>
      <c r="D21" s="457">
        <v>29.2</v>
      </c>
      <c r="E21" s="467">
        <v>138.19999999999999</v>
      </c>
      <c r="F21" s="457">
        <v>126.1</v>
      </c>
      <c r="G21" s="439">
        <v>85.6</v>
      </c>
      <c r="H21" s="457">
        <v>64.5</v>
      </c>
      <c r="I21" s="400">
        <v>12.7</v>
      </c>
      <c r="J21" s="467">
        <v>120.1</v>
      </c>
      <c r="K21" s="467">
        <v>111.1</v>
      </c>
      <c r="L21" s="625">
        <v>41.1</v>
      </c>
      <c r="M21" s="712">
        <v>125.6095</v>
      </c>
      <c r="N21" s="714">
        <v>167.0582</v>
      </c>
      <c r="O21" s="797">
        <v>79</v>
      </c>
      <c r="P21" s="477">
        <v>143.30000000000001</v>
      </c>
    </row>
    <row r="22" spans="1:16" ht="25.5" x14ac:dyDescent="0.25">
      <c r="A22" s="277">
        <v>20</v>
      </c>
      <c r="B22" s="276" t="s">
        <v>241</v>
      </c>
      <c r="C22" s="526">
        <v>114.5</v>
      </c>
      <c r="D22" s="457">
        <v>92.7</v>
      </c>
      <c r="E22" s="467">
        <v>118.4</v>
      </c>
      <c r="F22" s="457">
        <v>143.4</v>
      </c>
      <c r="G22" s="439">
        <v>121.9</v>
      </c>
      <c r="H22" s="457">
        <v>111</v>
      </c>
      <c r="I22" s="400">
        <v>74.599999999999994</v>
      </c>
      <c r="J22" s="467">
        <v>73.8</v>
      </c>
      <c r="K22" s="467">
        <v>103.4</v>
      </c>
      <c r="L22" s="625">
        <v>66.400000000000006</v>
      </c>
      <c r="M22" s="712">
        <v>103.41540000000001</v>
      </c>
      <c r="N22" s="714">
        <v>143.75229999999999</v>
      </c>
      <c r="O22" s="797">
        <v>116.9</v>
      </c>
      <c r="P22" s="477">
        <v>114.5</v>
      </c>
    </row>
    <row r="23" spans="1:16" ht="51" x14ac:dyDescent="0.25">
      <c r="A23" s="273">
        <v>21</v>
      </c>
      <c r="B23" s="276" t="s">
        <v>242</v>
      </c>
      <c r="C23" s="526">
        <v>102.1</v>
      </c>
      <c r="D23" s="457">
        <v>97.4</v>
      </c>
      <c r="E23" s="467">
        <v>100</v>
      </c>
      <c r="F23" s="457">
        <v>70</v>
      </c>
      <c r="G23" s="439">
        <v>185.2</v>
      </c>
      <c r="H23" s="457">
        <v>136.6</v>
      </c>
      <c r="I23" s="400">
        <v>86.5</v>
      </c>
      <c r="J23" s="467">
        <v>78.7</v>
      </c>
      <c r="K23" s="467">
        <v>54.9</v>
      </c>
      <c r="L23" s="625">
        <v>90.5</v>
      </c>
      <c r="M23" s="712">
        <v>123.9464</v>
      </c>
      <c r="N23" s="714">
        <v>86.302899999999994</v>
      </c>
      <c r="O23" s="797">
        <v>121.9</v>
      </c>
      <c r="P23" s="477">
        <v>67.2</v>
      </c>
    </row>
    <row r="24" spans="1:16" ht="38.25" x14ac:dyDescent="0.25">
      <c r="A24" s="273">
        <v>22</v>
      </c>
      <c r="B24" s="276" t="s">
        <v>243</v>
      </c>
      <c r="C24" s="526">
        <v>135.6</v>
      </c>
      <c r="D24" s="457">
        <v>120.8</v>
      </c>
      <c r="E24" s="467">
        <v>140</v>
      </c>
      <c r="F24" s="457">
        <v>163.69999999999999</v>
      </c>
      <c r="G24" s="439">
        <v>167.5</v>
      </c>
      <c r="H24" s="457">
        <v>131.30000000000001</v>
      </c>
      <c r="I24" s="400">
        <v>101</v>
      </c>
      <c r="J24" s="467">
        <v>86.5</v>
      </c>
      <c r="K24" s="467">
        <v>101.4</v>
      </c>
      <c r="L24" s="625">
        <v>119.3</v>
      </c>
      <c r="M24" s="712">
        <v>128.36600000000001</v>
      </c>
      <c r="N24" s="714">
        <v>128.78229999999999</v>
      </c>
      <c r="O24" s="797">
        <v>126.2</v>
      </c>
      <c r="P24" s="477">
        <v>105.7</v>
      </c>
    </row>
    <row r="25" spans="1:16" ht="38.25" x14ac:dyDescent="0.25">
      <c r="A25" s="273">
        <v>23</v>
      </c>
      <c r="B25" s="276" t="s">
        <v>244</v>
      </c>
      <c r="C25" s="526">
        <v>116.7</v>
      </c>
      <c r="D25" s="457">
        <v>149.69999999999999</v>
      </c>
      <c r="E25" s="467">
        <v>153.4</v>
      </c>
      <c r="F25" s="457">
        <v>158.69999999999999</v>
      </c>
      <c r="G25" s="439">
        <v>133.69999999999999</v>
      </c>
      <c r="H25" s="457">
        <v>117.6</v>
      </c>
      <c r="I25" s="400">
        <v>41.8</v>
      </c>
      <c r="J25" s="467">
        <v>48.9</v>
      </c>
      <c r="K25" s="467">
        <v>84.3</v>
      </c>
      <c r="L25" s="625">
        <v>96.1</v>
      </c>
      <c r="M25" s="712">
        <v>103.3768</v>
      </c>
      <c r="N25" s="714">
        <v>123.8456</v>
      </c>
      <c r="O25" s="797">
        <v>129.1</v>
      </c>
      <c r="P25" s="457">
        <v>122</v>
      </c>
    </row>
    <row r="26" spans="1:16" ht="25.5" x14ac:dyDescent="0.25">
      <c r="A26" s="273">
        <v>24</v>
      </c>
      <c r="B26" s="276" t="s">
        <v>245</v>
      </c>
      <c r="C26" s="526">
        <v>74.2</v>
      </c>
      <c r="D26" s="457">
        <v>37</v>
      </c>
      <c r="E26" s="467">
        <v>73</v>
      </c>
      <c r="F26" s="457">
        <v>89.3</v>
      </c>
      <c r="G26" s="439">
        <v>94.1</v>
      </c>
      <c r="H26" s="457">
        <v>82</v>
      </c>
      <c r="I26" s="400">
        <v>90.2</v>
      </c>
      <c r="J26" s="467">
        <v>104.7</v>
      </c>
      <c r="K26" s="467">
        <v>112.8</v>
      </c>
      <c r="L26" s="625">
        <v>100.7</v>
      </c>
      <c r="M26" s="712">
        <v>112.98869999999999</v>
      </c>
      <c r="N26" s="714">
        <v>111.4853</v>
      </c>
      <c r="O26" s="797">
        <v>119.6</v>
      </c>
      <c r="P26" s="477">
        <v>103.4</v>
      </c>
    </row>
    <row r="27" spans="1:16" ht="51" x14ac:dyDescent="0.25">
      <c r="A27" s="273">
        <v>25</v>
      </c>
      <c r="B27" s="276" t="s">
        <v>246</v>
      </c>
      <c r="C27" s="526">
        <v>110.9</v>
      </c>
      <c r="D27" s="457">
        <v>90.5</v>
      </c>
      <c r="E27" s="467">
        <v>125.9</v>
      </c>
      <c r="F27" s="457">
        <v>107.1</v>
      </c>
      <c r="G27" s="439">
        <v>111.3</v>
      </c>
      <c r="H27" s="457">
        <v>132.5</v>
      </c>
      <c r="I27" s="400">
        <v>79.099999999999994</v>
      </c>
      <c r="J27" s="467">
        <v>114.7</v>
      </c>
      <c r="K27" s="467">
        <v>108.7</v>
      </c>
      <c r="L27" s="625">
        <v>105.3</v>
      </c>
      <c r="M27" s="712">
        <v>110.0723</v>
      </c>
      <c r="N27" s="714">
        <v>111.4469</v>
      </c>
      <c r="O27" s="797">
        <v>104.7</v>
      </c>
      <c r="P27" s="477">
        <v>83.1</v>
      </c>
    </row>
    <row r="28" spans="1:16" ht="51" x14ac:dyDescent="0.25">
      <c r="A28" s="273">
        <v>26</v>
      </c>
      <c r="B28" s="276" t="s">
        <v>247</v>
      </c>
      <c r="C28" s="526">
        <v>79</v>
      </c>
      <c r="D28" s="457">
        <v>77.8</v>
      </c>
      <c r="E28" s="467">
        <v>85.8</v>
      </c>
      <c r="F28" s="457">
        <v>97.5</v>
      </c>
      <c r="G28" s="439">
        <v>64.2</v>
      </c>
      <c r="H28" s="457">
        <v>70.2</v>
      </c>
      <c r="I28" s="400">
        <v>49.1</v>
      </c>
      <c r="J28" s="467">
        <v>62.7</v>
      </c>
      <c r="K28" s="467">
        <v>82</v>
      </c>
      <c r="L28" s="625">
        <v>69.2</v>
      </c>
      <c r="M28" s="712">
        <v>62.301299999999998</v>
      </c>
      <c r="N28" s="714">
        <v>78.740200000000002</v>
      </c>
      <c r="O28" s="797">
        <v>58.9</v>
      </c>
      <c r="P28" s="477">
        <v>60.4</v>
      </c>
    </row>
    <row r="29" spans="1:16" ht="25.5" x14ac:dyDescent="0.25">
      <c r="A29" s="273">
        <v>27</v>
      </c>
      <c r="B29" s="276" t="s">
        <v>248</v>
      </c>
      <c r="C29" s="526">
        <v>90.9</v>
      </c>
      <c r="D29" s="457">
        <v>79.900000000000006</v>
      </c>
      <c r="E29" s="467">
        <v>97.4</v>
      </c>
      <c r="F29" s="457">
        <v>98.3</v>
      </c>
      <c r="G29" s="400">
        <v>85</v>
      </c>
      <c r="H29" s="457">
        <v>94.7</v>
      </c>
      <c r="I29" s="400">
        <v>98.1</v>
      </c>
      <c r="J29" s="467">
        <v>123.2</v>
      </c>
      <c r="K29" s="467">
        <v>130.30000000000001</v>
      </c>
      <c r="L29" s="625">
        <v>128.9</v>
      </c>
      <c r="M29" s="712">
        <v>118.9388</v>
      </c>
      <c r="N29" s="714">
        <v>120.4062</v>
      </c>
      <c r="O29" s="797">
        <v>127.3</v>
      </c>
      <c r="P29" s="477">
        <v>104.2</v>
      </c>
    </row>
    <row r="30" spans="1:16" ht="25.5" x14ac:dyDescent="0.25">
      <c r="A30" s="273">
        <v>28</v>
      </c>
      <c r="B30" s="276" t="s">
        <v>249</v>
      </c>
      <c r="C30" s="526">
        <v>90.7</v>
      </c>
      <c r="D30" s="457">
        <v>51.7</v>
      </c>
      <c r="E30" s="467">
        <v>84.9</v>
      </c>
      <c r="F30" s="457">
        <v>93.5</v>
      </c>
      <c r="G30" s="439">
        <v>67.7</v>
      </c>
      <c r="H30" s="457">
        <v>71.5</v>
      </c>
      <c r="I30" s="400">
        <v>51.2</v>
      </c>
      <c r="J30" s="467">
        <v>69.400000000000006</v>
      </c>
      <c r="K30" s="467">
        <v>90</v>
      </c>
      <c r="L30" s="625">
        <v>103</v>
      </c>
      <c r="M30" s="712">
        <v>86.784199999999998</v>
      </c>
      <c r="N30" s="714">
        <v>65.139499999999998</v>
      </c>
      <c r="O30" s="797">
        <v>108</v>
      </c>
      <c r="P30" s="477">
        <v>66.900000000000006</v>
      </c>
    </row>
    <row r="31" spans="1:16" ht="51" x14ac:dyDescent="0.25">
      <c r="A31" s="273">
        <v>29</v>
      </c>
      <c r="B31" s="276" t="s">
        <v>250</v>
      </c>
      <c r="C31" s="526">
        <v>100.5</v>
      </c>
      <c r="D31" s="457">
        <v>72.5</v>
      </c>
      <c r="E31" s="467">
        <v>99.3</v>
      </c>
      <c r="F31" s="457">
        <v>101</v>
      </c>
      <c r="G31" s="400">
        <v>102</v>
      </c>
      <c r="H31" s="457">
        <v>71.7</v>
      </c>
      <c r="I31" s="400">
        <v>86.9</v>
      </c>
      <c r="J31" s="467">
        <v>103.9</v>
      </c>
      <c r="K31" s="467">
        <v>126.4</v>
      </c>
      <c r="L31" s="625">
        <v>101.5</v>
      </c>
      <c r="M31" s="712">
        <v>102.14360000000001</v>
      </c>
      <c r="N31" s="714">
        <v>112.5917</v>
      </c>
      <c r="O31" s="797">
        <v>108.4</v>
      </c>
      <c r="P31" s="477">
        <v>74.400000000000006</v>
      </c>
    </row>
    <row r="32" spans="1:16" ht="25.5" x14ac:dyDescent="0.25">
      <c r="A32" s="273">
        <v>30</v>
      </c>
      <c r="B32" s="276" t="s">
        <v>251</v>
      </c>
      <c r="C32" s="526">
        <v>101.7</v>
      </c>
      <c r="D32" s="457">
        <v>133.69999999999999</v>
      </c>
      <c r="E32" s="467">
        <v>110.6</v>
      </c>
      <c r="F32" s="457">
        <v>96.6</v>
      </c>
      <c r="G32" s="439">
        <v>76.2</v>
      </c>
      <c r="H32" s="457">
        <v>111</v>
      </c>
      <c r="I32" s="400">
        <v>50.4</v>
      </c>
      <c r="J32" s="467">
        <v>57.9</v>
      </c>
      <c r="K32" s="467">
        <v>87.2</v>
      </c>
      <c r="L32" s="625">
        <v>101.4</v>
      </c>
      <c r="M32" s="712">
        <v>77.430300000000003</v>
      </c>
      <c r="N32" s="714">
        <v>78.615200000000002</v>
      </c>
      <c r="O32" s="797">
        <v>73.2</v>
      </c>
      <c r="P32" s="477">
        <v>69.3</v>
      </c>
    </row>
    <row r="33" spans="1:16" ht="25.5" x14ac:dyDescent="0.25">
      <c r="A33" s="273">
        <v>31</v>
      </c>
      <c r="B33" s="276" t="s">
        <v>252</v>
      </c>
      <c r="C33" s="526">
        <v>114.4</v>
      </c>
      <c r="D33" s="457">
        <v>112.9</v>
      </c>
      <c r="E33" s="467">
        <v>126.5</v>
      </c>
      <c r="F33" s="457">
        <v>127.9</v>
      </c>
      <c r="G33" s="439">
        <v>121.7</v>
      </c>
      <c r="H33" s="457">
        <v>142.30000000000001</v>
      </c>
      <c r="I33" s="400">
        <v>92.9</v>
      </c>
      <c r="J33" s="467">
        <v>96.2</v>
      </c>
      <c r="K33" s="467">
        <v>113.8</v>
      </c>
      <c r="L33" s="625">
        <v>97.5</v>
      </c>
      <c r="M33" s="712">
        <v>104.70480000000001</v>
      </c>
      <c r="N33" s="714">
        <v>114.2621</v>
      </c>
      <c r="O33" s="797">
        <v>115.8</v>
      </c>
      <c r="P33" s="477">
        <v>86.7</v>
      </c>
    </row>
    <row r="34" spans="1:16" ht="25.5" x14ac:dyDescent="0.25">
      <c r="A34" s="273">
        <v>32</v>
      </c>
      <c r="B34" s="276" t="s">
        <v>253</v>
      </c>
      <c r="C34" s="526">
        <v>108.1</v>
      </c>
      <c r="D34" s="457">
        <v>103.7</v>
      </c>
      <c r="E34" s="467">
        <v>112.8</v>
      </c>
      <c r="F34" s="457">
        <v>95.1</v>
      </c>
      <c r="G34" s="400">
        <v>107</v>
      </c>
      <c r="H34" s="457">
        <v>81</v>
      </c>
      <c r="I34" s="400">
        <v>52.9</v>
      </c>
      <c r="J34" s="467">
        <v>92.1</v>
      </c>
      <c r="K34" s="467">
        <v>111.6</v>
      </c>
      <c r="L34" s="625">
        <v>120</v>
      </c>
      <c r="M34" s="712">
        <v>127.95059999999999</v>
      </c>
      <c r="N34" s="714">
        <v>139.37950000000001</v>
      </c>
      <c r="O34" s="797">
        <v>108.2</v>
      </c>
      <c r="P34" s="477">
        <v>84.2</v>
      </c>
    </row>
    <row r="35" spans="1:16" ht="25.5" x14ac:dyDescent="0.25">
      <c r="A35" s="273">
        <v>33</v>
      </c>
      <c r="B35" s="276" t="s">
        <v>254</v>
      </c>
      <c r="C35" s="526">
        <v>104.7</v>
      </c>
      <c r="D35" s="457">
        <v>95.4</v>
      </c>
      <c r="E35" s="467">
        <v>104.7</v>
      </c>
      <c r="F35" s="457">
        <v>90</v>
      </c>
      <c r="G35" s="439">
        <v>113.6</v>
      </c>
      <c r="H35" s="457">
        <v>107</v>
      </c>
      <c r="I35" s="400">
        <v>61.3</v>
      </c>
      <c r="J35" s="467">
        <v>66.3</v>
      </c>
      <c r="K35" s="467">
        <v>91.8</v>
      </c>
      <c r="L35" s="625">
        <v>86.9</v>
      </c>
      <c r="M35" s="712">
        <v>136.1953</v>
      </c>
      <c r="N35" s="714">
        <v>85.651300000000006</v>
      </c>
      <c r="O35" s="797">
        <v>111.5</v>
      </c>
      <c r="P35" s="477">
        <v>106.4</v>
      </c>
    </row>
    <row r="36" spans="1:16" x14ac:dyDescent="0.25">
      <c r="A36" s="284"/>
      <c r="B36" s="275"/>
      <c r="C36" s="556"/>
      <c r="D36" s="288"/>
      <c r="E36" s="468"/>
      <c r="F36" s="479"/>
      <c r="G36" s="439"/>
      <c r="H36" s="498"/>
      <c r="I36" s="400"/>
      <c r="J36" s="468"/>
      <c r="K36" s="468"/>
      <c r="L36" s="400"/>
      <c r="M36" s="666"/>
      <c r="N36" s="344"/>
      <c r="O36" s="342"/>
      <c r="P36" s="656"/>
    </row>
    <row r="37" spans="1:16" ht="38.25" x14ac:dyDescent="0.25">
      <c r="A37" s="273" t="s">
        <v>255</v>
      </c>
      <c r="B37" s="276" t="s">
        <v>256</v>
      </c>
      <c r="C37" s="526">
        <v>91</v>
      </c>
      <c r="D37" s="457">
        <v>79.599999999999994</v>
      </c>
      <c r="E37" s="467">
        <v>92.8</v>
      </c>
      <c r="F37" s="457">
        <v>97.4</v>
      </c>
      <c r="G37" s="439">
        <v>97.4</v>
      </c>
      <c r="H37" s="457">
        <v>110.2</v>
      </c>
      <c r="I37" s="400">
        <v>122.9</v>
      </c>
      <c r="J37" s="467">
        <v>111.6</v>
      </c>
      <c r="K37" s="467">
        <v>102</v>
      </c>
      <c r="L37" s="625">
        <v>102.1</v>
      </c>
      <c r="M37" s="712">
        <v>97.900099999999995</v>
      </c>
      <c r="N37" s="714">
        <v>87.585400000000007</v>
      </c>
      <c r="O37" s="657">
        <v>88.6</v>
      </c>
      <c r="P37" s="479">
        <v>89</v>
      </c>
    </row>
    <row r="38" spans="1:16" ht="38.25" x14ac:dyDescent="0.25">
      <c r="A38" s="278">
        <v>35</v>
      </c>
      <c r="B38" s="279" t="s">
        <v>256</v>
      </c>
      <c r="C38" s="557">
        <v>91</v>
      </c>
      <c r="D38" s="553">
        <v>79.599999999999994</v>
      </c>
      <c r="E38" s="553">
        <v>92.8</v>
      </c>
      <c r="F38" s="553">
        <v>97.4</v>
      </c>
      <c r="G38" s="549">
        <v>97.4</v>
      </c>
      <c r="H38" s="553">
        <v>110.2</v>
      </c>
      <c r="I38" s="401">
        <v>122.9</v>
      </c>
      <c r="J38" s="553">
        <v>111.6</v>
      </c>
      <c r="K38" s="553">
        <v>102</v>
      </c>
      <c r="L38" s="734">
        <v>102.1</v>
      </c>
      <c r="M38" s="713">
        <v>97.900199999999998</v>
      </c>
      <c r="N38" s="716">
        <v>87.585400000000007</v>
      </c>
      <c r="O38" s="730">
        <v>88.6</v>
      </c>
      <c r="P38" s="901">
        <v>89</v>
      </c>
    </row>
    <row r="39" spans="1:16" x14ac:dyDescent="0.25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6"/>
      <c r="N39" s="286"/>
    </row>
    <row r="40" spans="1:16" x14ac:dyDescent="0.25">
      <c r="A40" s="1064" t="s">
        <v>403</v>
      </c>
      <c r="B40" s="1065" t="s">
        <v>404</v>
      </c>
      <c r="C40" s="1065"/>
      <c r="D40" s="339"/>
      <c r="E40" s="339"/>
      <c r="F40" s="339"/>
      <c r="G40" s="339"/>
      <c r="H40" s="339"/>
      <c r="I40" s="339"/>
      <c r="J40" s="339"/>
      <c r="K40" s="339"/>
      <c r="M40" s="341"/>
      <c r="N40" s="341"/>
    </row>
    <row r="41" spans="1:16" x14ac:dyDescent="0.25">
      <c r="A41" s="1064"/>
      <c r="B41" s="1066" t="s">
        <v>405</v>
      </c>
      <c r="C41" s="1066"/>
      <c r="D41" s="339"/>
      <c r="E41" s="339"/>
      <c r="F41" s="339"/>
      <c r="G41" s="339"/>
      <c r="H41" s="339"/>
      <c r="I41" s="339"/>
      <c r="J41" s="339"/>
      <c r="K41" s="339"/>
      <c r="M41" s="341"/>
      <c r="N41" s="341"/>
    </row>
    <row r="42" spans="1:16" x14ac:dyDescent="0.25">
      <c r="A42" s="282"/>
      <c r="B42" s="282"/>
      <c r="C42" s="282"/>
      <c r="D42" s="339"/>
      <c r="E42" s="339"/>
      <c r="F42" s="339"/>
      <c r="G42" s="339"/>
      <c r="H42" s="339"/>
      <c r="I42" s="339"/>
      <c r="J42" s="339"/>
      <c r="K42" s="339"/>
      <c r="L42" s="282"/>
      <c r="M42" s="341"/>
      <c r="N42" s="341"/>
    </row>
    <row r="43" spans="1:16" x14ac:dyDescent="0.25">
      <c r="A43" s="283"/>
      <c r="B43" s="271"/>
      <c r="C43" s="271"/>
      <c r="D43" s="339"/>
      <c r="E43" s="339"/>
      <c r="F43" s="339"/>
      <c r="G43" s="339"/>
      <c r="H43" s="339"/>
      <c r="I43" s="339"/>
      <c r="J43" s="339"/>
      <c r="K43" s="339"/>
      <c r="L43" s="339"/>
      <c r="M43" s="341"/>
      <c r="N43" s="341"/>
    </row>
  </sheetData>
  <mergeCells count="8">
    <mergeCell ref="I4:P4"/>
    <mergeCell ref="A40:A41"/>
    <mergeCell ref="B40:C40"/>
    <mergeCell ref="B41:C41"/>
    <mergeCell ref="A2:G2"/>
    <mergeCell ref="A4:B5"/>
    <mergeCell ref="C4:C5"/>
    <mergeCell ref="D4:H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7" sqref="A7:E35"/>
    </sheetView>
  </sheetViews>
  <sheetFormatPr defaultRowHeight="12.75" x14ac:dyDescent="0.2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 x14ac:dyDescent="0.25">
      <c r="A1" s="290" t="s">
        <v>418</v>
      </c>
      <c r="B1" s="289"/>
      <c r="C1" s="289"/>
      <c r="D1" s="289"/>
      <c r="E1" s="289"/>
    </row>
    <row r="2" spans="1:5" ht="15" x14ac:dyDescent="0.25">
      <c r="A2" s="291" t="s">
        <v>419</v>
      </c>
      <c r="B2" s="289"/>
      <c r="C2" s="294"/>
      <c r="D2" s="289"/>
      <c r="E2" s="289"/>
    </row>
    <row r="3" spans="1:5" ht="15" x14ac:dyDescent="0.25">
      <c r="A3" s="292"/>
      <c r="B3" s="289"/>
      <c r="C3" s="289"/>
      <c r="D3" s="289"/>
      <c r="E3" s="297" t="s">
        <v>420</v>
      </c>
    </row>
    <row r="4" spans="1:5" ht="25.5" x14ac:dyDescent="0.2">
      <c r="A4" s="946"/>
      <c r="B4" s="295" t="s">
        <v>421</v>
      </c>
      <c r="C4" s="295" t="s">
        <v>422</v>
      </c>
      <c r="D4" s="295" t="s">
        <v>423</v>
      </c>
      <c r="E4" s="293" t="s">
        <v>424</v>
      </c>
    </row>
    <row r="5" spans="1:5" ht="25.5" x14ac:dyDescent="0.2">
      <c r="A5" s="948"/>
      <c r="B5" s="405" t="s">
        <v>815</v>
      </c>
      <c r="C5" s="296" t="s">
        <v>425</v>
      </c>
      <c r="D5" s="296" t="s">
        <v>426</v>
      </c>
      <c r="E5" s="298" t="s">
        <v>427</v>
      </c>
    </row>
    <row r="6" spans="1:5" s="52" customFormat="1" x14ac:dyDescent="0.2">
      <c r="A6" s="570">
        <v>2013</v>
      </c>
      <c r="B6" s="571"/>
      <c r="C6" s="572"/>
      <c r="D6" s="572"/>
      <c r="E6" s="572"/>
    </row>
    <row r="7" spans="1:5" s="52" customFormat="1" x14ac:dyDescent="0.2">
      <c r="A7" s="658" t="s">
        <v>1337</v>
      </c>
      <c r="B7" s="287" t="s">
        <v>390</v>
      </c>
      <c r="C7" s="659">
        <v>107.1</v>
      </c>
      <c r="D7" s="664">
        <v>105.3</v>
      </c>
      <c r="E7" s="660">
        <v>104</v>
      </c>
    </row>
    <row r="8" spans="1:5" s="52" customFormat="1" x14ac:dyDescent="0.2">
      <c r="A8" s="658" t="s">
        <v>1338</v>
      </c>
      <c r="B8" s="287" t="s">
        <v>393</v>
      </c>
      <c r="C8" s="659">
        <v>100.1</v>
      </c>
      <c r="D8" s="664">
        <v>104.8</v>
      </c>
      <c r="E8" s="660">
        <v>103.9</v>
      </c>
    </row>
    <row r="9" spans="1:5" s="52" customFormat="1" x14ac:dyDescent="0.2">
      <c r="A9" s="658" t="s">
        <v>1339</v>
      </c>
      <c r="B9" s="287" t="s">
        <v>394</v>
      </c>
      <c r="C9" s="659">
        <v>101.6</v>
      </c>
      <c r="D9" s="664">
        <v>108.8</v>
      </c>
      <c r="E9" s="660">
        <v>104</v>
      </c>
    </row>
    <row r="10" spans="1:5" s="52" customFormat="1" x14ac:dyDescent="0.2">
      <c r="A10" s="658" t="s">
        <v>1340</v>
      </c>
      <c r="B10" s="287" t="s">
        <v>395</v>
      </c>
      <c r="C10" s="659">
        <v>104.6</v>
      </c>
      <c r="D10" s="664">
        <v>114.6</v>
      </c>
      <c r="E10" s="660">
        <v>104.1</v>
      </c>
    </row>
    <row r="11" spans="1:5" s="52" customFormat="1" x14ac:dyDescent="0.2">
      <c r="A11" s="658" t="s">
        <v>1341</v>
      </c>
      <c r="B11" s="287" t="s">
        <v>397</v>
      </c>
      <c r="C11" s="659">
        <v>105.6</v>
      </c>
      <c r="D11" s="664">
        <v>113.4</v>
      </c>
      <c r="E11" s="660">
        <v>104.3</v>
      </c>
    </row>
    <row r="12" spans="1:5" s="52" customFormat="1" x14ac:dyDescent="0.2">
      <c r="A12" s="658"/>
      <c r="B12" s="571"/>
      <c r="C12" s="661"/>
      <c r="D12" s="661"/>
      <c r="E12" s="661"/>
    </row>
    <row r="13" spans="1:5" s="52" customFormat="1" x14ac:dyDescent="0.2">
      <c r="A13" s="662">
        <v>2014</v>
      </c>
      <c r="B13" s="571"/>
      <c r="C13" s="661"/>
      <c r="D13" s="661"/>
      <c r="E13" s="661"/>
    </row>
    <row r="14" spans="1:5" x14ac:dyDescent="0.2">
      <c r="A14" s="649" t="s">
        <v>1342</v>
      </c>
      <c r="B14" s="663">
        <v>92.9</v>
      </c>
      <c r="C14" s="659">
        <v>105.3</v>
      </c>
      <c r="D14" s="659">
        <v>98.2</v>
      </c>
      <c r="E14" s="660">
        <v>104.4</v>
      </c>
    </row>
    <row r="15" spans="1:5" x14ac:dyDescent="0.2">
      <c r="A15" s="649" t="s">
        <v>1343</v>
      </c>
      <c r="B15" s="665">
        <v>93.4</v>
      </c>
      <c r="C15" s="659">
        <v>105.4</v>
      </c>
      <c r="D15" s="659">
        <v>94.3</v>
      </c>
      <c r="E15" s="660">
        <v>104.4</v>
      </c>
    </row>
    <row r="16" spans="1:5" x14ac:dyDescent="0.2">
      <c r="A16" s="649" t="s">
        <v>1344</v>
      </c>
      <c r="B16" s="666">
        <v>99.7</v>
      </c>
      <c r="C16" s="659">
        <v>103.2</v>
      </c>
      <c r="D16" s="659">
        <v>101.2</v>
      </c>
      <c r="E16" s="660">
        <v>104.5</v>
      </c>
    </row>
    <row r="17" spans="1:5" x14ac:dyDescent="0.2">
      <c r="A17" s="649" t="s">
        <v>1345</v>
      </c>
      <c r="B17" s="666">
        <v>102.2</v>
      </c>
      <c r="C17" s="659">
        <v>103.5</v>
      </c>
      <c r="D17" s="659">
        <v>101.4</v>
      </c>
      <c r="E17" s="660">
        <v>104.6</v>
      </c>
    </row>
    <row r="18" spans="1:5" x14ac:dyDescent="0.2">
      <c r="A18" s="649" t="s">
        <v>1324</v>
      </c>
      <c r="B18" s="667">
        <v>100</v>
      </c>
      <c r="C18" s="659">
        <v>103.2</v>
      </c>
      <c r="D18" s="659">
        <v>105.7</v>
      </c>
      <c r="E18" s="660">
        <v>104.8</v>
      </c>
    </row>
    <row r="19" spans="1:5" x14ac:dyDescent="0.2">
      <c r="A19" s="649" t="s">
        <v>1335</v>
      </c>
      <c r="B19" s="667">
        <v>108.8</v>
      </c>
      <c r="C19" s="659">
        <v>104.6</v>
      </c>
      <c r="D19" s="659">
        <v>109.4</v>
      </c>
      <c r="E19" s="660">
        <v>105</v>
      </c>
    </row>
    <row r="20" spans="1:5" x14ac:dyDescent="0.2">
      <c r="A20" s="649" t="s">
        <v>1336</v>
      </c>
      <c r="B20" s="573">
        <v>112.9</v>
      </c>
      <c r="C20" s="659">
        <v>106.5</v>
      </c>
      <c r="D20" s="659">
        <v>111.6</v>
      </c>
      <c r="E20" s="660">
        <v>105.2</v>
      </c>
    </row>
    <row r="21" spans="1:5" x14ac:dyDescent="0.2">
      <c r="A21" s="649" t="s">
        <v>1337</v>
      </c>
      <c r="B21" s="573">
        <v>95.8</v>
      </c>
      <c r="C21" s="659">
        <v>100.4</v>
      </c>
      <c r="D21" s="659">
        <v>97.3</v>
      </c>
      <c r="E21" s="660">
        <v>105.5</v>
      </c>
    </row>
    <row r="22" spans="1:5" x14ac:dyDescent="0.2">
      <c r="A22" s="658" t="s">
        <v>1338</v>
      </c>
      <c r="B22" s="656">
        <v>115.2</v>
      </c>
      <c r="C22" s="659">
        <v>108.2</v>
      </c>
      <c r="D22" s="659">
        <v>114.3</v>
      </c>
      <c r="E22" s="660">
        <v>105.9</v>
      </c>
    </row>
    <row r="23" spans="1:5" x14ac:dyDescent="0.2">
      <c r="A23" s="658" t="s">
        <v>1339</v>
      </c>
      <c r="B23" s="656">
        <v>117.3</v>
      </c>
      <c r="C23" s="659">
        <v>107.5</v>
      </c>
      <c r="D23" s="660">
        <v>116</v>
      </c>
      <c r="E23" s="660">
        <v>106.3</v>
      </c>
    </row>
    <row r="24" spans="1:5" x14ac:dyDescent="0.2">
      <c r="A24" s="658" t="s">
        <v>1340</v>
      </c>
      <c r="B24" s="656">
        <v>113.2</v>
      </c>
      <c r="C24" s="659">
        <v>106.6</v>
      </c>
      <c r="D24" s="660">
        <v>117</v>
      </c>
      <c r="E24" s="660">
        <v>106.6</v>
      </c>
    </row>
    <row r="25" spans="1:5" x14ac:dyDescent="0.2">
      <c r="A25" s="649" t="s">
        <v>1341</v>
      </c>
      <c r="B25" s="573">
        <v>112.9</v>
      </c>
      <c r="C25" s="659">
        <v>104.7</v>
      </c>
      <c r="D25" s="659">
        <v>111.6</v>
      </c>
      <c r="E25" s="660">
        <v>107</v>
      </c>
    </row>
    <row r="26" spans="1:5" x14ac:dyDescent="0.2">
      <c r="A26" s="656"/>
      <c r="B26" s="656"/>
      <c r="C26" s="653"/>
      <c r="D26" s="653"/>
      <c r="E26" s="653"/>
    </row>
    <row r="27" spans="1:5" x14ac:dyDescent="0.2">
      <c r="A27" s="570">
        <v>2015</v>
      </c>
      <c r="B27" s="656"/>
      <c r="C27" s="653"/>
      <c r="D27" s="653"/>
      <c r="E27" s="653"/>
    </row>
    <row r="28" spans="1:5" x14ac:dyDescent="0.2">
      <c r="A28" s="649" t="s">
        <v>1342</v>
      </c>
      <c r="B28" s="653">
        <v>92</v>
      </c>
      <c r="C28" s="659">
        <v>106.1</v>
      </c>
      <c r="D28" s="660">
        <v>98.6</v>
      </c>
      <c r="E28" s="660">
        <v>107.4</v>
      </c>
    </row>
    <row r="29" spans="1:5" x14ac:dyDescent="0.2">
      <c r="A29" s="649" t="s">
        <v>1343</v>
      </c>
      <c r="B29" s="573">
        <v>101.4</v>
      </c>
      <c r="C29" s="659">
        <v>111.3</v>
      </c>
      <c r="D29" s="660">
        <v>101</v>
      </c>
      <c r="E29" s="660">
        <v>108</v>
      </c>
    </row>
    <row r="30" spans="1:5" s="52" customFormat="1" x14ac:dyDescent="0.2">
      <c r="A30" s="649" t="s">
        <v>1344</v>
      </c>
      <c r="B30" s="573">
        <v>104.8</v>
      </c>
      <c r="C30" s="659">
        <v>107.3</v>
      </c>
      <c r="D30" s="660">
        <v>105</v>
      </c>
      <c r="E30" s="660">
        <v>108.4</v>
      </c>
    </row>
    <row r="31" spans="1:5" x14ac:dyDescent="0.2">
      <c r="A31" s="649" t="s">
        <v>1345</v>
      </c>
      <c r="B31" s="653">
        <v>103</v>
      </c>
      <c r="C31" s="659">
        <v>106.7</v>
      </c>
      <c r="D31" s="660">
        <v>103.6</v>
      </c>
      <c r="E31" s="660">
        <v>108.9</v>
      </c>
    </row>
    <row r="32" spans="1:5" x14ac:dyDescent="0.2">
      <c r="A32" s="649" t="s">
        <v>1324</v>
      </c>
      <c r="B32" s="717">
        <v>109.6507409</v>
      </c>
      <c r="C32" s="660">
        <v>111</v>
      </c>
      <c r="D32" s="660">
        <v>114.4</v>
      </c>
      <c r="E32" s="660">
        <v>109.5</v>
      </c>
    </row>
    <row r="33" spans="1:5" s="52" customFormat="1" x14ac:dyDescent="0.2">
      <c r="A33" s="649" t="s">
        <v>1335</v>
      </c>
      <c r="B33" s="717">
        <v>115.6975372</v>
      </c>
      <c r="C33" s="659">
        <v>109.8</v>
      </c>
      <c r="D33" s="660">
        <v>114.8</v>
      </c>
      <c r="E33" s="660">
        <v>110</v>
      </c>
    </row>
    <row r="34" spans="1:5" x14ac:dyDescent="0.2">
      <c r="A34" s="649" t="s">
        <v>1336</v>
      </c>
      <c r="B34" s="573">
        <v>114.7</v>
      </c>
      <c r="C34" s="659">
        <v>108.7</v>
      </c>
      <c r="D34" s="660">
        <v>113.4</v>
      </c>
      <c r="E34" s="660">
        <v>110.6</v>
      </c>
    </row>
    <row r="35" spans="1:5" x14ac:dyDescent="0.2">
      <c r="A35" s="896" t="s">
        <v>1337</v>
      </c>
      <c r="B35" s="897">
        <v>106.4</v>
      </c>
      <c r="C35" s="902">
        <v>111.7</v>
      </c>
      <c r="D35" s="903">
        <v>108.1</v>
      </c>
      <c r="E35" s="903">
        <v>111.3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H4" sqref="H4"/>
    </sheetView>
  </sheetViews>
  <sheetFormatPr defaultRowHeight="15" x14ac:dyDescent="0.25"/>
  <cols>
    <col min="1" max="4" width="9.140625" style="23"/>
    <col min="5" max="5" width="11.28515625" style="23" customWidth="1"/>
    <col min="6" max="7" width="9.140625" style="23"/>
    <col min="8" max="16384" width="9.140625" style="4"/>
  </cols>
  <sheetData>
    <row r="1" spans="1:6" x14ac:dyDescent="0.25">
      <c r="A1" s="335" t="s">
        <v>1517</v>
      </c>
    </row>
    <row r="2" spans="1:6" x14ac:dyDescent="0.25">
      <c r="A2" s="348" t="s">
        <v>1518</v>
      </c>
    </row>
    <row r="3" spans="1:6" x14ac:dyDescent="0.25">
      <c r="A3" s="46"/>
      <c r="B3" s="46"/>
      <c r="C3" s="46"/>
      <c r="D3" s="46"/>
      <c r="E3" s="46"/>
      <c r="F3" s="46"/>
    </row>
    <row r="4" spans="1:6" ht="77.25" x14ac:dyDescent="0.25">
      <c r="A4" s="656"/>
      <c r="B4" s="656"/>
      <c r="C4" s="868" t="s">
        <v>1191</v>
      </c>
      <c r="D4" s="868" t="s">
        <v>433</v>
      </c>
      <c r="E4" s="868" t="s">
        <v>434</v>
      </c>
      <c r="F4" s="868" t="s">
        <v>435</v>
      </c>
    </row>
    <row r="5" spans="1:6" x14ac:dyDescent="0.25">
      <c r="A5" s="1079">
        <v>2011</v>
      </c>
      <c r="B5" s="658" t="s">
        <v>1337</v>
      </c>
      <c r="C5" s="904">
        <v>109.04769828978584</v>
      </c>
      <c r="D5" s="660">
        <v>108</v>
      </c>
      <c r="E5" s="659">
        <v>107.8</v>
      </c>
      <c r="F5" s="664">
        <v>102.9</v>
      </c>
    </row>
    <row r="6" spans="1:6" x14ac:dyDescent="0.25">
      <c r="A6" s="1079"/>
      <c r="B6" s="658" t="s">
        <v>1338</v>
      </c>
      <c r="C6" s="904">
        <v>103.3692262712111</v>
      </c>
      <c r="D6" s="660">
        <v>99</v>
      </c>
      <c r="E6" s="659">
        <v>102.6</v>
      </c>
      <c r="F6" s="664">
        <v>102.6</v>
      </c>
    </row>
    <row r="7" spans="1:6" x14ac:dyDescent="0.25">
      <c r="A7" s="1079"/>
      <c r="B7" s="658" t="s">
        <v>1339</v>
      </c>
      <c r="C7" s="904">
        <v>111.12521629545064</v>
      </c>
      <c r="D7" s="660">
        <v>104.4</v>
      </c>
      <c r="E7" s="659">
        <v>112.9</v>
      </c>
      <c r="F7" s="664">
        <v>102.4</v>
      </c>
    </row>
    <row r="8" spans="1:6" x14ac:dyDescent="0.25">
      <c r="A8" s="1079"/>
      <c r="B8" s="658" t="s">
        <v>1340</v>
      </c>
      <c r="C8" s="905">
        <v>113.16698170302438</v>
      </c>
      <c r="D8" s="660">
        <v>103.4</v>
      </c>
      <c r="E8" s="659">
        <v>113.8</v>
      </c>
      <c r="F8" s="664">
        <v>102.2</v>
      </c>
    </row>
    <row r="9" spans="1:6" x14ac:dyDescent="0.25">
      <c r="A9" s="1079"/>
      <c r="B9" s="658" t="s">
        <v>1341</v>
      </c>
      <c r="C9" s="905">
        <v>108.08274816352485</v>
      </c>
      <c r="D9" s="660">
        <v>100.3</v>
      </c>
      <c r="E9" s="659">
        <v>108.3</v>
      </c>
      <c r="F9" s="664">
        <v>101.9</v>
      </c>
    </row>
    <row r="10" spans="1:6" x14ac:dyDescent="0.25">
      <c r="A10" s="1079">
        <v>2012</v>
      </c>
      <c r="B10" s="658" t="s">
        <v>1342</v>
      </c>
      <c r="C10" s="904">
        <v>91.848506453629909</v>
      </c>
      <c r="D10" s="660">
        <v>102.6</v>
      </c>
      <c r="E10" s="659">
        <v>95.8</v>
      </c>
      <c r="F10" s="664">
        <v>101.6</v>
      </c>
    </row>
    <row r="11" spans="1:6" x14ac:dyDescent="0.25">
      <c r="A11" s="1079"/>
      <c r="B11" s="658" t="s">
        <v>1343</v>
      </c>
      <c r="C11" s="904">
        <v>84.324776376268076</v>
      </c>
      <c r="D11" s="660">
        <v>97.5</v>
      </c>
      <c r="E11" s="659">
        <v>85</v>
      </c>
      <c r="F11" s="664">
        <v>101.3</v>
      </c>
    </row>
    <row r="12" spans="1:6" x14ac:dyDescent="0.25">
      <c r="A12" s="1079"/>
      <c r="B12" s="658" t="s">
        <v>1344</v>
      </c>
      <c r="C12" s="904">
        <v>101.70583002685738</v>
      </c>
      <c r="D12" s="660">
        <v>101.3</v>
      </c>
      <c r="E12" s="659">
        <v>101.9</v>
      </c>
      <c r="F12" s="664">
        <v>101.2</v>
      </c>
    </row>
    <row r="13" spans="1:6" x14ac:dyDescent="0.25">
      <c r="A13" s="1079"/>
      <c r="B13" s="658" t="s">
        <v>1345</v>
      </c>
      <c r="C13" s="904">
        <v>96.338817567054008</v>
      </c>
      <c r="D13" s="660">
        <v>101.7</v>
      </c>
      <c r="E13" s="659">
        <v>99.6</v>
      </c>
      <c r="F13" s="664">
        <v>101.1</v>
      </c>
    </row>
    <row r="14" spans="1:6" x14ac:dyDescent="0.25">
      <c r="A14" s="1079"/>
      <c r="B14" s="658" t="s">
        <v>1324</v>
      </c>
      <c r="C14" s="904">
        <v>99.132961700316443</v>
      </c>
      <c r="D14" s="660">
        <v>99.5</v>
      </c>
      <c r="E14" s="659">
        <v>102.1</v>
      </c>
      <c r="F14" s="664">
        <v>100.9</v>
      </c>
    </row>
    <row r="15" spans="1:6" x14ac:dyDescent="0.25">
      <c r="A15" s="1079"/>
      <c r="B15" s="658" t="s">
        <v>1335</v>
      </c>
      <c r="C15" s="904">
        <v>103.21424440389399</v>
      </c>
      <c r="D15" s="660">
        <v>99.8</v>
      </c>
      <c r="E15" s="659">
        <v>103.8</v>
      </c>
      <c r="F15" s="664">
        <v>100.8</v>
      </c>
    </row>
    <row r="16" spans="1:6" x14ac:dyDescent="0.25">
      <c r="A16" s="1079"/>
      <c r="B16" s="658" t="s">
        <v>1336</v>
      </c>
      <c r="C16" s="904">
        <v>96.046158673768375</v>
      </c>
      <c r="D16" s="660">
        <v>93.6</v>
      </c>
      <c r="E16" s="659">
        <v>96.2</v>
      </c>
      <c r="F16" s="664">
        <v>100.8</v>
      </c>
    </row>
    <row r="17" spans="1:6" x14ac:dyDescent="0.25">
      <c r="A17" s="1079"/>
      <c r="B17" s="658" t="s">
        <v>1337</v>
      </c>
      <c r="C17" s="904">
        <v>100.07119090968222</v>
      </c>
      <c r="D17" s="660">
        <v>99.8</v>
      </c>
      <c r="E17" s="659">
        <v>98.9</v>
      </c>
      <c r="F17" s="664">
        <v>101</v>
      </c>
    </row>
    <row r="18" spans="1:6" x14ac:dyDescent="0.25">
      <c r="A18" s="1079"/>
      <c r="B18" s="658" t="s">
        <v>1338</v>
      </c>
      <c r="C18" s="904">
        <v>108.80866455634649</v>
      </c>
      <c r="D18" s="660">
        <v>105.7</v>
      </c>
      <c r="E18" s="659">
        <v>110.9</v>
      </c>
      <c r="F18" s="664">
        <v>101.2</v>
      </c>
    </row>
    <row r="19" spans="1:6" x14ac:dyDescent="0.25">
      <c r="A19" s="1079"/>
      <c r="B19" s="658" t="s">
        <v>1339</v>
      </c>
      <c r="C19" s="904">
        <v>109.37129835084187</v>
      </c>
      <c r="D19" s="660">
        <v>100.5</v>
      </c>
      <c r="E19" s="659">
        <v>108.1</v>
      </c>
      <c r="F19" s="664">
        <v>101.4</v>
      </c>
    </row>
    <row r="20" spans="1:6" x14ac:dyDescent="0.25">
      <c r="A20" s="1079"/>
      <c r="B20" s="658" t="s">
        <v>1340</v>
      </c>
      <c r="C20" s="905">
        <v>107.60851236106822</v>
      </c>
      <c r="D20" s="660">
        <v>99</v>
      </c>
      <c r="E20" s="659">
        <v>108.2</v>
      </c>
      <c r="F20" s="664">
        <v>101.6</v>
      </c>
    </row>
    <row r="21" spans="1:6" x14ac:dyDescent="0.25">
      <c r="A21" s="1079"/>
      <c r="B21" s="658" t="s">
        <v>1341</v>
      </c>
      <c r="C21" s="905">
        <v>108.11228864285469</v>
      </c>
      <c r="D21" s="660">
        <v>102</v>
      </c>
      <c r="E21" s="659">
        <v>109.8</v>
      </c>
      <c r="F21" s="664">
        <v>101.8</v>
      </c>
    </row>
    <row r="22" spans="1:6" x14ac:dyDescent="0.25">
      <c r="A22" s="1079">
        <v>2013</v>
      </c>
      <c r="B22" s="658" t="s">
        <v>1342</v>
      </c>
      <c r="C22" s="904">
        <v>90.558911100000003</v>
      </c>
      <c r="D22" s="659">
        <v>101.3</v>
      </c>
      <c r="E22" s="659">
        <v>94.5</v>
      </c>
      <c r="F22" s="664">
        <v>102.1</v>
      </c>
    </row>
    <row r="23" spans="1:6" x14ac:dyDescent="0.25">
      <c r="A23" s="1079"/>
      <c r="B23" s="658" t="s">
        <v>1343</v>
      </c>
      <c r="C23" s="904">
        <v>88.596318299999993</v>
      </c>
      <c r="D23" s="659">
        <v>100.5</v>
      </c>
      <c r="E23" s="659">
        <v>88.2</v>
      </c>
      <c r="F23" s="664">
        <v>102.4</v>
      </c>
    </row>
    <row r="24" spans="1:6" x14ac:dyDescent="0.25">
      <c r="A24" s="1079"/>
      <c r="B24" s="658" t="s">
        <v>1344</v>
      </c>
      <c r="C24" s="904">
        <v>98.287634499999996</v>
      </c>
      <c r="D24" s="659">
        <v>100.8</v>
      </c>
      <c r="E24" s="659">
        <v>99.8</v>
      </c>
      <c r="F24" s="664">
        <v>102.8</v>
      </c>
    </row>
    <row r="25" spans="1:6" x14ac:dyDescent="0.25">
      <c r="A25" s="1079"/>
      <c r="B25" s="658" t="s">
        <v>1345</v>
      </c>
      <c r="C25" s="904">
        <v>107.5665576</v>
      </c>
      <c r="D25" s="659">
        <v>109.4</v>
      </c>
      <c r="E25" s="659">
        <v>108.2</v>
      </c>
      <c r="F25" s="664">
        <v>103.2</v>
      </c>
    </row>
    <row r="26" spans="1:6" x14ac:dyDescent="0.25">
      <c r="A26" s="1079"/>
      <c r="B26" s="658" t="s">
        <v>1324</v>
      </c>
      <c r="C26" s="904">
        <v>102.6352411</v>
      </c>
      <c r="D26" s="659">
        <v>103.1</v>
      </c>
      <c r="E26" s="659">
        <v>105.7</v>
      </c>
      <c r="F26" s="664">
        <v>103.5</v>
      </c>
    </row>
    <row r="27" spans="1:6" x14ac:dyDescent="0.25">
      <c r="A27" s="1079"/>
      <c r="B27" s="658" t="s">
        <v>1335</v>
      </c>
      <c r="C27" s="904">
        <v>106.4777582</v>
      </c>
      <c r="D27" s="659">
        <v>105.2</v>
      </c>
      <c r="E27" s="659">
        <v>110</v>
      </c>
      <c r="F27" s="664">
        <v>103.8</v>
      </c>
    </row>
    <row r="28" spans="1:6" x14ac:dyDescent="0.25">
      <c r="A28" s="1079"/>
      <c r="B28" s="658" t="s">
        <v>1336</v>
      </c>
      <c r="C28" s="904">
        <v>117.4877085</v>
      </c>
      <c r="D28" s="659">
        <v>110.6</v>
      </c>
      <c r="E28" s="659">
        <v>116.1</v>
      </c>
      <c r="F28" s="664">
        <v>104</v>
      </c>
    </row>
    <row r="29" spans="1:6" x14ac:dyDescent="0.25">
      <c r="A29" s="1079"/>
      <c r="B29" s="658" t="s">
        <v>1337</v>
      </c>
      <c r="C29" s="904">
        <v>105.07348829999999</v>
      </c>
      <c r="D29" s="659">
        <v>107.1</v>
      </c>
      <c r="E29" s="664">
        <v>105.3</v>
      </c>
      <c r="F29" s="660">
        <v>104</v>
      </c>
    </row>
    <row r="30" spans="1:6" x14ac:dyDescent="0.25">
      <c r="A30" s="1079"/>
      <c r="B30" s="658" t="s">
        <v>1338</v>
      </c>
      <c r="C30" s="904">
        <v>104.19824989999999</v>
      </c>
      <c r="D30" s="659">
        <v>100.1</v>
      </c>
      <c r="E30" s="664">
        <v>104.8</v>
      </c>
      <c r="F30" s="660">
        <v>103.9</v>
      </c>
    </row>
    <row r="31" spans="1:6" x14ac:dyDescent="0.25">
      <c r="A31" s="1079"/>
      <c r="B31" s="658" t="s">
        <v>1339</v>
      </c>
      <c r="C31" s="904">
        <v>110.0960649</v>
      </c>
      <c r="D31" s="659">
        <v>101.6</v>
      </c>
      <c r="E31" s="664">
        <v>108.8</v>
      </c>
      <c r="F31" s="660">
        <v>104</v>
      </c>
    </row>
    <row r="32" spans="1:6" x14ac:dyDescent="0.25">
      <c r="A32" s="1079"/>
      <c r="B32" s="658" t="s">
        <v>1340</v>
      </c>
      <c r="C32" s="905">
        <v>112.3684671</v>
      </c>
      <c r="D32" s="659">
        <v>104.6</v>
      </c>
      <c r="E32" s="664">
        <v>114.6</v>
      </c>
      <c r="F32" s="660">
        <v>104.1</v>
      </c>
    </row>
    <row r="33" spans="1:6" x14ac:dyDescent="0.25">
      <c r="A33" s="1079"/>
      <c r="B33" s="658" t="s">
        <v>1341</v>
      </c>
      <c r="C33" s="905">
        <v>113.1692268</v>
      </c>
      <c r="D33" s="659">
        <v>105.6</v>
      </c>
      <c r="E33" s="664">
        <v>113.4</v>
      </c>
      <c r="F33" s="660">
        <v>104.3</v>
      </c>
    </row>
    <row r="34" spans="1:6" x14ac:dyDescent="0.25">
      <c r="A34" s="1080">
        <v>2014</v>
      </c>
      <c r="B34" s="658" t="s">
        <v>1342</v>
      </c>
      <c r="C34" s="904">
        <v>92.9</v>
      </c>
      <c r="D34" s="659">
        <v>105.3</v>
      </c>
      <c r="E34" s="659">
        <v>98.2</v>
      </c>
      <c r="F34" s="660">
        <v>104.4</v>
      </c>
    </row>
    <row r="35" spans="1:6" x14ac:dyDescent="0.25">
      <c r="A35" s="1080"/>
      <c r="B35" s="658" t="s">
        <v>1343</v>
      </c>
      <c r="C35" s="904">
        <v>93.4</v>
      </c>
      <c r="D35" s="659">
        <v>105.4</v>
      </c>
      <c r="E35" s="659">
        <v>94.3</v>
      </c>
      <c r="F35" s="660">
        <v>104.4</v>
      </c>
    </row>
    <row r="36" spans="1:6" x14ac:dyDescent="0.25">
      <c r="A36" s="1080"/>
      <c r="B36" s="658" t="s">
        <v>1344</v>
      </c>
      <c r="C36" s="904">
        <v>99.7</v>
      </c>
      <c r="D36" s="659">
        <v>103.2</v>
      </c>
      <c r="E36" s="659">
        <v>101.2</v>
      </c>
      <c r="F36" s="660">
        <v>104.5</v>
      </c>
    </row>
    <row r="37" spans="1:6" x14ac:dyDescent="0.25">
      <c r="A37" s="1080"/>
      <c r="B37" s="658" t="s">
        <v>1345</v>
      </c>
      <c r="C37" s="904">
        <v>102.2</v>
      </c>
      <c r="D37" s="659">
        <v>103.5</v>
      </c>
      <c r="E37" s="659">
        <v>101.4</v>
      </c>
      <c r="F37" s="660">
        <v>104.6</v>
      </c>
    </row>
    <row r="38" spans="1:6" x14ac:dyDescent="0.25">
      <c r="A38" s="1080"/>
      <c r="B38" s="658" t="s">
        <v>1324</v>
      </c>
      <c r="C38" s="904">
        <v>100</v>
      </c>
      <c r="D38" s="659">
        <v>103.2</v>
      </c>
      <c r="E38" s="659">
        <v>105.7</v>
      </c>
      <c r="F38" s="660">
        <v>104.8</v>
      </c>
    </row>
    <row r="39" spans="1:6" x14ac:dyDescent="0.25">
      <c r="A39" s="1080"/>
      <c r="B39" s="658" t="s">
        <v>1335</v>
      </c>
      <c r="C39" s="656">
        <v>108.8</v>
      </c>
      <c r="D39" s="659">
        <v>104.6</v>
      </c>
      <c r="E39" s="659">
        <v>109.4</v>
      </c>
      <c r="F39" s="660">
        <v>105</v>
      </c>
    </row>
    <row r="40" spans="1:6" x14ac:dyDescent="0.25">
      <c r="A40" s="1080"/>
      <c r="B40" s="658" t="s">
        <v>1336</v>
      </c>
      <c r="C40" s="656">
        <v>112.9</v>
      </c>
      <c r="D40" s="659">
        <v>106.5</v>
      </c>
      <c r="E40" s="659">
        <v>111.6</v>
      </c>
      <c r="F40" s="660">
        <v>105.2</v>
      </c>
    </row>
    <row r="41" spans="1:6" x14ac:dyDescent="0.25">
      <c r="A41" s="1080"/>
      <c r="B41" s="658" t="s">
        <v>1337</v>
      </c>
      <c r="C41" s="656">
        <v>95.8</v>
      </c>
      <c r="D41" s="659">
        <v>100.4</v>
      </c>
      <c r="E41" s="659">
        <v>97.3</v>
      </c>
      <c r="F41" s="660">
        <v>105.5</v>
      </c>
    </row>
    <row r="42" spans="1:6" x14ac:dyDescent="0.25">
      <c r="A42" s="1080"/>
      <c r="B42" s="658" t="s">
        <v>1338</v>
      </c>
      <c r="C42" s="656">
        <v>115.2</v>
      </c>
      <c r="D42" s="659">
        <v>108.2</v>
      </c>
      <c r="E42" s="659">
        <v>114.3</v>
      </c>
      <c r="F42" s="660">
        <v>105.9</v>
      </c>
    </row>
    <row r="43" spans="1:6" x14ac:dyDescent="0.25">
      <c r="A43" s="1080"/>
      <c r="B43" s="658" t="s">
        <v>1339</v>
      </c>
      <c r="C43" s="656">
        <v>117.3</v>
      </c>
      <c r="D43" s="659">
        <v>107.5</v>
      </c>
      <c r="E43" s="660">
        <v>116</v>
      </c>
      <c r="F43" s="660">
        <v>106.3</v>
      </c>
    </row>
    <row r="44" spans="1:6" x14ac:dyDescent="0.25">
      <c r="A44" s="1080"/>
      <c r="B44" s="658" t="s">
        <v>1340</v>
      </c>
      <c r="C44" s="656">
        <v>113.2</v>
      </c>
      <c r="D44" s="659">
        <v>106.6</v>
      </c>
      <c r="E44" s="660">
        <v>117</v>
      </c>
      <c r="F44" s="660">
        <v>106.6</v>
      </c>
    </row>
    <row r="45" spans="1:6" x14ac:dyDescent="0.25">
      <c r="A45" s="1080"/>
      <c r="B45" s="658" t="s">
        <v>1341</v>
      </c>
      <c r="C45" s="656">
        <v>112.9</v>
      </c>
      <c r="D45" s="659">
        <v>104.7</v>
      </c>
      <c r="E45" s="659">
        <v>111.6</v>
      </c>
      <c r="F45" s="660">
        <v>107</v>
      </c>
    </row>
    <row r="46" spans="1:6" x14ac:dyDescent="0.25">
      <c r="A46" s="993">
        <v>2015</v>
      </c>
      <c r="B46" s="658" t="s">
        <v>1342</v>
      </c>
      <c r="C46" s="668">
        <v>92</v>
      </c>
      <c r="D46" s="659">
        <v>106.1</v>
      </c>
      <c r="E46" s="660">
        <v>98.6</v>
      </c>
      <c r="F46" s="660">
        <v>107.4</v>
      </c>
    </row>
    <row r="47" spans="1:6" x14ac:dyDescent="0.25">
      <c r="A47" s="993"/>
      <c r="B47" s="658" t="s">
        <v>1343</v>
      </c>
      <c r="C47" s="656">
        <v>101.4</v>
      </c>
      <c r="D47" s="659">
        <v>111.3</v>
      </c>
      <c r="E47" s="660">
        <v>101</v>
      </c>
      <c r="F47" s="660">
        <v>108</v>
      </c>
    </row>
    <row r="48" spans="1:6" x14ac:dyDescent="0.25">
      <c r="A48" s="993"/>
      <c r="B48" s="658" t="s">
        <v>1344</v>
      </c>
      <c r="C48" s="656">
        <v>104.8</v>
      </c>
      <c r="D48" s="659">
        <v>107.3</v>
      </c>
      <c r="E48" s="660">
        <v>105</v>
      </c>
      <c r="F48" s="660">
        <v>108.4</v>
      </c>
    </row>
    <row r="49" spans="1:6" x14ac:dyDescent="0.25">
      <c r="A49" s="993"/>
      <c r="B49" s="658" t="s">
        <v>1345</v>
      </c>
      <c r="C49" s="668">
        <v>103</v>
      </c>
      <c r="D49" s="659">
        <v>106.7</v>
      </c>
      <c r="E49" s="660">
        <v>103.6</v>
      </c>
      <c r="F49" s="660">
        <v>108.9</v>
      </c>
    </row>
    <row r="50" spans="1:6" x14ac:dyDescent="0.25">
      <c r="A50" s="993"/>
      <c r="B50" s="658" t="s">
        <v>1324</v>
      </c>
      <c r="C50" s="906">
        <v>109.6507409</v>
      </c>
      <c r="D50" s="660">
        <v>111</v>
      </c>
      <c r="E50" s="660">
        <v>114.4</v>
      </c>
      <c r="F50" s="660">
        <v>109.5</v>
      </c>
    </row>
    <row r="51" spans="1:6" x14ac:dyDescent="0.25">
      <c r="A51" s="993"/>
      <c r="B51" s="658" t="s">
        <v>1335</v>
      </c>
      <c r="C51" s="906">
        <v>115.6975372</v>
      </c>
      <c r="D51" s="659">
        <v>109.8</v>
      </c>
      <c r="E51" s="660">
        <v>114.8</v>
      </c>
      <c r="F51" s="660">
        <v>110</v>
      </c>
    </row>
    <row r="52" spans="1:6" x14ac:dyDescent="0.25">
      <c r="A52" s="993"/>
      <c r="B52" s="658" t="s">
        <v>1577</v>
      </c>
      <c r="C52" s="656">
        <v>114.7</v>
      </c>
      <c r="D52" s="659">
        <v>108.7</v>
      </c>
      <c r="E52" s="660">
        <v>113.4</v>
      </c>
      <c r="F52" s="660">
        <v>110.6</v>
      </c>
    </row>
    <row r="53" spans="1:6" x14ac:dyDescent="0.25">
      <c r="A53" s="993"/>
      <c r="B53" s="896" t="s">
        <v>1337</v>
      </c>
      <c r="C53" s="897">
        <v>106.4</v>
      </c>
      <c r="D53" s="902">
        <v>111.7</v>
      </c>
      <c r="E53" s="903">
        <v>108.1</v>
      </c>
      <c r="F53" s="903">
        <v>111.3</v>
      </c>
    </row>
  </sheetData>
  <mergeCells count="5">
    <mergeCell ref="A5:A9"/>
    <mergeCell ref="A10:A21"/>
    <mergeCell ref="A22:A33"/>
    <mergeCell ref="A34:A45"/>
    <mergeCell ref="A46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3" sqref="A13:E27"/>
    </sheetView>
  </sheetViews>
  <sheetFormatPr defaultRowHeight="15" x14ac:dyDescent="0.2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 x14ac:dyDescent="0.25">
      <c r="A1" s="299" t="s">
        <v>428</v>
      </c>
      <c r="B1" s="300"/>
      <c r="C1" s="300"/>
      <c r="D1" s="300"/>
      <c r="E1" s="300"/>
    </row>
    <row r="2" spans="1:5" x14ac:dyDescent="0.25">
      <c r="A2" s="986" t="s">
        <v>429</v>
      </c>
      <c r="B2" s="986"/>
      <c r="C2" s="986"/>
      <c r="D2" s="986"/>
      <c r="E2" s="986"/>
    </row>
    <row r="3" spans="1:5" x14ac:dyDescent="0.25">
      <c r="A3" s="301"/>
      <c r="B3" s="300"/>
      <c r="C3" s="300"/>
      <c r="D3" s="300"/>
      <c r="E3" s="306" t="s">
        <v>430</v>
      </c>
    </row>
    <row r="4" spans="1:5" ht="34.5" customHeight="1" x14ac:dyDescent="0.25">
      <c r="A4" s="946"/>
      <c r="B4" s="302" t="s">
        <v>342</v>
      </c>
      <c r="C4" s="302" t="s">
        <v>399</v>
      </c>
      <c r="D4" s="302" t="s">
        <v>401</v>
      </c>
      <c r="E4" s="304" t="s">
        <v>431</v>
      </c>
    </row>
    <row r="5" spans="1:5" ht="25.5" x14ac:dyDescent="0.25">
      <c r="A5" s="948"/>
      <c r="B5" s="308" t="s">
        <v>334</v>
      </c>
      <c r="C5" s="308" t="s">
        <v>400</v>
      </c>
      <c r="D5" s="308" t="s">
        <v>402</v>
      </c>
      <c r="E5" s="307" t="s">
        <v>432</v>
      </c>
    </row>
    <row r="6" spans="1:5" x14ac:dyDescent="0.25">
      <c r="A6" s="343">
        <v>2010</v>
      </c>
      <c r="B6" s="350">
        <v>95.2</v>
      </c>
      <c r="C6" s="350">
        <v>102.6</v>
      </c>
      <c r="D6" s="350">
        <v>93.7</v>
      </c>
      <c r="E6" s="350">
        <v>99.9</v>
      </c>
    </row>
    <row r="7" spans="1:5" x14ac:dyDescent="0.25">
      <c r="A7" s="343">
        <v>2011</v>
      </c>
      <c r="B7" s="350">
        <v>97.5</v>
      </c>
      <c r="C7" s="350">
        <v>103.1</v>
      </c>
      <c r="D7" s="350">
        <v>96.4</v>
      </c>
      <c r="E7" s="350">
        <v>100.1</v>
      </c>
    </row>
    <row r="8" spans="1:5" x14ac:dyDescent="0.25">
      <c r="A8" s="343">
        <v>2012</v>
      </c>
      <c r="B8" s="350">
        <v>98.3</v>
      </c>
      <c r="C8" s="350">
        <v>98.4</v>
      </c>
      <c r="D8" s="350">
        <v>97.8</v>
      </c>
      <c r="E8" s="350">
        <v>101.9</v>
      </c>
    </row>
    <row r="9" spans="1:5" x14ac:dyDescent="0.25">
      <c r="A9" s="343">
        <v>2013</v>
      </c>
      <c r="B9" s="350">
        <v>99.8</v>
      </c>
      <c r="C9" s="350">
        <v>100.7</v>
      </c>
      <c r="D9" s="350">
        <v>99.5</v>
      </c>
      <c r="E9" s="350">
        <v>101.4</v>
      </c>
    </row>
    <row r="10" spans="1:5" x14ac:dyDescent="0.25">
      <c r="A10" s="343">
        <v>2014</v>
      </c>
      <c r="B10" s="350">
        <v>101.7</v>
      </c>
      <c r="C10" s="350">
        <v>105.7</v>
      </c>
      <c r="D10" s="350">
        <v>100.9</v>
      </c>
      <c r="E10" s="525">
        <v>104</v>
      </c>
    </row>
    <row r="11" spans="1:5" x14ac:dyDescent="0.25">
      <c r="A11" s="343"/>
      <c r="B11" s="350"/>
      <c r="C11" s="350"/>
      <c r="D11" s="350"/>
      <c r="E11" s="350"/>
    </row>
    <row r="12" spans="1:5" x14ac:dyDescent="0.25">
      <c r="A12" s="351">
        <v>2014</v>
      </c>
      <c r="B12" s="350"/>
      <c r="C12" s="350"/>
      <c r="D12" s="350"/>
      <c r="E12" s="350"/>
    </row>
    <row r="13" spans="1:5" x14ac:dyDescent="0.25">
      <c r="A13" s="363" t="s">
        <v>569</v>
      </c>
      <c r="B13" s="471">
        <v>102</v>
      </c>
      <c r="C13" s="471">
        <v>106.7</v>
      </c>
      <c r="D13" s="471">
        <v>101</v>
      </c>
      <c r="E13" s="471">
        <v>104.9</v>
      </c>
    </row>
    <row r="14" spans="1:5" x14ac:dyDescent="0.25">
      <c r="A14" s="350" t="s">
        <v>611</v>
      </c>
      <c r="B14" s="350">
        <v>102.5</v>
      </c>
      <c r="C14" s="350">
        <v>107.7</v>
      </c>
      <c r="D14" s="350">
        <v>101.3</v>
      </c>
      <c r="E14" s="350">
        <v>106.8</v>
      </c>
    </row>
    <row r="15" spans="1:5" x14ac:dyDescent="0.25">
      <c r="A15" s="350" t="s">
        <v>612</v>
      </c>
      <c r="B15" s="317">
        <v>103</v>
      </c>
      <c r="C15" s="356">
        <v>108.7</v>
      </c>
      <c r="D15" s="356">
        <v>101.6</v>
      </c>
      <c r="E15" s="356">
        <v>107.5</v>
      </c>
    </row>
    <row r="16" spans="1:5" x14ac:dyDescent="0.25">
      <c r="A16" s="350" t="s">
        <v>613</v>
      </c>
      <c r="B16" s="356">
        <v>102.8</v>
      </c>
      <c r="C16" s="356">
        <v>108.7</v>
      </c>
      <c r="D16" s="356">
        <v>101.4</v>
      </c>
      <c r="E16" s="356">
        <v>107.9</v>
      </c>
    </row>
    <row r="17" spans="1:5" x14ac:dyDescent="0.25">
      <c r="A17" s="363" t="s">
        <v>563</v>
      </c>
      <c r="B17" s="11">
        <v>102.3</v>
      </c>
      <c r="C17" s="11">
        <v>106.3</v>
      </c>
      <c r="D17" s="471">
        <v>101</v>
      </c>
      <c r="E17" s="11">
        <v>107.9</v>
      </c>
    </row>
    <row r="18" spans="1:5" x14ac:dyDescent="0.25">
      <c r="A18" s="355"/>
      <c r="B18" s="471"/>
      <c r="C18" s="11"/>
      <c r="D18" s="11"/>
      <c r="E18" s="11"/>
    </row>
    <row r="19" spans="1:5" x14ac:dyDescent="0.25">
      <c r="A19" s="811">
        <v>2015</v>
      </c>
      <c r="B19" s="11"/>
      <c r="C19" s="11"/>
      <c r="D19" s="11"/>
      <c r="E19" s="11"/>
    </row>
    <row r="20" spans="1:5" x14ac:dyDescent="0.25">
      <c r="A20" s="355" t="s">
        <v>594</v>
      </c>
      <c r="B20" s="11">
        <v>99.6</v>
      </c>
      <c r="C20" s="11">
        <v>100.4</v>
      </c>
      <c r="D20" s="471">
        <v>99</v>
      </c>
      <c r="E20" s="11">
        <v>102.8</v>
      </c>
    </row>
    <row r="21" spans="1:5" x14ac:dyDescent="0.25">
      <c r="A21" s="355" t="s">
        <v>615</v>
      </c>
      <c r="B21" s="11">
        <v>99.5</v>
      </c>
      <c r="C21" s="11">
        <v>100.5</v>
      </c>
      <c r="D21" s="11">
        <v>98.8</v>
      </c>
      <c r="E21" s="471">
        <v>102.7</v>
      </c>
    </row>
    <row r="22" spans="1:5" x14ac:dyDescent="0.25">
      <c r="A22" s="355" t="s">
        <v>605</v>
      </c>
      <c r="B22" s="11">
        <v>100.1</v>
      </c>
      <c r="C22" s="471">
        <v>102</v>
      </c>
      <c r="D22" s="11">
        <v>99.5</v>
      </c>
      <c r="E22" s="11">
        <v>102.5</v>
      </c>
    </row>
    <row r="23" spans="1:5" x14ac:dyDescent="0.25">
      <c r="A23" s="669" t="s">
        <v>1346</v>
      </c>
      <c r="B23" s="670">
        <v>101</v>
      </c>
      <c r="C23" s="671">
        <v>101.9</v>
      </c>
      <c r="D23" s="671">
        <v>100.6</v>
      </c>
      <c r="E23" s="671">
        <v>102.8</v>
      </c>
    </row>
    <row r="24" spans="1:5" x14ac:dyDescent="0.25">
      <c r="A24" s="649" t="s">
        <v>1324</v>
      </c>
      <c r="B24" s="573">
        <v>101.8</v>
      </c>
      <c r="C24" s="573">
        <v>102.1</v>
      </c>
      <c r="D24" s="573">
        <v>101.7</v>
      </c>
      <c r="E24" s="573">
        <v>102.7</v>
      </c>
    </row>
    <row r="25" spans="1:5" x14ac:dyDescent="0.25">
      <c r="A25" s="355" t="s">
        <v>608</v>
      </c>
      <c r="B25" s="11">
        <v>101.6</v>
      </c>
      <c r="C25" s="11">
        <v>102.1</v>
      </c>
      <c r="D25" s="11">
        <v>101.4</v>
      </c>
      <c r="E25" s="11">
        <v>102.6</v>
      </c>
    </row>
    <row r="26" spans="1:5" x14ac:dyDescent="0.25">
      <c r="A26" s="649" t="s">
        <v>1336</v>
      </c>
      <c r="B26" s="573">
        <v>101.7</v>
      </c>
      <c r="C26" s="573">
        <v>101.8</v>
      </c>
      <c r="D26" s="573">
        <v>101.7</v>
      </c>
      <c r="E26" s="573">
        <v>102.2</v>
      </c>
    </row>
    <row r="27" spans="1:5" x14ac:dyDescent="0.25">
      <c r="A27" s="872" t="s">
        <v>610</v>
      </c>
      <c r="B27" s="569">
        <v>102.1</v>
      </c>
      <c r="C27" s="569">
        <v>101.9</v>
      </c>
      <c r="D27" s="569">
        <v>102.2</v>
      </c>
      <c r="E27" s="569">
        <v>102.1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3"/>
  <sheetViews>
    <sheetView workbookViewId="0">
      <selection activeCell="K10" sqref="K10"/>
    </sheetView>
  </sheetViews>
  <sheetFormatPr defaultRowHeight="15" x14ac:dyDescent="0.2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6" x14ac:dyDescent="0.25">
      <c r="A1" s="338" t="s">
        <v>1172</v>
      </c>
      <c r="B1" s="311"/>
      <c r="C1" s="311"/>
      <c r="D1" s="311"/>
      <c r="E1" s="310"/>
    </row>
    <row r="2" spans="1:6" x14ac:dyDescent="0.25">
      <c r="A2" s="319" t="s">
        <v>1173</v>
      </c>
      <c r="B2" s="311"/>
      <c r="C2" s="311"/>
      <c r="D2" s="311"/>
      <c r="E2" s="310"/>
    </row>
    <row r="3" spans="1:6" x14ac:dyDescent="0.25">
      <c r="A3" s="366"/>
      <c r="B3" s="366"/>
      <c r="C3" s="366"/>
      <c r="D3" s="239"/>
    </row>
    <row r="4" spans="1:6" ht="27" customHeight="1" x14ac:dyDescent="0.25">
      <c r="A4" s="1082"/>
      <c r="B4" s="1081" t="s">
        <v>1408</v>
      </c>
      <c r="C4" s="1084" t="s">
        <v>1409</v>
      </c>
      <c r="D4" s="1084"/>
      <c r="E4" s="1085"/>
      <c r="F4" s="365"/>
    </row>
    <row r="5" spans="1:6" ht="25.5" x14ac:dyDescent="0.25">
      <c r="A5" s="1083"/>
      <c r="B5" s="1081"/>
      <c r="C5" s="500" t="s">
        <v>1410</v>
      </c>
      <c r="D5" s="500" t="s">
        <v>1411</v>
      </c>
      <c r="E5" s="500" t="s">
        <v>1412</v>
      </c>
      <c r="F5" s="246"/>
    </row>
    <row r="6" spans="1:6" ht="33.75" customHeight="1" x14ac:dyDescent="0.25">
      <c r="A6" s="718" t="s">
        <v>51</v>
      </c>
      <c r="B6" s="719">
        <v>100</v>
      </c>
      <c r="C6" s="719">
        <v>103.72773852657252</v>
      </c>
      <c r="D6" s="719">
        <v>104.26132699204379</v>
      </c>
      <c r="E6" s="719">
        <f>B7*E7/100+B8*E8/100</f>
        <v>108.2589414899588</v>
      </c>
      <c r="F6" s="246"/>
    </row>
    <row r="7" spans="1:6" ht="32.25" customHeight="1" x14ac:dyDescent="0.25">
      <c r="A7" s="720" t="s">
        <v>800</v>
      </c>
      <c r="B7" s="719">
        <v>39.253454519177502</v>
      </c>
      <c r="C7" s="719">
        <v>121.99308913135076</v>
      </c>
      <c r="D7" s="719">
        <v>124.72758508447221</v>
      </c>
      <c r="E7" s="719">
        <v>123.50418687471898</v>
      </c>
      <c r="F7" s="246"/>
    </row>
    <row r="8" spans="1:6" ht="32.25" customHeight="1" x14ac:dyDescent="0.25">
      <c r="A8" s="735" t="s">
        <v>801</v>
      </c>
      <c r="B8" s="736">
        <v>60.746545480822498</v>
      </c>
      <c r="C8" s="736">
        <v>91.924958573137289</v>
      </c>
      <c r="D8" s="736">
        <v>91.036355516710927</v>
      </c>
      <c r="E8" s="736">
        <v>98.40770564423805</v>
      </c>
      <c r="F8" s="246"/>
    </row>
    <row r="9" spans="1:6" x14ac:dyDescent="0.25">
      <c r="A9" s="365"/>
      <c r="B9" s="365"/>
      <c r="C9" s="365"/>
      <c r="D9" s="365"/>
      <c r="E9" s="365"/>
      <c r="F9" s="365"/>
    </row>
    <row r="10" spans="1:6" ht="44.25" customHeight="1" x14ac:dyDescent="0.25">
      <c r="A10" s="1086" t="s">
        <v>1228</v>
      </c>
      <c r="B10" s="1086"/>
      <c r="C10" s="1086"/>
      <c r="D10" s="1086"/>
      <c r="E10" s="1086"/>
      <c r="F10" s="1086"/>
    </row>
    <row r="11" spans="1:6" ht="27.75" customHeight="1" x14ac:dyDescent="0.25">
      <c r="A11" s="1087" t="s">
        <v>1229</v>
      </c>
      <c r="B11" s="1087"/>
      <c r="C11" s="1087"/>
      <c r="D11" s="1087"/>
      <c r="E11" s="1087"/>
      <c r="F11" s="1087"/>
    </row>
    <row r="13" spans="1:6" x14ac:dyDescent="0.25">
      <c r="A13" s="561"/>
    </row>
  </sheetData>
  <mergeCells count="5">
    <mergeCell ref="B4:B5"/>
    <mergeCell ref="A4:A5"/>
    <mergeCell ref="C4:E4"/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33"/>
  <sheetViews>
    <sheetView topLeftCell="A4" workbookViewId="0">
      <selection activeCell="L28" sqref="L28"/>
    </sheetView>
  </sheetViews>
  <sheetFormatPr defaultRowHeight="12.75" x14ac:dyDescent="0.25"/>
  <cols>
    <col min="1" max="1" width="6.28515625" style="98" customWidth="1"/>
    <col min="2" max="2" width="9.5703125" style="98" customWidth="1"/>
    <col min="3" max="3" width="14" style="98" customWidth="1"/>
    <col min="4" max="4" width="14.5703125" style="98" customWidth="1"/>
    <col min="5" max="6" width="9.7109375" style="98" customWidth="1"/>
    <col min="7" max="7" width="13.140625" style="98" customWidth="1"/>
    <col min="8" max="8" width="13.7109375" style="98" customWidth="1"/>
    <col min="9" max="16384" width="9.140625" style="98"/>
  </cols>
  <sheetData>
    <row r="1" spans="1:9" ht="15" x14ac:dyDescent="0.25">
      <c r="A1" s="318" t="s">
        <v>802</v>
      </c>
      <c r="B1" s="312"/>
      <c r="C1" s="312"/>
      <c r="D1" s="312"/>
      <c r="E1" s="312"/>
      <c r="F1" s="312"/>
      <c r="G1" s="312"/>
      <c r="H1" s="312"/>
      <c r="I1" s="312"/>
    </row>
    <row r="2" spans="1:9" ht="15" x14ac:dyDescent="0.25">
      <c r="A2" s="319" t="s">
        <v>803</v>
      </c>
      <c r="B2" s="312"/>
      <c r="C2" s="314"/>
      <c r="D2" s="312"/>
      <c r="E2" s="312"/>
      <c r="F2" s="312"/>
      <c r="G2" s="312"/>
      <c r="H2" s="312"/>
      <c r="I2" s="312"/>
    </row>
    <row r="3" spans="1:9" ht="15" x14ac:dyDescent="0.25">
      <c r="A3" s="313"/>
      <c r="B3" s="312"/>
      <c r="C3" s="312"/>
      <c r="D3" s="312"/>
      <c r="E3" s="312"/>
      <c r="F3" s="312"/>
      <c r="G3" s="312"/>
      <c r="H3" s="312"/>
      <c r="I3" s="315" t="s">
        <v>780</v>
      </c>
    </row>
    <row r="4" spans="1:9" ht="26.25" customHeight="1" x14ac:dyDescent="0.25">
      <c r="A4" s="966"/>
      <c r="B4" s="959" t="s">
        <v>816</v>
      </c>
      <c r="C4" s="965"/>
      <c r="D4" s="965"/>
      <c r="E4" s="965"/>
      <c r="F4" s="965"/>
      <c r="G4" s="965"/>
      <c r="H4" s="965"/>
      <c r="I4" s="965"/>
    </row>
    <row r="5" spans="1:9" s="99" customFormat="1" ht="29.25" customHeight="1" x14ac:dyDescent="0.25">
      <c r="A5" s="966"/>
      <c r="B5" s="959" t="s">
        <v>817</v>
      </c>
      <c r="C5" s="965"/>
      <c r="D5" s="965"/>
      <c r="E5" s="966"/>
      <c r="F5" s="959" t="s">
        <v>818</v>
      </c>
      <c r="G5" s="965"/>
      <c r="H5" s="965"/>
      <c r="I5" s="965"/>
    </row>
    <row r="6" spans="1:9" s="100" customFormat="1" ht="51" x14ac:dyDescent="0.25">
      <c r="A6" s="966"/>
      <c r="B6" s="381" t="s">
        <v>844</v>
      </c>
      <c r="C6" s="381" t="s">
        <v>819</v>
      </c>
      <c r="D6" s="381" t="s">
        <v>820</v>
      </c>
      <c r="E6" s="382" t="s">
        <v>821</v>
      </c>
      <c r="F6" s="381" t="s">
        <v>844</v>
      </c>
      <c r="G6" s="381" t="s">
        <v>819</v>
      </c>
      <c r="H6" s="381" t="s">
        <v>820</v>
      </c>
      <c r="I6" s="382" t="s">
        <v>821</v>
      </c>
    </row>
    <row r="7" spans="1:9" s="100" customFormat="1" ht="13.5" x14ac:dyDescent="0.25">
      <c r="A7" s="316">
        <v>2011</v>
      </c>
      <c r="B7" s="588"/>
      <c r="C7" s="588"/>
      <c r="D7" s="588"/>
      <c r="E7" s="588"/>
      <c r="F7" s="588"/>
      <c r="G7" s="588"/>
      <c r="H7" s="588"/>
      <c r="I7" s="588"/>
    </row>
    <row r="8" spans="1:9" s="100" customFormat="1" ht="13.5" x14ac:dyDescent="0.25">
      <c r="A8" s="316" t="s">
        <v>18</v>
      </c>
      <c r="B8" s="588">
        <v>62.561705267530201</v>
      </c>
      <c r="C8" s="588">
        <v>82.442321027050667</v>
      </c>
      <c r="D8" s="588">
        <v>62.561705267530186</v>
      </c>
      <c r="E8" s="588">
        <v>81.556239105373606</v>
      </c>
      <c r="F8" s="588">
        <v>79.02148498146299</v>
      </c>
      <c r="G8" s="588">
        <v>102.44398717010223</v>
      </c>
      <c r="H8" s="588">
        <v>79.011773101791292</v>
      </c>
      <c r="I8" s="588">
        <v>102.71814135322965</v>
      </c>
    </row>
    <row r="9" spans="1:9" s="100" customFormat="1" ht="13.5" x14ac:dyDescent="0.25">
      <c r="A9" s="316" t="s">
        <v>19</v>
      </c>
      <c r="B9" s="588">
        <v>79.466495805236619</v>
      </c>
      <c r="C9" s="588">
        <v>75.49779692761598</v>
      </c>
      <c r="D9" s="588">
        <v>79.466495805236619</v>
      </c>
      <c r="E9" s="588">
        <v>76.747089772848298</v>
      </c>
      <c r="F9" s="588">
        <v>107.53399699965955</v>
      </c>
      <c r="G9" s="588">
        <v>104.60789911817696</v>
      </c>
      <c r="H9" s="588">
        <v>107.53399699965955</v>
      </c>
      <c r="I9" s="588">
        <v>103.55402404927483</v>
      </c>
    </row>
    <row r="10" spans="1:9" s="100" customFormat="1" ht="13.5" x14ac:dyDescent="0.25">
      <c r="A10" s="316" t="s">
        <v>20</v>
      </c>
      <c r="B10" s="588">
        <v>83.794786770647093</v>
      </c>
      <c r="C10" s="588">
        <v>73.481987804656342</v>
      </c>
      <c r="D10" s="588">
        <v>83.794786770647093</v>
      </c>
      <c r="E10" s="588">
        <v>73.908804818787246</v>
      </c>
      <c r="F10" s="588">
        <v>113.22723650688545</v>
      </c>
      <c r="G10" s="588">
        <v>103.13479968502936</v>
      </c>
      <c r="H10" s="588">
        <v>113.23694838655715</v>
      </c>
      <c r="I10" s="588">
        <v>104.07992925319735</v>
      </c>
    </row>
    <row r="11" spans="1:9" s="100" customFormat="1" ht="13.5" x14ac:dyDescent="0.25">
      <c r="A11" s="316" t="s">
        <v>21</v>
      </c>
      <c r="B11" s="588">
        <v>84.872643669407225</v>
      </c>
      <c r="C11" s="588">
        <v>73.232984070287273</v>
      </c>
      <c r="D11" s="588">
        <v>84.872643669407225</v>
      </c>
      <c r="E11" s="588">
        <v>72.652661565194876</v>
      </c>
      <c r="F11" s="588">
        <v>114.50832949873364</v>
      </c>
      <c r="G11" s="588">
        <v>105.32266250064603</v>
      </c>
      <c r="H11" s="588">
        <v>114.4840497995544</v>
      </c>
      <c r="I11" s="588">
        <v>104.66989735758133</v>
      </c>
    </row>
    <row r="12" spans="1:9" s="100" customFormat="1" ht="13.5" x14ac:dyDescent="0.25">
      <c r="A12" s="316"/>
      <c r="B12" s="588"/>
      <c r="C12" s="588"/>
      <c r="D12" s="588"/>
      <c r="E12" s="588"/>
      <c r="F12" s="588"/>
      <c r="G12" s="588"/>
      <c r="H12" s="588"/>
      <c r="I12" s="588"/>
    </row>
    <row r="13" spans="1:9" s="100" customFormat="1" ht="13.5" x14ac:dyDescent="0.25">
      <c r="A13" s="316">
        <v>2012</v>
      </c>
      <c r="B13" s="588"/>
      <c r="C13" s="588"/>
      <c r="D13" s="588"/>
      <c r="E13" s="588"/>
      <c r="F13" s="588"/>
      <c r="G13" s="588"/>
      <c r="H13" s="588"/>
      <c r="I13" s="588"/>
    </row>
    <row r="14" spans="1:9" s="100" customFormat="1" ht="13.5" x14ac:dyDescent="0.25">
      <c r="A14" s="316" t="s">
        <v>18</v>
      </c>
      <c r="B14" s="588">
        <v>52.759968379237776</v>
      </c>
      <c r="C14" s="588">
        <v>71.188322609474241</v>
      </c>
      <c r="D14" s="588">
        <v>52.759968379237776</v>
      </c>
      <c r="E14" s="588">
        <v>72.317260351343833</v>
      </c>
      <c r="F14" s="588">
        <v>80.826253352936547</v>
      </c>
      <c r="G14" s="588">
        <v>104.47130888494769</v>
      </c>
      <c r="H14" s="588">
        <v>80.826253352936547</v>
      </c>
      <c r="I14" s="588">
        <v>105.48928849966862</v>
      </c>
    </row>
    <row r="15" spans="1:9" s="100" customFormat="1" ht="13.5" x14ac:dyDescent="0.25">
      <c r="A15" s="316" t="s">
        <v>19</v>
      </c>
      <c r="B15" s="588">
        <v>78.457724327024266</v>
      </c>
      <c r="C15" s="588">
        <v>73.385373171859356</v>
      </c>
      <c r="D15" s="588">
        <v>78.457724327024266</v>
      </c>
      <c r="E15" s="588">
        <v>72.888923537020602</v>
      </c>
      <c r="F15" s="588">
        <v>111.43466403295137</v>
      </c>
      <c r="G15" s="588">
        <v>108.46106806217725</v>
      </c>
      <c r="H15" s="588">
        <v>111.43466403295137</v>
      </c>
      <c r="I15" s="588">
        <v>105.89651454587319</v>
      </c>
    </row>
    <row r="16" spans="1:9" s="99" customFormat="1" ht="13.5" x14ac:dyDescent="0.25">
      <c r="A16" s="316" t="s">
        <v>20</v>
      </c>
      <c r="B16" s="588">
        <v>85.627920612381246</v>
      </c>
      <c r="C16" s="588">
        <v>74.015109738147828</v>
      </c>
      <c r="D16" s="588">
        <v>85.627920612381246</v>
      </c>
      <c r="E16" s="588">
        <v>73.304972480699234</v>
      </c>
      <c r="F16" s="588">
        <v>117.49991582586054</v>
      </c>
      <c r="G16" s="588">
        <v>104.31041698428055</v>
      </c>
      <c r="H16" s="588">
        <v>117.47563612668129</v>
      </c>
      <c r="I16" s="588">
        <v>105.16893658766263</v>
      </c>
    </row>
    <row r="17" spans="1:9" s="99" customFormat="1" ht="13.5" x14ac:dyDescent="0.25">
      <c r="A17" s="316" t="s">
        <v>21</v>
      </c>
      <c r="B17" s="588">
        <v>84.049913244953473</v>
      </c>
      <c r="C17" s="588">
        <v>73.505286763005458</v>
      </c>
      <c r="D17" s="588">
        <v>84.049913244953473</v>
      </c>
      <c r="E17" s="588">
        <v>72.384332616390694</v>
      </c>
      <c r="F17" s="588">
        <v>116.87957112340676</v>
      </c>
      <c r="G17" s="588">
        <v>105.30929434654679</v>
      </c>
      <c r="H17" s="588">
        <v>116.88928300307846</v>
      </c>
      <c r="I17" s="588">
        <v>103.52215187841865</v>
      </c>
    </row>
    <row r="18" spans="1:9" s="99" customFormat="1" ht="13.5" x14ac:dyDescent="0.25">
      <c r="A18" s="316"/>
      <c r="B18" s="588"/>
      <c r="C18" s="588"/>
      <c r="D18" s="588"/>
      <c r="E18" s="588"/>
      <c r="F18" s="588"/>
      <c r="G18" s="588"/>
      <c r="H18" s="588"/>
      <c r="I18" s="588"/>
    </row>
    <row r="19" spans="1:9" s="100" customFormat="1" ht="13.5" x14ac:dyDescent="0.25">
      <c r="A19" s="316">
        <v>2013</v>
      </c>
      <c r="B19" s="588"/>
      <c r="C19" s="588"/>
      <c r="D19" s="588"/>
      <c r="E19" s="588"/>
      <c r="F19" s="588"/>
      <c r="G19" s="588"/>
      <c r="H19" s="588"/>
      <c r="I19" s="588"/>
    </row>
    <row r="20" spans="1:9" s="100" customFormat="1" ht="13.5" x14ac:dyDescent="0.25">
      <c r="A20" s="316" t="s">
        <v>18</v>
      </c>
      <c r="B20" s="588">
        <v>53.308377617489413</v>
      </c>
      <c r="C20" s="588">
        <v>68.91525236977553</v>
      </c>
      <c r="D20" s="588">
        <v>53.308377617489413</v>
      </c>
      <c r="E20" s="588">
        <v>71.242644350196557</v>
      </c>
      <c r="F20" s="588">
        <v>78.417750642529256</v>
      </c>
      <c r="G20" s="588">
        <v>100.411027118977</v>
      </c>
      <c r="H20" s="588">
        <v>78.408038762857558</v>
      </c>
      <c r="I20" s="588">
        <v>101.20480343931379</v>
      </c>
    </row>
    <row r="21" spans="1:9" s="100" customFormat="1" ht="13.5" x14ac:dyDescent="0.25">
      <c r="A21" s="316" t="s">
        <v>19</v>
      </c>
      <c r="B21" s="588">
        <v>76.153659497079119</v>
      </c>
      <c r="C21" s="588">
        <v>72.662497534967557</v>
      </c>
      <c r="D21" s="588">
        <v>76.153659497079119</v>
      </c>
      <c r="E21" s="588">
        <v>71.126147007770385</v>
      </c>
      <c r="F21" s="588">
        <v>94.028649135999217</v>
      </c>
      <c r="G21" s="588">
        <v>97.086212112294874</v>
      </c>
      <c r="H21" s="588">
        <v>94.028649135999217</v>
      </c>
      <c r="I21" s="588">
        <v>99.74568478430578</v>
      </c>
    </row>
    <row r="22" spans="1:9" ht="13.5" x14ac:dyDescent="0.25">
      <c r="A22" s="316" t="s">
        <v>20</v>
      </c>
      <c r="B22" s="588">
        <v>78.18542363681118</v>
      </c>
      <c r="C22" s="588">
        <v>70.779515915384749</v>
      </c>
      <c r="D22" s="588">
        <v>78.18542363681118</v>
      </c>
      <c r="E22" s="588">
        <v>71.200327225863603</v>
      </c>
      <c r="F22" s="588">
        <v>109.72589159119053</v>
      </c>
      <c r="G22" s="588">
        <v>101.24715990656686</v>
      </c>
      <c r="H22" s="588">
        <v>109.73560347086223</v>
      </c>
      <c r="I22" s="588">
        <v>99.975602352415024</v>
      </c>
    </row>
    <row r="23" spans="1:9" ht="13.5" x14ac:dyDescent="0.25">
      <c r="A23" s="316" t="s">
        <v>21</v>
      </c>
      <c r="B23" s="588">
        <v>77.676180936192935</v>
      </c>
      <c r="C23" s="588">
        <v>70.799136510360768</v>
      </c>
      <c r="D23" s="588">
        <v>77.676180936192935</v>
      </c>
      <c r="E23" s="588">
        <v>71.642179239992913</v>
      </c>
      <c r="F23" s="588">
        <v>106.20584131117121</v>
      </c>
      <c r="G23" s="588">
        <v>98.632848850594627</v>
      </c>
      <c r="H23" s="588">
        <v>106.21555319084291</v>
      </c>
      <c r="I23" s="588">
        <v>101.11056903219881</v>
      </c>
    </row>
    <row r="24" spans="1:9" ht="13.5" x14ac:dyDescent="0.25">
      <c r="A24" s="316"/>
      <c r="B24" s="588"/>
      <c r="C24" s="588"/>
      <c r="D24" s="588"/>
      <c r="E24" s="588"/>
      <c r="F24" s="588"/>
      <c r="G24" s="588"/>
      <c r="H24" s="588"/>
      <c r="I24" s="588"/>
    </row>
    <row r="25" spans="1:9" ht="13.5" x14ac:dyDescent="0.25">
      <c r="A25" s="316">
        <v>2014</v>
      </c>
      <c r="B25" s="588"/>
      <c r="C25" s="588"/>
      <c r="D25" s="588"/>
      <c r="E25" s="588"/>
      <c r="F25" s="588"/>
      <c r="G25" s="588"/>
      <c r="H25" s="588"/>
      <c r="I25" s="588"/>
    </row>
    <row r="26" spans="1:9" ht="13.5" x14ac:dyDescent="0.25">
      <c r="A26" s="316" t="s">
        <v>18</v>
      </c>
      <c r="B26" s="588">
        <v>65.842058217094916</v>
      </c>
      <c r="C26" s="588">
        <v>74.289049459997983</v>
      </c>
      <c r="D26" s="588">
        <v>65.842058217094916</v>
      </c>
      <c r="E26" s="588">
        <v>72.583259084581414</v>
      </c>
      <c r="F26" s="588">
        <v>90.052786538123414</v>
      </c>
      <c r="G26" s="588">
        <v>104.45818144031863</v>
      </c>
      <c r="H26" s="588">
        <v>90.043074658451715</v>
      </c>
      <c r="I26" s="588">
        <v>103.03388339683006</v>
      </c>
    </row>
    <row r="27" spans="1:9" ht="13.5" x14ac:dyDescent="0.25">
      <c r="A27" s="316" t="s">
        <v>19</v>
      </c>
      <c r="B27" s="588">
        <v>73.221142703163295</v>
      </c>
      <c r="C27" s="588">
        <v>72.017857000490167</v>
      </c>
      <c r="D27" s="588">
        <v>73.221142703163295</v>
      </c>
      <c r="E27" s="588">
        <v>73.496468261521173</v>
      </c>
      <c r="F27" s="588">
        <v>106.25350257946975</v>
      </c>
      <c r="G27" s="588">
        <v>104.92567478311798</v>
      </c>
      <c r="H27" s="588">
        <v>106.25350257946975</v>
      </c>
      <c r="I27" s="588">
        <v>104.77535888730864</v>
      </c>
    </row>
    <row r="28" spans="1:9" ht="13.5" x14ac:dyDescent="0.25">
      <c r="A28" s="316" t="s">
        <v>20</v>
      </c>
      <c r="B28" s="588">
        <v>78.84115229663368</v>
      </c>
      <c r="C28" s="588">
        <v>75.395415213339476</v>
      </c>
      <c r="D28" s="588">
        <v>78.84115229663368</v>
      </c>
      <c r="E28" s="588">
        <v>75.364707744253749</v>
      </c>
      <c r="F28" s="588">
        <v>113.01347160338642</v>
      </c>
      <c r="G28" s="588">
        <v>105.95021030936989</v>
      </c>
      <c r="H28" s="588">
        <v>113.02318348305812</v>
      </c>
      <c r="I28" s="588">
        <v>105.89616780984807</v>
      </c>
    </row>
    <row r="29" spans="1:9" ht="13.5" x14ac:dyDescent="0.25">
      <c r="A29" s="316" t="s">
        <v>21</v>
      </c>
      <c r="B29" s="588">
        <v>81.545275332405581</v>
      </c>
      <c r="C29" s="588">
        <v>77.913494090006907</v>
      </c>
      <c r="D29" s="588">
        <v>81.545275332405581</v>
      </c>
      <c r="E29" s="588">
        <v>78.492943876054667</v>
      </c>
      <c r="F29" s="588">
        <v>111.58580337669237</v>
      </c>
      <c r="G29" s="588">
        <v>107.04981994076186</v>
      </c>
      <c r="H29" s="588">
        <v>111.59551525636407</v>
      </c>
      <c r="I29" s="588">
        <v>106.86091649062675</v>
      </c>
    </row>
    <row r="30" spans="1:9" ht="13.5" x14ac:dyDescent="0.25">
      <c r="A30" s="316"/>
      <c r="B30" s="588"/>
      <c r="C30" s="588"/>
      <c r="D30" s="588"/>
      <c r="E30" s="588"/>
      <c r="F30" s="588"/>
      <c r="G30" s="588"/>
      <c r="H30" s="588"/>
      <c r="I30" s="588"/>
    </row>
    <row r="31" spans="1:9" ht="13.5" x14ac:dyDescent="0.25">
      <c r="A31" s="316">
        <v>2015</v>
      </c>
      <c r="B31" s="588"/>
      <c r="C31" s="588"/>
      <c r="D31" s="588"/>
      <c r="E31" s="588"/>
      <c r="F31" s="588"/>
      <c r="G31" s="588"/>
      <c r="H31" s="588"/>
      <c r="I31" s="588"/>
    </row>
    <row r="32" spans="1:9" ht="13.5" x14ac:dyDescent="0.25">
      <c r="A32" s="149" t="s">
        <v>18</v>
      </c>
      <c r="B32" s="721">
        <v>80.421912473610817</v>
      </c>
      <c r="C32" s="721">
        <v>84.321486939443531</v>
      </c>
      <c r="D32" s="721">
        <v>80.421912473610817</v>
      </c>
      <c r="E32" s="721">
        <v>83.53004103416491</v>
      </c>
      <c r="F32" s="721">
        <v>96.451198798764324</v>
      </c>
      <c r="G32" s="721">
        <v>105.43876808733444</v>
      </c>
      <c r="H32" s="721">
        <v>96.44191875336287</v>
      </c>
      <c r="I32" s="721">
        <v>104.30571690078104</v>
      </c>
    </row>
    <row r="33" spans="1:9" ht="13.5" x14ac:dyDescent="0.25">
      <c r="A33" s="737" t="s">
        <v>19</v>
      </c>
      <c r="B33" s="738">
        <v>91.326963064910814</v>
      </c>
      <c r="C33" s="738">
        <v>87.804780720590969</v>
      </c>
      <c r="D33" s="738">
        <v>91.326963064910814</v>
      </c>
      <c r="E33" s="738">
        <v>87.34020462484348</v>
      </c>
      <c r="F33" s="738">
        <v>96.7293163572037</v>
      </c>
      <c r="G33" s="738">
        <v>102.14838364474485</v>
      </c>
      <c r="H33" s="738">
        <v>96.7293163572037</v>
      </c>
      <c r="I33" s="738">
        <v>103.4713387817723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G24"/>
  <sheetViews>
    <sheetView zoomScaleNormal="100" workbookViewId="0">
      <selection activeCell="F26" sqref="F26"/>
    </sheetView>
  </sheetViews>
  <sheetFormatPr defaultRowHeight="15" x14ac:dyDescent="0.2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 x14ac:dyDescent="0.25">
      <c r="A1" s="15" t="s">
        <v>1519</v>
      </c>
    </row>
    <row r="2" spans="1:7" x14ac:dyDescent="0.25">
      <c r="A2" s="16" t="s">
        <v>1520</v>
      </c>
    </row>
    <row r="4" spans="1:7" ht="117" customHeight="1" x14ac:dyDescent="0.25">
      <c r="A4" s="739"/>
      <c r="B4" s="739"/>
      <c r="C4" s="740" t="s">
        <v>1458</v>
      </c>
      <c r="D4" s="740" t="s">
        <v>1459</v>
      </c>
      <c r="E4" s="740" t="s">
        <v>1460</v>
      </c>
      <c r="F4" s="740" t="s">
        <v>1461</v>
      </c>
      <c r="G4" s="46"/>
    </row>
    <row r="5" spans="1:7" x14ac:dyDescent="0.25">
      <c r="A5" s="741">
        <v>2011</v>
      </c>
      <c r="B5" s="47" t="s">
        <v>68</v>
      </c>
      <c r="C5" s="742">
        <v>73.104770643539155</v>
      </c>
      <c r="D5" s="742">
        <v>95.735513309106963</v>
      </c>
      <c r="E5" s="742">
        <v>73.485852530404387</v>
      </c>
      <c r="F5" s="742">
        <v>95.620242137229297</v>
      </c>
      <c r="G5" s="46"/>
    </row>
    <row r="6" spans="1:7" x14ac:dyDescent="0.25">
      <c r="A6" s="47"/>
      <c r="B6" s="47" t="s">
        <v>19</v>
      </c>
      <c r="C6" s="742">
        <v>98.686312767123468</v>
      </c>
      <c r="D6" s="742">
        <v>95.983550587323407</v>
      </c>
      <c r="E6" s="742">
        <v>99.209065558943834</v>
      </c>
      <c r="F6" s="742">
        <v>95.612097467515639</v>
      </c>
      <c r="G6" s="46"/>
    </row>
    <row r="7" spans="1:7" x14ac:dyDescent="0.25">
      <c r="A7" s="741"/>
      <c r="B7" s="47" t="s">
        <v>20</v>
      </c>
      <c r="C7" s="742">
        <v>103.75443776300379</v>
      </c>
      <c r="D7" s="742">
        <v>94.152099245074183</v>
      </c>
      <c r="E7" s="742">
        <v>104.31050356044544</v>
      </c>
      <c r="F7" s="742">
        <v>94.941868778248306</v>
      </c>
      <c r="G7" s="46"/>
    </row>
    <row r="8" spans="1:7" x14ac:dyDescent="0.25">
      <c r="A8" s="741"/>
      <c r="B8" s="47" t="s">
        <v>21</v>
      </c>
      <c r="C8" s="742">
        <v>105.37626168655207</v>
      </c>
      <c r="D8" s="742">
        <v>96.050202425443388</v>
      </c>
      <c r="E8" s="742">
        <v>105.9179638037171</v>
      </c>
      <c r="F8" s="742">
        <v>95.415462642679415</v>
      </c>
      <c r="G8" s="46"/>
    </row>
    <row r="9" spans="1:7" x14ac:dyDescent="0.25">
      <c r="A9" s="741">
        <v>2012</v>
      </c>
      <c r="B9" s="47" t="s">
        <v>68</v>
      </c>
      <c r="C9" s="742">
        <v>71.601206066079371</v>
      </c>
      <c r="D9" s="742">
        <v>93.986105282914181</v>
      </c>
      <c r="E9" s="742">
        <v>71.980485920795132</v>
      </c>
      <c r="F9" s="742">
        <v>95.043765123529113</v>
      </c>
      <c r="G9" s="46"/>
    </row>
    <row r="10" spans="1:7" x14ac:dyDescent="0.25">
      <c r="A10" s="47"/>
      <c r="B10" s="47" t="s">
        <v>19</v>
      </c>
      <c r="C10" s="742">
        <v>99.705057417091993</v>
      </c>
      <c r="D10" s="742">
        <v>96.564174016710297</v>
      </c>
      <c r="E10" s="742">
        <v>100.23320661693482</v>
      </c>
      <c r="F10" s="742">
        <v>94.69465983234852</v>
      </c>
      <c r="G10" s="46"/>
    </row>
    <row r="11" spans="1:7" x14ac:dyDescent="0.25">
      <c r="A11" s="741"/>
      <c r="B11" s="47" t="s">
        <v>20</v>
      </c>
      <c r="C11" s="742">
        <v>107.59984556580726</v>
      </c>
      <c r="D11" s="742">
        <v>95.437043793386977</v>
      </c>
      <c r="E11" s="742">
        <v>108.15340578016436</v>
      </c>
      <c r="F11" s="742">
        <v>95.850324594645258</v>
      </c>
      <c r="G11" s="46"/>
    </row>
    <row r="12" spans="1:7" x14ac:dyDescent="0.25">
      <c r="A12" s="741"/>
      <c r="B12" s="47" t="s">
        <v>21</v>
      </c>
      <c r="C12" s="742">
        <v>106.50760211542891</v>
      </c>
      <c r="D12" s="742">
        <v>95.841223655027534</v>
      </c>
      <c r="E12" s="742">
        <v>107.07829283272974</v>
      </c>
      <c r="F12" s="742">
        <v>94.227800524442671</v>
      </c>
      <c r="G12" s="46"/>
    </row>
    <row r="13" spans="1:7" x14ac:dyDescent="0.25">
      <c r="A13" s="741">
        <v>2013</v>
      </c>
      <c r="B13" s="47" t="s">
        <v>68</v>
      </c>
      <c r="C13" s="742">
        <v>67.411385145999887</v>
      </c>
      <c r="D13" s="742">
        <v>87.028931840535847</v>
      </c>
      <c r="E13" s="742">
        <v>67.763126803254565</v>
      </c>
      <c r="F13" s="742">
        <v>88.511020480051414</v>
      </c>
      <c r="G13" s="46"/>
    </row>
    <row r="14" spans="1:7" x14ac:dyDescent="0.25">
      <c r="A14" s="47"/>
      <c r="B14" s="47" t="s">
        <v>19</v>
      </c>
      <c r="C14" s="742">
        <v>88.026358344738142</v>
      </c>
      <c r="D14" s="742">
        <v>89.609316043045936</v>
      </c>
      <c r="E14" s="742">
        <v>88.492644127317533</v>
      </c>
      <c r="F14" s="742">
        <v>90.888543338933886</v>
      </c>
      <c r="G14" s="46"/>
    </row>
    <row r="15" spans="1:7" x14ac:dyDescent="0.25">
      <c r="A15" s="741"/>
      <c r="B15" s="47" t="s">
        <v>20</v>
      </c>
      <c r="C15" s="742">
        <v>99.199924066187009</v>
      </c>
      <c r="D15" s="742">
        <v>91.456631387871056</v>
      </c>
      <c r="E15" s="742">
        <v>99.731735150146463</v>
      </c>
      <c r="F15" s="742">
        <v>90.864858362610931</v>
      </c>
      <c r="G15" s="46"/>
    </row>
    <row r="16" spans="1:7" x14ac:dyDescent="0.25">
      <c r="A16" s="741"/>
      <c r="B16" s="47" t="s">
        <v>21</v>
      </c>
      <c r="C16" s="742">
        <v>98.254872683492096</v>
      </c>
      <c r="D16" s="742">
        <v>91.660466316277777</v>
      </c>
      <c r="E16" s="742">
        <v>98.782203160837724</v>
      </c>
      <c r="F16" s="742">
        <v>93.434949195940334</v>
      </c>
      <c r="G16" s="46"/>
    </row>
    <row r="17" spans="1:7" x14ac:dyDescent="0.25">
      <c r="A17" s="743">
        <v>2014</v>
      </c>
      <c r="B17" s="47" t="s">
        <v>68</v>
      </c>
      <c r="C17" s="742">
        <v>80.624403578161477</v>
      </c>
      <c r="D17" s="742">
        <v>92.921227157396373</v>
      </c>
      <c r="E17" s="742">
        <v>81.045650534292946</v>
      </c>
      <c r="F17" s="742">
        <v>91.697478002269335</v>
      </c>
      <c r="G17" s="46"/>
    </row>
    <row r="18" spans="1:7" x14ac:dyDescent="0.25">
      <c r="A18" s="47"/>
      <c r="B18" s="47" t="s">
        <v>19</v>
      </c>
      <c r="C18" s="742">
        <v>97.611777066091364</v>
      </c>
      <c r="D18" s="742">
        <v>97.574531764044409</v>
      </c>
      <c r="E18" s="742">
        <v>98.128837918250852</v>
      </c>
      <c r="F18" s="742">
        <v>97.010282796407409</v>
      </c>
      <c r="G18" s="46"/>
    </row>
    <row r="19" spans="1:7" x14ac:dyDescent="0.25">
      <c r="A19" s="741"/>
      <c r="B19" s="47" t="s">
        <v>20</v>
      </c>
      <c r="C19" s="742">
        <v>101.77719634590783</v>
      </c>
      <c r="D19" s="742">
        <v>96.033496103926325</v>
      </c>
      <c r="E19" s="742">
        <v>102.32269696645585</v>
      </c>
      <c r="F19" s="742">
        <v>95.819103141562451</v>
      </c>
      <c r="G19" s="46"/>
    </row>
    <row r="20" spans="1:7" x14ac:dyDescent="0.25">
      <c r="A20" s="741"/>
      <c r="B20" s="47" t="s">
        <v>21</v>
      </c>
      <c r="C20" s="742">
        <v>102.72121105391243</v>
      </c>
      <c r="D20" s="742">
        <v>97.445905007429388</v>
      </c>
      <c r="E20" s="742">
        <v>103.27204687539795</v>
      </c>
      <c r="F20" s="742">
        <v>97.76280387964043</v>
      </c>
      <c r="G20" s="46"/>
    </row>
    <row r="21" spans="1:7" x14ac:dyDescent="0.25">
      <c r="A21" s="743">
        <v>2015</v>
      </c>
      <c r="B21" s="47" t="s">
        <v>68</v>
      </c>
      <c r="C21" s="742">
        <v>89.092320907730866</v>
      </c>
      <c r="D21" s="742">
        <v>95.74404492838157</v>
      </c>
      <c r="E21" s="742">
        <v>89.087301234222906</v>
      </c>
      <c r="F21" s="742">
        <v>94.767821157649465</v>
      </c>
      <c r="G21" s="46"/>
    </row>
    <row r="22" spans="1:7" x14ac:dyDescent="0.25">
      <c r="A22" s="744"/>
      <c r="B22" s="47" t="s">
        <v>19</v>
      </c>
      <c r="C22" s="742">
        <v>94.608706064648231</v>
      </c>
      <c r="D22" s="742">
        <v>96.518023994500709</v>
      </c>
      <c r="E22" s="742">
        <v>94.608706064648231</v>
      </c>
      <c r="F22" s="742">
        <v>97.139311372054749</v>
      </c>
      <c r="G22" s="46"/>
    </row>
    <row r="23" spans="1:7" x14ac:dyDescent="0.25">
      <c r="A23" s="46"/>
      <c r="B23" s="46" t="s">
        <v>20</v>
      </c>
      <c r="C23" s="558">
        <v>101.77719634590783</v>
      </c>
      <c r="D23" s="558">
        <v>94.445937039840118</v>
      </c>
      <c r="E23" s="558">
        <v>102.40335416327733</v>
      </c>
      <c r="F23" s="558">
        <v>94.4755864530662</v>
      </c>
      <c r="G23" s="46"/>
    </row>
    <row r="24" spans="1:7" x14ac:dyDescent="0.25">
      <c r="A24" s="46"/>
      <c r="B24" s="47" t="s">
        <v>21</v>
      </c>
      <c r="C24" s="558">
        <v>102.7</v>
      </c>
      <c r="D24" s="558">
        <v>96.780754870437946</v>
      </c>
      <c r="E24" s="558">
        <v>103.35693800966412</v>
      </c>
      <c r="F24" s="558">
        <v>96.421796099841757</v>
      </c>
      <c r="G24" s="4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31" sqref="D31"/>
    </sheetView>
  </sheetViews>
  <sheetFormatPr defaultRowHeight="15" x14ac:dyDescent="0.25"/>
  <cols>
    <col min="1" max="1" width="9.140625" style="342"/>
    <col min="2" max="2" width="10" style="342" customWidth="1"/>
    <col min="3" max="3" width="9.140625" style="342"/>
    <col min="4" max="4" width="15.28515625" style="342" customWidth="1"/>
    <col min="5" max="5" width="17.28515625" style="342" customWidth="1"/>
    <col min="6" max="16384" width="9.140625" style="342"/>
  </cols>
  <sheetData>
    <row r="1" spans="1:5" x14ac:dyDescent="0.25">
      <c r="A1" s="320" t="s">
        <v>779</v>
      </c>
      <c r="B1" s="341"/>
      <c r="C1" s="341"/>
      <c r="D1" s="341"/>
      <c r="E1" s="341"/>
    </row>
    <row r="2" spans="1:5" x14ac:dyDescent="0.25">
      <c r="A2" s="340" t="s">
        <v>839</v>
      </c>
      <c r="B2" s="341"/>
      <c r="C2" s="341"/>
      <c r="D2" s="341"/>
      <c r="E2" s="341"/>
    </row>
    <row r="3" spans="1:5" ht="25.5" x14ac:dyDescent="0.25">
      <c r="A3" s="987"/>
      <c r="B3" s="1088" t="s">
        <v>436</v>
      </c>
      <c r="C3" s="1088"/>
      <c r="D3" s="384" t="s">
        <v>437</v>
      </c>
      <c r="E3" s="385" t="s">
        <v>438</v>
      </c>
    </row>
    <row r="4" spans="1:5" ht="36.75" customHeight="1" x14ac:dyDescent="0.25">
      <c r="A4" s="987"/>
      <c r="B4" s="503" t="s">
        <v>439</v>
      </c>
      <c r="C4" s="503" t="s">
        <v>440</v>
      </c>
      <c r="D4" s="389" t="s">
        <v>441</v>
      </c>
      <c r="E4" s="559" t="s">
        <v>442</v>
      </c>
    </row>
    <row r="5" spans="1:5" x14ac:dyDescent="0.25">
      <c r="A5" s="343">
        <v>2010</v>
      </c>
      <c r="B5" s="574">
        <v>2177809</v>
      </c>
      <c r="C5" s="574">
        <v>4053084</v>
      </c>
      <c r="D5" s="574">
        <v>-1875275</v>
      </c>
      <c r="E5" s="574" t="s">
        <v>443</v>
      </c>
    </row>
    <row r="6" spans="1:5" x14ac:dyDescent="0.25">
      <c r="A6" s="343">
        <v>2011</v>
      </c>
      <c r="B6" s="349">
        <v>2560808</v>
      </c>
      <c r="C6" s="349">
        <v>4577526</v>
      </c>
      <c r="D6" s="349">
        <v>-2016718</v>
      </c>
      <c r="E6" s="349" t="s">
        <v>444</v>
      </c>
    </row>
    <row r="7" spans="1:5" x14ac:dyDescent="0.25">
      <c r="A7" s="343">
        <v>2012</v>
      </c>
      <c r="B7" s="349">
        <v>2374737</v>
      </c>
      <c r="C7" s="349">
        <v>4487548</v>
      </c>
      <c r="D7" s="349">
        <v>-2112811</v>
      </c>
      <c r="E7" s="349" t="s">
        <v>445</v>
      </c>
    </row>
    <row r="8" spans="1:5" x14ac:dyDescent="0.25">
      <c r="A8" s="343">
        <v>2013</v>
      </c>
      <c r="B8" s="349">
        <v>2604090</v>
      </c>
      <c r="C8" s="349">
        <v>4557635</v>
      </c>
      <c r="D8" s="349">
        <v>-1953545</v>
      </c>
      <c r="E8" s="349" t="s">
        <v>822</v>
      </c>
    </row>
    <row r="9" spans="1:5" x14ac:dyDescent="0.25">
      <c r="A9" s="570">
        <v>2014</v>
      </c>
      <c r="B9" s="571">
        <v>2692013</v>
      </c>
      <c r="C9" s="658">
        <v>4946061</v>
      </c>
      <c r="D9" s="527">
        <v>-2254048</v>
      </c>
      <c r="E9" s="524" t="s">
        <v>1413</v>
      </c>
    </row>
    <row r="10" spans="1:5" x14ac:dyDescent="0.25">
      <c r="A10" s="570"/>
      <c r="B10" s="571"/>
      <c r="C10" s="571"/>
      <c r="D10" s="571"/>
      <c r="E10" s="571"/>
    </row>
    <row r="11" spans="1:5" x14ac:dyDescent="0.25">
      <c r="A11" s="662">
        <v>2014</v>
      </c>
      <c r="B11" s="571"/>
      <c r="C11" s="571"/>
      <c r="D11" s="571"/>
      <c r="E11" s="571"/>
    </row>
    <row r="12" spans="1:5" x14ac:dyDescent="0.25">
      <c r="A12" s="649" t="s">
        <v>1337</v>
      </c>
      <c r="B12" s="722">
        <v>195984</v>
      </c>
      <c r="C12" s="722">
        <v>444841</v>
      </c>
      <c r="D12" s="722">
        <v>-248858</v>
      </c>
      <c r="E12" s="655" t="s">
        <v>1414</v>
      </c>
    </row>
    <row r="13" spans="1:5" x14ac:dyDescent="0.25">
      <c r="A13" s="649" t="s">
        <v>1338</v>
      </c>
      <c r="B13" s="722">
        <v>248813</v>
      </c>
      <c r="C13" s="722">
        <v>421218</v>
      </c>
      <c r="D13" s="722">
        <v>-172405</v>
      </c>
      <c r="E13" s="655" t="s">
        <v>1415</v>
      </c>
    </row>
    <row r="14" spans="1:5" x14ac:dyDescent="0.25">
      <c r="A14" s="649" t="s">
        <v>1339</v>
      </c>
      <c r="B14" s="722">
        <v>254767</v>
      </c>
      <c r="C14" s="722">
        <v>508654</v>
      </c>
      <c r="D14" s="722">
        <v>-253887</v>
      </c>
      <c r="E14" s="655" t="s">
        <v>924</v>
      </c>
    </row>
    <row r="15" spans="1:5" x14ac:dyDescent="0.25">
      <c r="A15" s="649" t="s">
        <v>1340</v>
      </c>
      <c r="B15" s="722">
        <v>229828</v>
      </c>
      <c r="C15" s="722">
        <v>432236</v>
      </c>
      <c r="D15" s="722">
        <v>-202408</v>
      </c>
      <c r="E15" s="655" t="s">
        <v>925</v>
      </c>
    </row>
    <row r="16" spans="1:5" x14ac:dyDescent="0.25">
      <c r="A16" s="649" t="s">
        <v>1341</v>
      </c>
      <c r="B16" s="722">
        <v>206415</v>
      </c>
      <c r="C16" s="722">
        <v>434262</v>
      </c>
      <c r="D16" s="722">
        <v>-227847</v>
      </c>
      <c r="E16" s="666" t="s">
        <v>603</v>
      </c>
    </row>
    <row r="17" spans="1:5" x14ac:dyDescent="0.25">
      <c r="A17" s="649"/>
      <c r="B17" s="723"/>
      <c r="C17" s="723"/>
      <c r="D17" s="723"/>
      <c r="E17" s="655"/>
    </row>
    <row r="18" spans="1:5" x14ac:dyDescent="0.25">
      <c r="A18" s="662">
        <v>2015</v>
      </c>
      <c r="B18" s="723"/>
      <c r="C18" s="723"/>
      <c r="D18" s="723"/>
      <c r="E18" s="655"/>
    </row>
    <row r="19" spans="1:5" x14ac:dyDescent="0.25">
      <c r="A19" s="649" t="s">
        <v>1342</v>
      </c>
      <c r="B19" s="649">
        <v>169568</v>
      </c>
      <c r="C19" s="649">
        <v>223487</v>
      </c>
      <c r="D19" s="724">
        <v>-53920</v>
      </c>
      <c r="E19" s="666" t="s">
        <v>1160</v>
      </c>
    </row>
    <row r="20" spans="1:5" x14ac:dyDescent="0.25">
      <c r="A20" s="649" t="s">
        <v>1343</v>
      </c>
      <c r="B20" s="724">
        <v>201039</v>
      </c>
      <c r="C20" s="724">
        <v>345476</v>
      </c>
      <c r="D20" s="724">
        <v>-144436</v>
      </c>
      <c r="E20" s="666" t="s">
        <v>1230</v>
      </c>
    </row>
    <row r="21" spans="1:5" x14ac:dyDescent="0.25">
      <c r="A21" s="649" t="s">
        <v>1344</v>
      </c>
      <c r="B21" s="724">
        <v>213208</v>
      </c>
      <c r="C21" s="724">
        <v>403130</v>
      </c>
      <c r="D21" s="724">
        <v>-189922</v>
      </c>
      <c r="E21" s="666" t="s">
        <v>445</v>
      </c>
    </row>
    <row r="22" spans="1:5" x14ac:dyDescent="0.25">
      <c r="A22" s="649" t="s">
        <v>1416</v>
      </c>
      <c r="B22" s="724">
        <v>208576</v>
      </c>
      <c r="C22" s="724">
        <v>354876</v>
      </c>
      <c r="D22" s="724">
        <v>-146300</v>
      </c>
      <c r="E22" s="666" t="s">
        <v>1508</v>
      </c>
    </row>
    <row r="23" spans="1:5" x14ac:dyDescent="0.25">
      <c r="A23" s="649" t="s">
        <v>1324</v>
      </c>
      <c r="B23" s="724">
        <v>206720</v>
      </c>
      <c r="C23" s="724">
        <v>392249</v>
      </c>
      <c r="D23" s="724">
        <v>-185529</v>
      </c>
      <c r="E23" s="666" t="s">
        <v>1578</v>
      </c>
    </row>
    <row r="24" spans="1:5" x14ac:dyDescent="0.25">
      <c r="A24" s="649" t="s">
        <v>1335</v>
      </c>
      <c r="B24" s="724">
        <v>238732</v>
      </c>
      <c r="C24" s="724">
        <v>372531</v>
      </c>
      <c r="D24" s="724">
        <v>-133799</v>
      </c>
      <c r="E24" s="666" t="s">
        <v>1509</v>
      </c>
    </row>
    <row r="25" spans="1:5" x14ac:dyDescent="0.25">
      <c r="A25" s="649" t="s">
        <v>1336</v>
      </c>
      <c r="B25" s="724">
        <v>242893</v>
      </c>
      <c r="C25" s="724">
        <v>441257</v>
      </c>
      <c r="D25" s="724">
        <v>-198364</v>
      </c>
      <c r="E25" s="666" t="s">
        <v>1510</v>
      </c>
    </row>
    <row r="26" spans="1:5" x14ac:dyDescent="0.25">
      <c r="A26" s="896" t="s">
        <v>1337</v>
      </c>
      <c r="B26" s="907">
        <v>201362</v>
      </c>
      <c r="C26" s="907">
        <v>334662</v>
      </c>
      <c r="D26" s="907">
        <v>-133300</v>
      </c>
      <c r="E26" s="908" t="s">
        <v>1579</v>
      </c>
    </row>
    <row r="27" spans="1:5" x14ac:dyDescent="0.25">
      <c r="A27" s="725"/>
      <c r="B27" s="656"/>
      <c r="C27" s="656"/>
      <c r="D27" s="656"/>
      <c r="E27" s="656"/>
    </row>
    <row r="28" spans="1:5" x14ac:dyDescent="0.25">
      <c r="A28" s="656"/>
      <c r="B28" s="656"/>
      <c r="C28" s="656"/>
      <c r="D28" s="656"/>
      <c r="E28" s="656"/>
    </row>
    <row r="29" spans="1:5" x14ac:dyDescent="0.25">
      <c r="A29" s="725"/>
      <c r="B29" s="656"/>
      <c r="C29" s="656"/>
      <c r="D29" s="656"/>
      <c r="E29" s="656"/>
    </row>
    <row r="30" spans="1:5" x14ac:dyDescent="0.25">
      <c r="A30" s="725"/>
      <c r="B30" s="656"/>
      <c r="C30" s="656"/>
      <c r="D30" s="656"/>
      <c r="E30" s="656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activeCell="L21" sqref="L21"/>
    </sheetView>
  </sheetViews>
  <sheetFormatPr defaultRowHeight="15" x14ac:dyDescent="0.25"/>
  <cols>
    <col min="1" max="1" width="12.85546875" style="342" customWidth="1"/>
    <col min="2" max="2" width="8.5703125" style="342" customWidth="1"/>
    <col min="3" max="3" width="8.7109375" style="342" customWidth="1"/>
    <col min="4" max="4" width="7.85546875" style="365" customWidth="1"/>
    <col min="5" max="16384" width="9.140625" style="365"/>
  </cols>
  <sheetData>
    <row r="1" spans="1:17" x14ac:dyDescent="0.25">
      <c r="A1" s="335" t="s">
        <v>1511</v>
      </c>
    </row>
    <row r="2" spans="1:17" x14ac:dyDescent="0.25">
      <c r="A2" s="348" t="s">
        <v>1512</v>
      </c>
    </row>
    <row r="3" spans="1:17" x14ac:dyDescent="0.25">
      <c r="A3" s="46"/>
      <c r="B3" s="745">
        <v>2014</v>
      </c>
      <c r="C3" s="746"/>
      <c r="D3" s="746"/>
      <c r="E3" s="746"/>
      <c r="F3" s="746"/>
      <c r="G3" s="746"/>
      <c r="H3" s="746"/>
      <c r="I3" s="745">
        <v>2015</v>
      </c>
      <c r="J3" s="745"/>
      <c r="K3" s="745"/>
      <c r="L3" s="745"/>
      <c r="M3" s="745"/>
      <c r="N3" s="46"/>
      <c r="O3" s="640"/>
      <c r="P3" s="342"/>
      <c r="Q3" s="342"/>
    </row>
    <row r="4" spans="1:17" x14ac:dyDescent="0.25">
      <c r="A4" s="46"/>
      <c r="B4" s="745">
        <v>2014</v>
      </c>
      <c r="C4" s="746"/>
      <c r="D4" s="746"/>
      <c r="E4" s="746"/>
      <c r="F4" s="746"/>
      <c r="G4" s="746"/>
      <c r="H4" s="745">
        <v>2015</v>
      </c>
      <c r="I4" s="745"/>
      <c r="J4" s="745"/>
      <c r="K4" s="745"/>
      <c r="L4" s="745"/>
      <c r="M4" s="745"/>
      <c r="N4" s="46"/>
      <c r="O4" s="640"/>
      <c r="P4" s="342"/>
      <c r="Q4" s="342"/>
    </row>
    <row r="5" spans="1:17" s="342" customFormat="1" x14ac:dyDescent="0.25">
      <c r="A5" s="656"/>
      <c r="B5" s="909">
        <v>2014</v>
      </c>
      <c r="C5" s="910"/>
      <c r="D5" s="910"/>
      <c r="E5" s="910"/>
      <c r="F5" s="910"/>
      <c r="G5" s="909">
        <v>2015</v>
      </c>
      <c r="H5" s="909"/>
      <c r="I5" s="909"/>
      <c r="J5" s="909"/>
      <c r="K5" s="909"/>
      <c r="L5" s="909"/>
      <c r="M5" s="909"/>
      <c r="N5" s="656"/>
      <c r="O5" s="61"/>
    </row>
    <row r="6" spans="1:17" s="342" customFormat="1" ht="26.25" x14ac:dyDescent="0.25">
      <c r="A6" s="656"/>
      <c r="B6" s="868" t="s">
        <v>140</v>
      </c>
      <c r="C6" s="868" t="s">
        <v>141</v>
      </c>
      <c r="D6" s="868" t="s">
        <v>142</v>
      </c>
      <c r="E6" s="868" t="s">
        <v>143</v>
      </c>
      <c r="F6" s="868" t="s">
        <v>144</v>
      </c>
      <c r="G6" s="868" t="s">
        <v>133</v>
      </c>
      <c r="H6" s="910" t="s">
        <v>134</v>
      </c>
      <c r="I6" s="910" t="s">
        <v>135</v>
      </c>
      <c r="J6" s="910" t="s">
        <v>136</v>
      </c>
      <c r="K6" s="910" t="s">
        <v>137</v>
      </c>
      <c r="L6" s="910" t="s">
        <v>1480</v>
      </c>
      <c r="M6" s="910" t="s">
        <v>139</v>
      </c>
      <c r="N6" s="868" t="s">
        <v>140</v>
      </c>
      <c r="O6" s="678"/>
    </row>
    <row r="7" spans="1:17" s="342" customFormat="1" ht="26.25" x14ac:dyDescent="0.25">
      <c r="A7" s="909" t="s">
        <v>1580</v>
      </c>
      <c r="B7" s="911">
        <v>195984</v>
      </c>
      <c r="C7" s="911">
        <v>248813</v>
      </c>
      <c r="D7" s="911">
        <v>254767</v>
      </c>
      <c r="E7" s="911">
        <v>229828</v>
      </c>
      <c r="F7" s="911">
        <v>206415</v>
      </c>
      <c r="G7" s="912">
        <v>169568</v>
      </c>
      <c r="H7" s="527">
        <v>201039</v>
      </c>
      <c r="I7" s="527">
        <v>213208</v>
      </c>
      <c r="J7" s="527">
        <v>208576</v>
      </c>
      <c r="K7" s="527">
        <v>206720</v>
      </c>
      <c r="L7" s="527">
        <v>238732</v>
      </c>
      <c r="M7" s="527">
        <v>242893</v>
      </c>
      <c r="N7" s="527">
        <v>201362</v>
      </c>
      <c r="O7" s="673"/>
    </row>
    <row r="8" spans="1:17" s="342" customFormat="1" ht="26.25" x14ac:dyDescent="0.25">
      <c r="A8" s="909" t="s">
        <v>1581</v>
      </c>
      <c r="B8" s="911">
        <v>444841</v>
      </c>
      <c r="C8" s="911">
        <v>421218</v>
      </c>
      <c r="D8" s="911">
        <v>508654</v>
      </c>
      <c r="E8" s="911">
        <v>432236</v>
      </c>
      <c r="F8" s="911">
        <v>434262</v>
      </c>
      <c r="G8" s="912">
        <v>223487</v>
      </c>
      <c r="H8" s="656">
        <v>345476</v>
      </c>
      <c r="I8" s="656">
        <v>403130</v>
      </c>
      <c r="J8" s="656">
        <v>354876</v>
      </c>
      <c r="K8" s="656">
        <v>392249</v>
      </c>
      <c r="L8" s="656">
        <v>372531</v>
      </c>
      <c r="M8" s="656">
        <v>441257</v>
      </c>
      <c r="N8" s="656">
        <v>334662</v>
      </c>
      <c r="O8" s="673"/>
    </row>
    <row r="9" spans="1:17" s="342" customFormat="1" ht="26.25" x14ac:dyDescent="0.25">
      <c r="A9" s="909" t="s">
        <v>1580</v>
      </c>
      <c r="B9" s="911">
        <v>195984</v>
      </c>
      <c r="C9" s="911">
        <v>248813</v>
      </c>
      <c r="D9" s="911">
        <v>254767</v>
      </c>
      <c r="E9" s="911">
        <v>229828</v>
      </c>
      <c r="F9" s="911">
        <v>206415</v>
      </c>
      <c r="G9" s="912">
        <v>169568</v>
      </c>
      <c r="H9" s="527">
        <v>201039</v>
      </c>
      <c r="I9" s="527">
        <v>213208</v>
      </c>
      <c r="J9" s="527">
        <v>208576</v>
      </c>
      <c r="K9" s="527">
        <v>206720</v>
      </c>
      <c r="L9" s="527">
        <v>238732</v>
      </c>
      <c r="M9" s="527">
        <v>242893</v>
      </c>
      <c r="N9" s="527">
        <v>201362</v>
      </c>
      <c r="O9" s="673"/>
    </row>
    <row r="10" spans="1:17" s="342" customFormat="1" ht="58.5" customHeight="1" x14ac:dyDescent="0.25">
      <c r="A10" s="913" t="s">
        <v>1582</v>
      </c>
      <c r="B10" s="912">
        <v>248858</v>
      </c>
      <c r="C10" s="912">
        <v>172405</v>
      </c>
      <c r="D10" s="912">
        <v>253887</v>
      </c>
      <c r="E10" s="912">
        <v>202408</v>
      </c>
      <c r="F10" s="912">
        <v>227847</v>
      </c>
      <c r="G10" s="912">
        <v>53920</v>
      </c>
      <c r="H10" s="656">
        <v>144436</v>
      </c>
      <c r="I10" s="656">
        <v>189922</v>
      </c>
      <c r="J10" s="656">
        <v>146300</v>
      </c>
      <c r="K10" s="656">
        <v>185529</v>
      </c>
      <c r="L10" s="656">
        <v>133799</v>
      </c>
      <c r="M10" s="656">
        <v>198364</v>
      </c>
      <c r="N10" s="656">
        <v>133300</v>
      </c>
      <c r="O10" s="673"/>
    </row>
    <row r="11" spans="1:17" s="342" customFormat="1" x14ac:dyDescent="0.25"/>
    <row r="12" spans="1:17" s="342" customFormat="1" x14ac:dyDescent="0.25"/>
    <row r="13" spans="1:17" s="342" customFormat="1" x14ac:dyDescent="0.25"/>
    <row r="14" spans="1:17" s="342" customFormat="1" x14ac:dyDescent="0.25"/>
    <row r="15" spans="1:17" s="342" customFormat="1" x14ac:dyDescent="0.25"/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9" zoomScaleNormal="100" workbookViewId="0">
      <selection activeCell="A12" sqref="A12:J51"/>
    </sheetView>
  </sheetViews>
  <sheetFormatPr defaultRowHeight="15" x14ac:dyDescent="0.25"/>
  <cols>
    <col min="1" max="2" width="9.140625" style="342"/>
    <col min="3" max="3" width="14.85546875" style="342" customWidth="1"/>
    <col min="4" max="4" width="9.140625" style="342"/>
    <col min="5" max="5" width="12.85546875" style="342" customWidth="1"/>
    <col min="6" max="6" width="17.85546875" style="342" customWidth="1"/>
    <col min="7" max="7" width="19.7109375" style="342" customWidth="1"/>
    <col min="8" max="8" width="14.42578125" style="342" customWidth="1"/>
    <col min="9" max="9" width="17.42578125" style="342" customWidth="1"/>
    <col min="10" max="10" width="13.7109375" style="342" customWidth="1"/>
    <col min="11" max="16384" width="9.140625" style="342"/>
  </cols>
  <sheetData>
    <row r="1" spans="1:11" x14ac:dyDescent="0.25">
      <c r="A1" s="320" t="s">
        <v>778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x14ac:dyDescent="0.25">
      <c r="A2" s="340" t="s">
        <v>447</v>
      </c>
      <c r="B2" s="341"/>
      <c r="C2" s="341"/>
      <c r="D2" s="341"/>
      <c r="E2" s="341"/>
      <c r="F2" s="341"/>
      <c r="G2" s="341"/>
      <c r="H2" s="341"/>
      <c r="I2" s="341"/>
    </row>
    <row r="3" spans="1:11" x14ac:dyDescent="0.25">
      <c r="A3" s="340"/>
      <c r="B3" s="341"/>
      <c r="C3" s="341"/>
      <c r="D3" s="341"/>
      <c r="E3" s="341"/>
      <c r="F3" s="341"/>
      <c r="G3" s="341"/>
      <c r="H3" s="341"/>
      <c r="I3" s="341"/>
      <c r="J3" s="345" t="s">
        <v>448</v>
      </c>
    </row>
    <row r="4" spans="1:11" ht="81.75" customHeight="1" x14ac:dyDescent="0.25">
      <c r="A4" s="383"/>
      <c r="B4" s="386" t="s">
        <v>449</v>
      </c>
      <c r="C4" s="386" t="s">
        <v>450</v>
      </c>
      <c r="D4" s="386" t="s">
        <v>451</v>
      </c>
      <c r="E4" s="386" t="s">
        <v>452</v>
      </c>
      <c r="F4" s="386" t="s">
        <v>453</v>
      </c>
      <c r="G4" s="386" t="s">
        <v>454</v>
      </c>
      <c r="H4" s="386" t="s">
        <v>455</v>
      </c>
      <c r="I4" s="386" t="s">
        <v>456</v>
      </c>
      <c r="J4" s="387" t="s">
        <v>457</v>
      </c>
      <c r="K4" s="341"/>
    </row>
    <row r="5" spans="1:11" x14ac:dyDescent="0.25">
      <c r="A5" s="343">
        <v>2010</v>
      </c>
      <c r="B5" s="376">
        <v>2177809</v>
      </c>
      <c r="C5" s="376">
        <v>91724</v>
      </c>
      <c r="D5" s="376">
        <v>47953</v>
      </c>
      <c r="E5" s="376">
        <v>1699792</v>
      </c>
      <c r="F5" s="376">
        <v>258773</v>
      </c>
      <c r="G5" s="376">
        <v>76385</v>
      </c>
      <c r="H5" s="376">
        <v>3181</v>
      </c>
      <c r="I5" s="376" t="s">
        <v>203</v>
      </c>
      <c r="J5" s="376">
        <v>2</v>
      </c>
      <c r="K5" s="341"/>
    </row>
    <row r="6" spans="1:11" x14ac:dyDescent="0.25">
      <c r="A6" s="343">
        <v>2011</v>
      </c>
      <c r="B6" s="376">
        <v>2560808</v>
      </c>
      <c r="C6" s="376">
        <v>95515</v>
      </c>
      <c r="D6" s="376">
        <v>77937</v>
      </c>
      <c r="E6" s="376">
        <v>2111891</v>
      </c>
      <c r="F6" s="376">
        <v>165611</v>
      </c>
      <c r="G6" s="376">
        <v>106772</v>
      </c>
      <c r="H6" s="376">
        <v>3083</v>
      </c>
      <c r="I6" s="376" t="s">
        <v>203</v>
      </c>
      <c r="J6" s="376">
        <v>0</v>
      </c>
      <c r="K6" s="341"/>
    </row>
    <row r="7" spans="1:11" x14ac:dyDescent="0.25">
      <c r="A7" s="343">
        <v>2012</v>
      </c>
      <c r="B7" s="376">
        <v>2374737</v>
      </c>
      <c r="C7" s="376">
        <v>86758</v>
      </c>
      <c r="D7" s="376">
        <v>96218</v>
      </c>
      <c r="E7" s="376">
        <v>2033375</v>
      </c>
      <c r="F7" s="376">
        <v>47736</v>
      </c>
      <c r="G7" s="376">
        <v>108041</v>
      </c>
      <c r="H7" s="376">
        <v>1826</v>
      </c>
      <c r="I7" s="376">
        <v>782</v>
      </c>
      <c r="J7" s="376" t="s">
        <v>203</v>
      </c>
      <c r="K7" s="341"/>
    </row>
    <row r="8" spans="1:11" x14ac:dyDescent="0.25">
      <c r="A8" s="343">
        <v>2013</v>
      </c>
      <c r="B8" s="376">
        <v>2604090</v>
      </c>
      <c r="C8" s="376">
        <v>100345</v>
      </c>
      <c r="D8" s="376">
        <v>71008</v>
      </c>
      <c r="E8" s="376">
        <v>2130882</v>
      </c>
      <c r="F8" s="376">
        <v>171925</v>
      </c>
      <c r="G8" s="376">
        <v>128248</v>
      </c>
      <c r="H8" s="376">
        <v>1673</v>
      </c>
      <c r="I8" s="376">
        <v>8</v>
      </c>
      <c r="J8" s="376">
        <v>2</v>
      </c>
      <c r="K8" s="341"/>
    </row>
    <row r="9" spans="1:11" x14ac:dyDescent="0.25">
      <c r="A9" s="343">
        <v>2014</v>
      </c>
      <c r="B9" s="349">
        <v>2692013</v>
      </c>
      <c r="C9" s="376">
        <v>105316</v>
      </c>
      <c r="D9" s="376">
        <v>71240</v>
      </c>
      <c r="E9" s="376">
        <v>2303461</v>
      </c>
      <c r="F9" s="376">
        <v>114094</v>
      </c>
      <c r="G9" s="376">
        <v>95356</v>
      </c>
      <c r="H9" s="376">
        <v>2395</v>
      </c>
      <c r="I9" s="376">
        <v>151</v>
      </c>
      <c r="J9" s="376" t="s">
        <v>203</v>
      </c>
      <c r="K9" s="341"/>
    </row>
    <row r="10" spans="1:11" x14ac:dyDescent="0.25">
      <c r="A10" s="343"/>
      <c r="B10" s="376"/>
      <c r="C10" s="376"/>
      <c r="D10" s="376"/>
      <c r="E10" s="376"/>
      <c r="F10" s="376"/>
      <c r="G10" s="376"/>
      <c r="H10" s="376"/>
      <c r="I10" s="376"/>
      <c r="J10" s="376"/>
      <c r="K10" s="341"/>
    </row>
    <row r="11" spans="1:11" x14ac:dyDescent="0.25">
      <c r="A11" s="750">
        <v>2014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41"/>
    </row>
    <row r="12" spans="1:11" x14ac:dyDescent="0.25">
      <c r="A12" s="350" t="s">
        <v>610</v>
      </c>
      <c r="B12" s="576">
        <v>195984</v>
      </c>
      <c r="C12" s="576">
        <v>10408</v>
      </c>
      <c r="D12" s="576">
        <v>6489</v>
      </c>
      <c r="E12" s="576">
        <v>165076</v>
      </c>
      <c r="F12" s="576">
        <v>6295</v>
      </c>
      <c r="G12" s="576">
        <v>7363</v>
      </c>
      <c r="H12" s="576">
        <v>271</v>
      </c>
      <c r="I12" s="576">
        <v>81</v>
      </c>
      <c r="J12" s="576" t="s">
        <v>203</v>
      </c>
      <c r="K12" s="341"/>
    </row>
    <row r="13" spans="1:11" x14ac:dyDescent="0.25">
      <c r="A13" s="350" t="s">
        <v>611</v>
      </c>
      <c r="B13" s="576">
        <v>248813</v>
      </c>
      <c r="C13" s="576">
        <v>10455</v>
      </c>
      <c r="D13" s="576">
        <v>7094</v>
      </c>
      <c r="E13" s="576">
        <v>215367</v>
      </c>
      <c r="F13" s="576">
        <v>6334</v>
      </c>
      <c r="G13" s="576">
        <v>9212</v>
      </c>
      <c r="H13" s="576">
        <v>281</v>
      </c>
      <c r="I13" s="576">
        <v>70</v>
      </c>
      <c r="J13" s="576" t="s">
        <v>203</v>
      </c>
      <c r="K13" s="341"/>
    </row>
    <row r="14" spans="1:11" x14ac:dyDescent="0.25">
      <c r="A14" s="350" t="s">
        <v>612</v>
      </c>
      <c r="B14" s="576">
        <v>254767</v>
      </c>
      <c r="C14" s="576">
        <v>11292</v>
      </c>
      <c r="D14" s="576">
        <v>7254</v>
      </c>
      <c r="E14" s="576">
        <v>215921</v>
      </c>
      <c r="F14" s="576">
        <v>10494</v>
      </c>
      <c r="G14" s="576">
        <v>9280</v>
      </c>
      <c r="H14" s="576">
        <v>525</v>
      </c>
      <c r="I14" s="576">
        <v>0</v>
      </c>
      <c r="J14" s="576" t="s">
        <v>203</v>
      </c>
      <c r="K14" s="341"/>
    </row>
    <row r="15" spans="1:11" x14ac:dyDescent="0.25">
      <c r="A15" s="350" t="s">
        <v>613</v>
      </c>
      <c r="B15" s="576">
        <v>229828</v>
      </c>
      <c r="C15" s="576">
        <v>11128</v>
      </c>
      <c r="D15" s="576">
        <v>5008</v>
      </c>
      <c r="E15" s="576">
        <v>194983</v>
      </c>
      <c r="F15" s="576">
        <v>10015</v>
      </c>
      <c r="G15" s="576">
        <v>8464</v>
      </c>
      <c r="H15" s="576">
        <v>229</v>
      </c>
      <c r="I15" s="576">
        <v>0</v>
      </c>
      <c r="J15" s="576" t="s">
        <v>203</v>
      </c>
      <c r="K15" s="341"/>
    </row>
    <row r="16" spans="1:11" x14ac:dyDescent="0.25">
      <c r="A16" s="355" t="s">
        <v>614</v>
      </c>
      <c r="B16" s="577">
        <v>206415</v>
      </c>
      <c r="C16" s="577">
        <v>12000</v>
      </c>
      <c r="D16" s="577">
        <v>5430</v>
      </c>
      <c r="E16" s="577">
        <v>176939</v>
      </c>
      <c r="F16" s="577">
        <v>6164</v>
      </c>
      <c r="G16" s="577">
        <v>5838</v>
      </c>
      <c r="H16" s="577">
        <v>44</v>
      </c>
      <c r="I16" s="577" t="s">
        <v>203</v>
      </c>
      <c r="J16" s="577" t="s">
        <v>203</v>
      </c>
      <c r="K16" s="341"/>
    </row>
    <row r="17" spans="1:11" x14ac:dyDescent="0.25">
      <c r="A17" s="355"/>
      <c r="B17" s="577"/>
      <c r="C17" s="577"/>
      <c r="D17" s="577"/>
      <c r="E17" s="577"/>
      <c r="F17" s="577"/>
      <c r="G17" s="577"/>
      <c r="H17" s="577"/>
      <c r="I17" s="577"/>
      <c r="J17" s="577"/>
      <c r="K17" s="341"/>
    </row>
    <row r="18" spans="1:11" x14ac:dyDescent="0.25">
      <c r="A18" s="811">
        <v>2015</v>
      </c>
      <c r="B18" s="577"/>
      <c r="C18" s="577"/>
      <c r="D18" s="577"/>
      <c r="E18" s="577"/>
      <c r="F18" s="577"/>
      <c r="G18" s="577"/>
      <c r="H18" s="577"/>
      <c r="I18" s="577"/>
      <c r="J18" s="577"/>
      <c r="K18" s="341"/>
    </row>
    <row r="19" spans="1:11" x14ac:dyDescent="0.25">
      <c r="A19" s="578" t="s">
        <v>594</v>
      </c>
      <c r="B19" s="576">
        <v>169568</v>
      </c>
      <c r="C19" s="576">
        <v>7559</v>
      </c>
      <c r="D19" s="576">
        <v>4582</v>
      </c>
      <c r="E19" s="576">
        <v>142942</v>
      </c>
      <c r="F19" s="576">
        <v>8533</v>
      </c>
      <c r="G19" s="576">
        <v>5832</v>
      </c>
      <c r="H19" s="576">
        <v>119</v>
      </c>
      <c r="I19" s="577" t="s">
        <v>203</v>
      </c>
      <c r="J19" s="577" t="s">
        <v>203</v>
      </c>
      <c r="K19" s="341"/>
    </row>
    <row r="20" spans="1:11" x14ac:dyDescent="0.25">
      <c r="A20" s="533" t="s">
        <v>615</v>
      </c>
      <c r="B20" s="576">
        <v>201039</v>
      </c>
      <c r="C20" s="589">
        <v>8133</v>
      </c>
      <c r="D20" s="589">
        <v>4558</v>
      </c>
      <c r="E20" s="589">
        <v>170448</v>
      </c>
      <c r="F20" s="589">
        <v>12122.071520000001</v>
      </c>
      <c r="G20" s="589">
        <v>5720</v>
      </c>
      <c r="H20" s="589">
        <v>59</v>
      </c>
      <c r="I20" s="577" t="s">
        <v>203</v>
      </c>
      <c r="J20" s="577" t="s">
        <v>203</v>
      </c>
      <c r="K20" s="341"/>
    </row>
    <row r="21" spans="1:11" x14ac:dyDescent="0.25">
      <c r="A21" s="350" t="s">
        <v>605</v>
      </c>
      <c r="B21" s="576">
        <v>213208</v>
      </c>
      <c r="C21" s="589">
        <v>8001</v>
      </c>
      <c r="D21" s="589">
        <v>6000</v>
      </c>
      <c r="E21" s="589">
        <v>181508</v>
      </c>
      <c r="F21" s="589">
        <v>10215</v>
      </c>
      <c r="G21" s="589">
        <v>7346</v>
      </c>
      <c r="H21" s="589">
        <v>137</v>
      </c>
      <c r="I21" s="577" t="s">
        <v>203</v>
      </c>
      <c r="J21" s="577" t="s">
        <v>203</v>
      </c>
      <c r="K21" s="341"/>
    </row>
    <row r="22" spans="1:11" x14ac:dyDescent="0.25">
      <c r="A22" s="578" t="s">
        <v>1257</v>
      </c>
      <c r="B22" s="576">
        <v>208576</v>
      </c>
      <c r="C22" s="589">
        <v>7579</v>
      </c>
      <c r="D22" s="589">
        <v>4436</v>
      </c>
      <c r="E22" s="589">
        <v>185337</v>
      </c>
      <c r="F22" s="589">
        <v>4209</v>
      </c>
      <c r="G22" s="589">
        <v>6837</v>
      </c>
      <c r="H22" s="589">
        <v>179</v>
      </c>
      <c r="I22" s="577" t="s">
        <v>203</v>
      </c>
      <c r="J22" s="577" t="s">
        <v>203</v>
      </c>
      <c r="K22" s="341"/>
    </row>
    <row r="23" spans="1:11" x14ac:dyDescent="0.25">
      <c r="A23" s="350" t="s">
        <v>607</v>
      </c>
      <c r="B23" s="576">
        <v>206720</v>
      </c>
      <c r="C23" s="589">
        <v>7614</v>
      </c>
      <c r="D23" s="589">
        <v>5018</v>
      </c>
      <c r="E23" s="589">
        <v>183720</v>
      </c>
      <c r="F23" s="589">
        <v>3937</v>
      </c>
      <c r="G23" s="589">
        <v>6395</v>
      </c>
      <c r="H23" s="589">
        <v>36</v>
      </c>
      <c r="I23" s="577" t="s">
        <v>203</v>
      </c>
      <c r="J23" s="577" t="s">
        <v>203</v>
      </c>
      <c r="K23" s="341"/>
    </row>
    <row r="24" spans="1:11" x14ac:dyDescent="0.25">
      <c r="A24" s="355" t="s">
        <v>608</v>
      </c>
      <c r="B24" s="576">
        <v>238732</v>
      </c>
      <c r="C24" s="589">
        <v>9858</v>
      </c>
      <c r="D24" s="589">
        <v>4314</v>
      </c>
      <c r="E24" s="589">
        <v>216238</v>
      </c>
      <c r="F24" s="589">
        <v>2612</v>
      </c>
      <c r="G24" s="589">
        <v>5505</v>
      </c>
      <c r="H24" s="589">
        <v>206</v>
      </c>
      <c r="I24" s="577" t="s">
        <v>203</v>
      </c>
      <c r="J24" s="577" t="s">
        <v>203</v>
      </c>
      <c r="K24" s="341"/>
    </row>
    <row r="25" spans="1:11" ht="15" customHeight="1" x14ac:dyDescent="0.25">
      <c r="A25" s="533" t="s">
        <v>609</v>
      </c>
      <c r="B25" s="576">
        <v>242893</v>
      </c>
      <c r="C25" s="589">
        <v>9573</v>
      </c>
      <c r="D25" s="589">
        <v>4436</v>
      </c>
      <c r="E25" s="589">
        <v>222696</v>
      </c>
      <c r="F25" s="589">
        <v>459</v>
      </c>
      <c r="G25" s="589">
        <v>5606</v>
      </c>
      <c r="H25" s="589">
        <v>124</v>
      </c>
      <c r="I25" s="577" t="s">
        <v>203</v>
      </c>
      <c r="J25" s="577" t="s">
        <v>203</v>
      </c>
      <c r="K25" s="341"/>
    </row>
    <row r="26" spans="1:11" ht="15" customHeight="1" x14ac:dyDescent="0.25">
      <c r="A26" s="350" t="s">
        <v>610</v>
      </c>
      <c r="B26" s="576">
        <v>201362</v>
      </c>
      <c r="C26" s="576">
        <v>10623</v>
      </c>
      <c r="D26" s="576">
        <v>4653</v>
      </c>
      <c r="E26" s="576">
        <v>180285</v>
      </c>
      <c r="F26" s="576">
        <v>456</v>
      </c>
      <c r="G26" s="576">
        <v>5182</v>
      </c>
      <c r="H26" s="576">
        <v>163</v>
      </c>
      <c r="I26" s="576" t="s">
        <v>203</v>
      </c>
      <c r="J26" s="576" t="s">
        <v>203</v>
      </c>
      <c r="K26" s="341"/>
    </row>
    <row r="27" spans="1:11" x14ac:dyDescent="0.25">
      <c r="A27" s="350"/>
      <c r="B27" s="576"/>
      <c r="C27" s="589"/>
      <c r="D27" s="589"/>
      <c r="E27" s="589"/>
      <c r="F27" s="589"/>
      <c r="G27" s="589"/>
      <c r="H27" s="589"/>
      <c r="I27" s="577"/>
      <c r="J27" s="577"/>
      <c r="K27" s="341"/>
    </row>
    <row r="28" spans="1:11" x14ac:dyDescent="0.25">
      <c r="A28" s="346" t="s">
        <v>271</v>
      </c>
      <c r="B28" s="579"/>
      <c r="C28" s="579"/>
      <c r="D28" s="579"/>
      <c r="E28" s="579"/>
      <c r="F28" s="579"/>
      <c r="G28" s="579"/>
      <c r="H28" s="579"/>
      <c r="I28" s="579"/>
      <c r="J28" s="579"/>
      <c r="K28" s="341"/>
    </row>
    <row r="29" spans="1:11" x14ac:dyDescent="0.25">
      <c r="A29" s="347" t="s">
        <v>272</v>
      </c>
      <c r="B29" s="580"/>
      <c r="C29" s="580"/>
      <c r="D29" s="580"/>
      <c r="E29" s="580"/>
      <c r="F29" s="580"/>
      <c r="G29" s="580"/>
      <c r="H29" s="580"/>
      <c r="I29" s="580"/>
      <c r="J29" s="580"/>
      <c r="K29" s="341"/>
    </row>
    <row r="30" spans="1:11" x14ac:dyDescent="0.25">
      <c r="A30" s="343">
        <v>2010</v>
      </c>
      <c r="B30" s="531" t="s">
        <v>458</v>
      </c>
      <c r="C30" s="531" t="s">
        <v>459</v>
      </c>
      <c r="D30" s="531" t="s">
        <v>1192</v>
      </c>
      <c r="E30" s="531" t="s">
        <v>1193</v>
      </c>
      <c r="F30" s="531" t="s">
        <v>392</v>
      </c>
      <c r="G30" s="531" t="s">
        <v>1194</v>
      </c>
      <c r="H30" s="531" t="s">
        <v>460</v>
      </c>
      <c r="I30" s="531" t="s">
        <v>203</v>
      </c>
      <c r="J30" s="531" t="s">
        <v>1195</v>
      </c>
      <c r="K30" s="341"/>
    </row>
    <row r="31" spans="1:11" x14ac:dyDescent="0.25">
      <c r="A31" s="343">
        <v>2011</v>
      </c>
      <c r="B31" s="531" t="s">
        <v>461</v>
      </c>
      <c r="C31" s="531" t="s">
        <v>462</v>
      </c>
      <c r="D31" s="531" t="s">
        <v>1196</v>
      </c>
      <c r="E31" s="531" t="s">
        <v>1197</v>
      </c>
      <c r="F31" s="531" t="s">
        <v>1198</v>
      </c>
      <c r="G31" s="531" t="s">
        <v>1199</v>
      </c>
      <c r="H31" s="531" t="s">
        <v>1200</v>
      </c>
      <c r="I31" s="531" t="s">
        <v>203</v>
      </c>
      <c r="J31" s="531" t="s">
        <v>1201</v>
      </c>
      <c r="K31" s="341"/>
    </row>
    <row r="32" spans="1:11" x14ac:dyDescent="0.25">
      <c r="A32" s="343">
        <v>2012</v>
      </c>
      <c r="B32" s="531" t="s">
        <v>463</v>
      </c>
      <c r="C32" s="531" t="s">
        <v>1202</v>
      </c>
      <c r="D32" s="531" t="s">
        <v>1203</v>
      </c>
      <c r="E32" s="531" t="s">
        <v>1204</v>
      </c>
      <c r="F32" s="531" t="s">
        <v>1205</v>
      </c>
      <c r="G32" s="531" t="s">
        <v>124</v>
      </c>
      <c r="H32" s="531" t="s">
        <v>464</v>
      </c>
      <c r="I32" s="531" t="s">
        <v>203</v>
      </c>
      <c r="J32" s="531" t="s">
        <v>203</v>
      </c>
      <c r="K32" s="341"/>
    </row>
    <row r="33" spans="1:11" x14ac:dyDescent="0.25">
      <c r="A33" s="472">
        <v>2013</v>
      </c>
      <c r="B33" s="531" t="s">
        <v>532</v>
      </c>
      <c r="C33" s="531" t="s">
        <v>1206</v>
      </c>
      <c r="D33" s="531" t="s">
        <v>1207</v>
      </c>
      <c r="E33" s="531" t="s">
        <v>370</v>
      </c>
      <c r="F33" s="531" t="s">
        <v>1208</v>
      </c>
      <c r="G33" s="531" t="s">
        <v>824</v>
      </c>
      <c r="H33" s="531" t="s">
        <v>1209</v>
      </c>
      <c r="I33" s="531" t="s">
        <v>1210</v>
      </c>
      <c r="J33" s="531" t="s">
        <v>203</v>
      </c>
      <c r="K33" s="341"/>
    </row>
    <row r="34" spans="1:11" x14ac:dyDescent="0.25">
      <c r="A34" s="472">
        <v>2014</v>
      </c>
      <c r="B34" s="581" t="s">
        <v>883</v>
      </c>
      <c r="C34" s="581" t="s">
        <v>938</v>
      </c>
      <c r="D34" s="581" t="s">
        <v>126</v>
      </c>
      <c r="E34" s="581" t="s">
        <v>386</v>
      </c>
      <c r="F34" s="581" t="s">
        <v>1417</v>
      </c>
      <c r="G34" s="581" t="s">
        <v>1418</v>
      </c>
      <c r="H34" s="581" t="s">
        <v>1419</v>
      </c>
      <c r="I34" s="582" t="s">
        <v>403</v>
      </c>
      <c r="J34" s="531" t="s">
        <v>203</v>
      </c>
      <c r="K34" s="341"/>
    </row>
    <row r="35" spans="1:11" x14ac:dyDescent="0.25">
      <c r="A35" s="343"/>
      <c r="B35" s="531"/>
      <c r="C35" s="531"/>
      <c r="D35" s="531"/>
      <c r="E35" s="531"/>
      <c r="F35" s="531"/>
      <c r="G35" s="531"/>
      <c r="H35" s="531"/>
      <c r="I35" s="531"/>
      <c r="J35" s="531"/>
      <c r="K35" s="341"/>
    </row>
    <row r="36" spans="1:11" x14ac:dyDescent="0.25">
      <c r="A36" s="811">
        <v>2014</v>
      </c>
      <c r="B36" s="531"/>
      <c r="C36" s="531"/>
      <c r="D36" s="531"/>
      <c r="E36" s="531"/>
      <c r="F36" s="531"/>
      <c r="G36" s="531"/>
      <c r="H36" s="531"/>
      <c r="I36" s="531"/>
      <c r="J36" s="531"/>
      <c r="K36" s="341"/>
    </row>
    <row r="37" spans="1:11" x14ac:dyDescent="0.25">
      <c r="A37" s="355" t="s">
        <v>610</v>
      </c>
      <c r="B37" s="583" t="s">
        <v>1307</v>
      </c>
      <c r="C37" s="674" t="s">
        <v>1349</v>
      </c>
      <c r="D37" s="674" t="s">
        <v>471</v>
      </c>
      <c r="E37" s="674" t="s">
        <v>616</v>
      </c>
      <c r="F37" s="674" t="s">
        <v>1350</v>
      </c>
      <c r="G37" s="674" t="s">
        <v>1351</v>
      </c>
      <c r="H37" s="674" t="s">
        <v>1352</v>
      </c>
      <c r="I37" s="583" t="s">
        <v>203</v>
      </c>
      <c r="J37" s="583" t="s">
        <v>203</v>
      </c>
      <c r="K37" s="341"/>
    </row>
    <row r="38" spans="1:11" x14ac:dyDescent="0.25">
      <c r="A38" s="355" t="s">
        <v>869</v>
      </c>
      <c r="B38" s="583" t="s">
        <v>536</v>
      </c>
      <c r="C38" s="674" t="s">
        <v>1301</v>
      </c>
      <c r="D38" s="674" t="s">
        <v>542</v>
      </c>
      <c r="E38" s="674" t="s">
        <v>1420</v>
      </c>
      <c r="F38" s="674" t="s">
        <v>1353</v>
      </c>
      <c r="G38" s="674" t="s">
        <v>1354</v>
      </c>
      <c r="H38" s="674" t="s">
        <v>1355</v>
      </c>
      <c r="I38" s="583" t="s">
        <v>203</v>
      </c>
      <c r="J38" s="583" t="s">
        <v>203</v>
      </c>
    </row>
    <row r="39" spans="1:11" x14ac:dyDescent="0.25">
      <c r="A39" s="355" t="s">
        <v>877</v>
      </c>
      <c r="B39" s="583" t="s">
        <v>921</v>
      </c>
      <c r="C39" s="674" t="s">
        <v>497</v>
      </c>
      <c r="D39" s="674" t="s">
        <v>1206</v>
      </c>
      <c r="E39" s="674" t="s">
        <v>1317</v>
      </c>
      <c r="F39" s="674" t="s">
        <v>1356</v>
      </c>
      <c r="G39" s="674" t="s">
        <v>1357</v>
      </c>
      <c r="H39" s="674" t="s">
        <v>1358</v>
      </c>
      <c r="I39" s="583" t="s">
        <v>203</v>
      </c>
      <c r="J39" s="583" t="s">
        <v>203</v>
      </c>
    </row>
    <row r="40" spans="1:11" x14ac:dyDescent="0.25">
      <c r="A40" s="355" t="s">
        <v>613</v>
      </c>
      <c r="B40" s="583" t="s">
        <v>111</v>
      </c>
      <c r="C40" s="674" t="s">
        <v>1264</v>
      </c>
      <c r="D40" s="674" t="s">
        <v>1421</v>
      </c>
      <c r="E40" s="674" t="s">
        <v>127</v>
      </c>
      <c r="F40" s="674" t="s">
        <v>116</v>
      </c>
      <c r="G40" s="674" t="s">
        <v>1360</v>
      </c>
      <c r="H40" s="674" t="s">
        <v>1361</v>
      </c>
      <c r="I40" s="583" t="s">
        <v>1211</v>
      </c>
      <c r="J40" s="583" t="s">
        <v>203</v>
      </c>
      <c r="K40" s="341"/>
    </row>
    <row r="41" spans="1:11" x14ac:dyDescent="0.25">
      <c r="A41" s="355" t="s">
        <v>614</v>
      </c>
      <c r="B41" s="584" t="s">
        <v>1422</v>
      </c>
      <c r="C41" s="674" t="s">
        <v>1362</v>
      </c>
      <c r="D41" s="674" t="s">
        <v>1192</v>
      </c>
      <c r="E41" s="674" t="s">
        <v>1204</v>
      </c>
      <c r="F41" s="674" t="s">
        <v>1364</v>
      </c>
      <c r="G41" s="674" t="s">
        <v>1365</v>
      </c>
      <c r="H41" s="674" t="s">
        <v>1366</v>
      </c>
      <c r="I41" s="584" t="s">
        <v>203</v>
      </c>
      <c r="J41" s="584" t="s">
        <v>203</v>
      </c>
      <c r="K41" s="341"/>
    </row>
    <row r="42" spans="1:11" x14ac:dyDescent="0.25">
      <c r="A42" s="355"/>
      <c r="B42" s="583"/>
      <c r="C42" s="583"/>
      <c r="D42" s="583"/>
      <c r="E42" s="583"/>
      <c r="F42" s="583"/>
      <c r="G42" s="583"/>
      <c r="H42" s="583"/>
      <c r="I42" s="583"/>
      <c r="J42" s="583"/>
      <c r="K42" s="341"/>
    </row>
    <row r="43" spans="1:11" x14ac:dyDescent="0.25">
      <c r="A43" s="811">
        <v>2015</v>
      </c>
      <c r="B43" s="583"/>
      <c r="C43" s="583"/>
      <c r="D43" s="583"/>
      <c r="E43" s="583"/>
      <c r="F43" s="583"/>
      <c r="G43" s="583"/>
      <c r="H43" s="583"/>
      <c r="I43" s="583"/>
      <c r="J43" s="583"/>
      <c r="K43" s="341"/>
    </row>
    <row r="44" spans="1:11" x14ac:dyDescent="0.25">
      <c r="A44" s="355" t="s">
        <v>594</v>
      </c>
      <c r="B44" s="585" t="s">
        <v>838</v>
      </c>
      <c r="C44" s="585" t="s">
        <v>1259</v>
      </c>
      <c r="D44" s="585" t="s">
        <v>1367</v>
      </c>
      <c r="E44" s="585" t="s">
        <v>1260</v>
      </c>
      <c r="F44" s="585" t="s">
        <v>1261</v>
      </c>
      <c r="G44" s="585" t="s">
        <v>795</v>
      </c>
      <c r="H44" s="585" t="s">
        <v>1262</v>
      </c>
      <c r="I44" s="583" t="s">
        <v>203</v>
      </c>
      <c r="J44" s="583" t="s">
        <v>203</v>
      </c>
      <c r="K44" s="341"/>
    </row>
    <row r="45" spans="1:11" x14ac:dyDescent="0.25">
      <c r="A45" s="355" t="s">
        <v>615</v>
      </c>
      <c r="B45" s="627" t="s">
        <v>797</v>
      </c>
      <c r="C45" s="628" t="s">
        <v>1263</v>
      </c>
      <c r="D45" s="628" t="s">
        <v>1264</v>
      </c>
      <c r="E45" s="628" t="s">
        <v>505</v>
      </c>
      <c r="F45" s="628" t="s">
        <v>1161</v>
      </c>
      <c r="G45" s="628" t="s">
        <v>1265</v>
      </c>
      <c r="H45" s="628" t="s">
        <v>1266</v>
      </c>
      <c r="I45" s="798" t="s">
        <v>203</v>
      </c>
      <c r="J45" s="798" t="s">
        <v>203</v>
      </c>
      <c r="K45" s="341"/>
    </row>
    <row r="46" spans="1:11" x14ac:dyDescent="0.25">
      <c r="A46" s="355" t="s">
        <v>605</v>
      </c>
      <c r="B46" s="627" t="s">
        <v>463</v>
      </c>
      <c r="C46" s="628" t="s">
        <v>1268</v>
      </c>
      <c r="D46" s="628" t="s">
        <v>1423</v>
      </c>
      <c r="E46" s="628" t="s">
        <v>1269</v>
      </c>
      <c r="F46" s="628" t="s">
        <v>1270</v>
      </c>
      <c r="G46" s="628" t="s">
        <v>938</v>
      </c>
      <c r="H46" s="628" t="s">
        <v>1271</v>
      </c>
      <c r="I46" s="798" t="s">
        <v>203</v>
      </c>
      <c r="J46" s="798" t="s">
        <v>203</v>
      </c>
      <c r="K46" s="341"/>
    </row>
    <row r="47" spans="1:11" x14ac:dyDescent="0.25">
      <c r="A47" s="355" t="s">
        <v>1258</v>
      </c>
      <c r="B47" s="627" t="s">
        <v>504</v>
      </c>
      <c r="C47" s="628" t="s">
        <v>1272</v>
      </c>
      <c r="D47" s="628" t="s">
        <v>1418</v>
      </c>
      <c r="E47" s="628" t="s">
        <v>1273</v>
      </c>
      <c r="F47" s="628" t="s">
        <v>1274</v>
      </c>
      <c r="G47" s="628" t="s">
        <v>902</v>
      </c>
      <c r="H47" s="628" t="s">
        <v>112</v>
      </c>
      <c r="I47" s="798" t="s">
        <v>203</v>
      </c>
      <c r="J47" s="798" t="s">
        <v>203</v>
      </c>
      <c r="K47" s="341"/>
    </row>
    <row r="48" spans="1:11" x14ac:dyDescent="0.25">
      <c r="A48" s="355" t="s">
        <v>1324</v>
      </c>
      <c r="B48" s="627" t="s">
        <v>201</v>
      </c>
      <c r="C48" s="628" t="s">
        <v>524</v>
      </c>
      <c r="D48" s="628" t="s">
        <v>468</v>
      </c>
      <c r="E48" s="628" t="s">
        <v>616</v>
      </c>
      <c r="F48" s="628" t="s">
        <v>1368</v>
      </c>
      <c r="G48" s="628" t="s">
        <v>1369</v>
      </c>
      <c r="H48" s="628" t="s">
        <v>1370</v>
      </c>
      <c r="I48" s="798" t="s">
        <v>203</v>
      </c>
      <c r="J48" s="798" t="s">
        <v>203</v>
      </c>
      <c r="K48" s="341"/>
    </row>
    <row r="49" spans="1:10" x14ac:dyDescent="0.25">
      <c r="A49" s="355" t="s">
        <v>1335</v>
      </c>
      <c r="B49" s="627" t="s">
        <v>104</v>
      </c>
      <c r="C49" s="628" t="s">
        <v>864</v>
      </c>
      <c r="D49" s="628" t="s">
        <v>1359</v>
      </c>
      <c r="E49" s="628" t="s">
        <v>945</v>
      </c>
      <c r="F49" s="628" t="s">
        <v>1424</v>
      </c>
      <c r="G49" s="628" t="s">
        <v>1425</v>
      </c>
      <c r="H49" s="628" t="s">
        <v>1426</v>
      </c>
      <c r="I49" s="798" t="s">
        <v>203</v>
      </c>
      <c r="J49" s="798" t="s">
        <v>203</v>
      </c>
    </row>
    <row r="50" spans="1:10" x14ac:dyDescent="0.25">
      <c r="A50" s="355" t="s">
        <v>1526</v>
      </c>
      <c r="B50" s="627" t="s">
        <v>1264</v>
      </c>
      <c r="C50" s="628" t="s">
        <v>544</v>
      </c>
      <c r="D50" s="628" t="s">
        <v>1521</v>
      </c>
      <c r="E50" s="628" t="s">
        <v>128</v>
      </c>
      <c r="F50" s="628" t="s">
        <v>1277</v>
      </c>
      <c r="G50" s="628" t="s">
        <v>1167</v>
      </c>
      <c r="H50" s="628" t="s">
        <v>1522</v>
      </c>
      <c r="I50" s="798" t="s">
        <v>203</v>
      </c>
      <c r="J50" s="798" t="s">
        <v>203</v>
      </c>
    </row>
    <row r="51" spans="1:10" x14ac:dyDescent="0.25">
      <c r="A51" s="872" t="s">
        <v>610</v>
      </c>
      <c r="B51" s="914" t="s">
        <v>198</v>
      </c>
      <c r="C51" s="915" t="s">
        <v>528</v>
      </c>
      <c r="D51" s="915" t="s">
        <v>1583</v>
      </c>
      <c r="E51" s="915" t="s">
        <v>506</v>
      </c>
      <c r="F51" s="915" t="s">
        <v>1584</v>
      </c>
      <c r="G51" s="915" t="s">
        <v>1585</v>
      </c>
      <c r="H51" s="915" t="s">
        <v>1586</v>
      </c>
      <c r="I51" s="916" t="s">
        <v>203</v>
      </c>
      <c r="J51" s="916" t="s">
        <v>203</v>
      </c>
    </row>
    <row r="52" spans="1:10" x14ac:dyDescent="0.25">
      <c r="A52" s="354"/>
      <c r="C52" s="344"/>
      <c r="D52" s="344"/>
      <c r="E52" s="344"/>
      <c r="F52" s="344"/>
      <c r="G52" s="344"/>
      <c r="H52" s="344"/>
      <c r="I52" s="344"/>
      <c r="J52" s="344"/>
    </row>
    <row r="53" spans="1:10" x14ac:dyDescent="0.25">
      <c r="A53" s="689" t="s">
        <v>1523</v>
      </c>
      <c r="C53" s="344"/>
      <c r="D53" s="344"/>
      <c r="E53" s="344"/>
      <c r="F53" s="344"/>
      <c r="G53" s="344"/>
      <c r="H53" s="344"/>
      <c r="I53" s="344"/>
      <c r="J53" s="344"/>
    </row>
    <row r="54" spans="1:10" x14ac:dyDescent="0.25">
      <c r="A54" s="354" t="s">
        <v>476</v>
      </c>
      <c r="C54" s="344"/>
      <c r="D54" s="344"/>
      <c r="E54" s="344"/>
      <c r="F54" s="344"/>
      <c r="G54" s="344"/>
      <c r="H54" s="344"/>
      <c r="I54" s="344"/>
      <c r="J54" s="344"/>
    </row>
    <row r="55" spans="1:10" x14ac:dyDescent="0.25">
      <c r="A55" s="354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5"/>
  <sheetViews>
    <sheetView workbookViewId="0">
      <selection activeCell="O22" sqref="O22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946"/>
      <c r="B3" s="953" t="s">
        <v>24</v>
      </c>
      <c r="C3" s="953"/>
      <c r="D3" s="953"/>
      <c r="E3" s="953" t="s">
        <v>25</v>
      </c>
      <c r="F3" s="953"/>
      <c r="G3" s="953"/>
      <c r="H3" s="954" t="s">
        <v>26</v>
      </c>
      <c r="I3" s="954"/>
      <c r="J3" s="955"/>
      <c r="K3" s="2"/>
      <c r="L3" s="2"/>
      <c r="M3" s="2"/>
      <c r="N3" s="2"/>
      <c r="O3" s="2"/>
      <c r="P3" s="2"/>
    </row>
    <row r="4" spans="1:16" x14ac:dyDescent="0.25">
      <c r="A4" s="947"/>
      <c r="B4" s="956" t="s">
        <v>27</v>
      </c>
      <c r="C4" s="956"/>
      <c r="D4" s="956"/>
      <c r="E4" s="956" t="s">
        <v>28</v>
      </c>
      <c r="F4" s="956"/>
      <c r="G4" s="956"/>
      <c r="H4" s="956" t="s">
        <v>29</v>
      </c>
      <c r="I4" s="956"/>
      <c r="J4" s="957"/>
      <c r="K4" s="2"/>
      <c r="L4" s="2"/>
      <c r="M4" s="2"/>
      <c r="N4" s="2"/>
      <c r="O4" s="2"/>
      <c r="P4" s="2"/>
    </row>
    <row r="5" spans="1:16" x14ac:dyDescent="0.25">
      <c r="A5" s="947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 x14ac:dyDescent="0.25">
      <c r="A6" s="948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 x14ac:dyDescent="0.25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 x14ac:dyDescent="0.25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 x14ac:dyDescent="0.25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 x14ac:dyDescent="0.25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 x14ac:dyDescent="0.25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>
        <v>2013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10" t="s">
        <v>20</v>
      </c>
      <c r="B14" s="2">
        <v>3166</v>
      </c>
      <c r="C14" s="2">
        <v>1369</v>
      </c>
      <c r="D14" s="2">
        <v>1797</v>
      </c>
      <c r="E14" s="2">
        <v>2815</v>
      </c>
      <c r="F14" s="2">
        <v>1208</v>
      </c>
      <c r="G14" s="2">
        <v>1607</v>
      </c>
      <c r="H14" s="2">
        <v>351</v>
      </c>
      <c r="I14" s="2">
        <v>161</v>
      </c>
      <c r="J14" s="2">
        <v>190</v>
      </c>
      <c r="K14" s="2"/>
      <c r="L14" s="2"/>
      <c r="M14" s="2"/>
      <c r="N14" s="2"/>
      <c r="O14" s="2"/>
      <c r="P14" s="2"/>
    </row>
    <row r="15" spans="1:16" s="50" customFormat="1" x14ac:dyDescent="0.25">
      <c r="A15" s="18" t="s">
        <v>21</v>
      </c>
      <c r="B15" s="12">
        <v>2649</v>
      </c>
      <c r="C15" s="12">
        <v>1217</v>
      </c>
      <c r="D15" s="12">
        <v>1432</v>
      </c>
      <c r="E15" s="12">
        <v>2394</v>
      </c>
      <c r="F15" s="12">
        <v>1049</v>
      </c>
      <c r="G15" s="12">
        <v>1345</v>
      </c>
      <c r="H15" s="12">
        <v>255</v>
      </c>
      <c r="I15" s="12">
        <v>168</v>
      </c>
      <c r="J15" s="12">
        <v>87</v>
      </c>
      <c r="K15" s="12"/>
      <c r="L15" s="12"/>
      <c r="M15" s="12"/>
      <c r="N15" s="12"/>
      <c r="O15" s="12"/>
      <c r="P15" s="1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>
        <v>2014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151" t="s">
        <v>18</v>
      </c>
      <c r="B18" s="150">
        <v>2478</v>
      </c>
      <c r="C18" s="150">
        <v>1220</v>
      </c>
      <c r="D18" s="150">
        <v>1258</v>
      </c>
      <c r="E18" s="150">
        <v>2266</v>
      </c>
      <c r="F18" s="150">
        <v>1091</v>
      </c>
      <c r="G18" s="150">
        <v>1175</v>
      </c>
      <c r="H18" s="150">
        <v>212</v>
      </c>
      <c r="I18" s="150">
        <v>129</v>
      </c>
      <c r="J18" s="150">
        <v>83</v>
      </c>
      <c r="K18" s="2"/>
      <c r="L18" s="2"/>
      <c r="M18" s="2"/>
      <c r="N18" s="2"/>
      <c r="O18" s="2"/>
      <c r="P18" s="2"/>
    </row>
    <row r="19" spans="1:16" x14ac:dyDescent="0.25">
      <c r="A19" s="149" t="s">
        <v>19</v>
      </c>
      <c r="B19" s="461">
        <v>2239</v>
      </c>
      <c r="C19" s="461">
        <v>1033</v>
      </c>
      <c r="D19" s="461">
        <v>1206</v>
      </c>
      <c r="E19" s="461">
        <v>2099</v>
      </c>
      <c r="F19" s="461">
        <v>998</v>
      </c>
      <c r="G19" s="461">
        <v>1101</v>
      </c>
      <c r="H19" s="461">
        <v>140</v>
      </c>
      <c r="I19" s="461">
        <v>35</v>
      </c>
      <c r="J19" s="461">
        <v>105</v>
      </c>
    </row>
    <row r="20" spans="1:16" x14ac:dyDescent="0.25">
      <c r="A20" s="20" t="s">
        <v>20</v>
      </c>
      <c r="B20" s="11">
        <v>3328</v>
      </c>
      <c r="C20" s="11">
        <v>1480</v>
      </c>
      <c r="D20" s="11">
        <v>1848</v>
      </c>
      <c r="E20" s="11">
        <v>2982</v>
      </c>
      <c r="F20" s="11">
        <v>1320</v>
      </c>
      <c r="G20" s="11">
        <v>1662</v>
      </c>
      <c r="H20" s="11">
        <v>346</v>
      </c>
      <c r="I20" s="11">
        <v>160</v>
      </c>
      <c r="J20" s="11">
        <v>186</v>
      </c>
    </row>
    <row r="21" spans="1:16" x14ac:dyDescent="0.25">
      <c r="A21" s="149" t="s">
        <v>21</v>
      </c>
      <c r="B21" s="305">
        <v>2659</v>
      </c>
      <c r="C21" s="305">
        <v>1195</v>
      </c>
      <c r="D21" s="305">
        <v>1464</v>
      </c>
      <c r="E21" s="305">
        <v>2525</v>
      </c>
      <c r="F21" s="305">
        <v>1134</v>
      </c>
      <c r="G21" s="305">
        <v>1391</v>
      </c>
      <c r="H21" s="305">
        <v>134</v>
      </c>
      <c r="I21" s="305">
        <v>61</v>
      </c>
      <c r="J21" s="305">
        <v>73</v>
      </c>
    </row>
    <row r="22" spans="1:16" x14ac:dyDescent="0.25">
      <c r="A22" s="246"/>
      <c r="B22" s="246"/>
      <c r="C22" s="246"/>
      <c r="D22" s="246"/>
      <c r="E22" s="246"/>
      <c r="F22" s="246"/>
      <c r="G22" s="246"/>
      <c r="H22" s="246"/>
      <c r="I22" s="246"/>
      <c r="J22" s="246"/>
    </row>
    <row r="23" spans="1:16" x14ac:dyDescent="0.25">
      <c r="A23" s="3">
        <v>2015</v>
      </c>
      <c r="B23" s="3"/>
      <c r="C23" s="3"/>
      <c r="D23" s="3"/>
      <c r="E23" s="3"/>
      <c r="F23" s="3"/>
      <c r="G23" s="3"/>
      <c r="H23" s="3"/>
      <c r="I23" s="3"/>
    </row>
    <row r="24" spans="1:16" x14ac:dyDescent="0.25">
      <c r="A24" s="149" t="s">
        <v>18</v>
      </c>
      <c r="B24" s="642">
        <v>2397</v>
      </c>
      <c r="C24" s="642">
        <v>1142</v>
      </c>
      <c r="D24" s="642">
        <v>1255</v>
      </c>
      <c r="E24" s="643">
        <v>2389</v>
      </c>
      <c r="F24" s="643">
        <v>1158</v>
      </c>
      <c r="G24" s="643">
        <v>1231</v>
      </c>
      <c r="H24" s="642">
        <v>8</v>
      </c>
      <c r="I24" s="642">
        <v>-16</v>
      </c>
      <c r="J24" s="642">
        <v>24</v>
      </c>
    </row>
    <row r="25" spans="1:16" x14ac:dyDescent="0.25">
      <c r="A25" s="644" t="s">
        <v>19</v>
      </c>
      <c r="B25" s="645">
        <v>2464</v>
      </c>
      <c r="C25" s="645">
        <v>1121</v>
      </c>
      <c r="D25" s="645">
        <v>1343</v>
      </c>
      <c r="E25" s="645">
        <v>2425</v>
      </c>
      <c r="F25" s="645">
        <v>1095</v>
      </c>
      <c r="G25" s="645">
        <v>1330</v>
      </c>
      <c r="H25" s="645">
        <v>39</v>
      </c>
      <c r="I25" s="645">
        <v>26</v>
      </c>
      <c r="J25" s="645">
        <v>13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4" zoomScaleNormal="100" workbookViewId="0">
      <selection activeCell="A13" sqref="A13:J51"/>
    </sheetView>
  </sheetViews>
  <sheetFormatPr defaultRowHeight="15" x14ac:dyDescent="0.2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 x14ac:dyDescent="0.25">
      <c r="A1" s="338" t="s">
        <v>777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1"/>
    </row>
    <row r="2" spans="1:12" x14ac:dyDescent="0.25">
      <c r="A2" s="340" t="s">
        <v>477</v>
      </c>
      <c r="B2" s="324"/>
      <c r="C2" s="324"/>
      <c r="D2" s="324"/>
      <c r="E2" s="324"/>
      <c r="F2" s="324"/>
      <c r="G2" s="324"/>
      <c r="H2" s="324"/>
      <c r="I2" s="324"/>
      <c r="J2" s="325"/>
      <c r="K2" s="325"/>
      <c r="L2" s="325"/>
    </row>
    <row r="3" spans="1:12" x14ac:dyDescent="0.25">
      <c r="A3" s="323"/>
      <c r="B3" s="324"/>
      <c r="C3" s="324"/>
      <c r="D3" s="324"/>
      <c r="E3" s="324"/>
      <c r="F3" s="324"/>
      <c r="G3" s="324"/>
      <c r="H3" s="324"/>
      <c r="I3" s="324"/>
      <c r="J3" s="326" t="s">
        <v>448</v>
      </c>
      <c r="K3" s="325"/>
      <c r="L3" s="325"/>
    </row>
    <row r="4" spans="1:12" ht="43.5" customHeight="1" x14ac:dyDescent="0.25">
      <c r="A4" s="998"/>
      <c r="B4" s="994" t="s">
        <v>449</v>
      </c>
      <c r="C4" s="994" t="s">
        <v>450</v>
      </c>
      <c r="D4" s="994" t="s">
        <v>451</v>
      </c>
      <c r="E4" s="994" t="s">
        <v>452</v>
      </c>
      <c r="F4" s="994" t="s">
        <v>453</v>
      </c>
      <c r="G4" s="994" t="s">
        <v>454</v>
      </c>
      <c r="H4" s="994" t="s">
        <v>455</v>
      </c>
      <c r="I4" s="994" t="s">
        <v>456</v>
      </c>
      <c r="J4" s="996" t="s">
        <v>457</v>
      </c>
      <c r="K4" s="324"/>
      <c r="L4" s="325"/>
    </row>
    <row r="5" spans="1:12" ht="33.75" customHeight="1" x14ac:dyDescent="0.25">
      <c r="A5" s="999"/>
      <c r="B5" s="995"/>
      <c r="C5" s="995"/>
      <c r="D5" s="995"/>
      <c r="E5" s="995"/>
      <c r="F5" s="995"/>
      <c r="G5" s="995"/>
      <c r="H5" s="995"/>
      <c r="I5" s="995"/>
      <c r="J5" s="997"/>
      <c r="K5" s="324"/>
      <c r="L5" s="325"/>
    </row>
    <row r="6" spans="1:12" x14ac:dyDescent="0.25">
      <c r="A6" s="343">
        <v>2010</v>
      </c>
      <c r="B6" s="376">
        <v>4053084</v>
      </c>
      <c r="C6" s="376">
        <v>200325</v>
      </c>
      <c r="D6" s="376">
        <v>965852</v>
      </c>
      <c r="E6" s="376">
        <v>2749315</v>
      </c>
      <c r="F6" s="376">
        <v>108680</v>
      </c>
      <c r="G6" s="376">
        <v>1633</v>
      </c>
      <c r="H6" s="376">
        <v>27223</v>
      </c>
      <c r="I6" s="376">
        <v>15</v>
      </c>
      <c r="J6" s="376">
        <v>41</v>
      </c>
      <c r="K6" s="324"/>
      <c r="L6" s="325"/>
    </row>
    <row r="7" spans="1:12" x14ac:dyDescent="0.25">
      <c r="A7" s="343">
        <v>2011</v>
      </c>
      <c r="B7" s="376">
        <v>4577526</v>
      </c>
      <c r="C7" s="376">
        <v>223391</v>
      </c>
      <c r="D7" s="376">
        <v>1317377</v>
      </c>
      <c r="E7" s="376">
        <v>2968159</v>
      </c>
      <c r="F7" s="376">
        <v>40350</v>
      </c>
      <c r="G7" s="376">
        <v>4778</v>
      </c>
      <c r="H7" s="376">
        <v>22908</v>
      </c>
      <c r="I7" s="376">
        <v>535</v>
      </c>
      <c r="J7" s="376">
        <v>28</v>
      </c>
      <c r="K7" s="324"/>
      <c r="L7" s="325"/>
    </row>
    <row r="8" spans="1:12" x14ac:dyDescent="0.25">
      <c r="A8" s="343">
        <v>2012</v>
      </c>
      <c r="B8" s="376">
        <v>4487548</v>
      </c>
      <c r="C8" s="376">
        <v>209333</v>
      </c>
      <c r="D8" s="376">
        <v>1211699</v>
      </c>
      <c r="E8" s="376">
        <v>2996290</v>
      </c>
      <c r="F8" s="376">
        <v>39057</v>
      </c>
      <c r="G8" s="376">
        <v>9472</v>
      </c>
      <c r="H8" s="376">
        <v>18802</v>
      </c>
      <c r="I8" s="376">
        <v>2856</v>
      </c>
      <c r="J8" s="376">
        <v>39</v>
      </c>
      <c r="K8" s="324"/>
      <c r="L8" s="325"/>
    </row>
    <row r="9" spans="1:12" x14ac:dyDescent="0.25">
      <c r="A9" s="472">
        <v>2013</v>
      </c>
      <c r="B9" s="376">
        <v>4557634.9717799984</v>
      </c>
      <c r="C9" s="376">
        <v>207477.31314999997</v>
      </c>
      <c r="D9" s="376">
        <v>1225880.6148399999</v>
      </c>
      <c r="E9" s="376">
        <v>3074468.3754199981</v>
      </c>
      <c r="F9" s="376">
        <v>13497.138299999999</v>
      </c>
      <c r="G9" s="376">
        <v>18536.380519999995</v>
      </c>
      <c r="H9" s="376">
        <v>16262.185599999997</v>
      </c>
      <c r="I9" s="376">
        <v>1415</v>
      </c>
      <c r="J9" s="376">
        <v>98</v>
      </c>
      <c r="K9" s="324"/>
      <c r="L9" s="325"/>
    </row>
    <row r="10" spans="1:12" x14ac:dyDescent="0.25">
      <c r="A10" s="472">
        <v>2014</v>
      </c>
      <c r="B10" s="376">
        <v>4946061</v>
      </c>
      <c r="C10" s="376">
        <v>220662</v>
      </c>
      <c r="D10" s="376">
        <v>1066122</v>
      </c>
      <c r="E10" s="376">
        <v>3599918</v>
      </c>
      <c r="F10" s="376">
        <v>35558</v>
      </c>
      <c r="G10" s="376">
        <v>6385</v>
      </c>
      <c r="H10" s="376">
        <v>16541</v>
      </c>
      <c r="I10" s="376">
        <v>811</v>
      </c>
      <c r="J10" s="376">
        <v>64</v>
      </c>
      <c r="K10" s="324"/>
      <c r="L10" s="325"/>
    </row>
    <row r="11" spans="1:12" x14ac:dyDescent="0.25">
      <c r="A11" s="343"/>
      <c r="B11" s="376"/>
      <c r="C11" s="376"/>
      <c r="D11" s="376"/>
      <c r="E11" s="376"/>
      <c r="F11" s="376"/>
      <c r="G11" s="376"/>
      <c r="H11" s="376"/>
      <c r="I11" s="376"/>
      <c r="J11" s="376"/>
      <c r="K11" s="324"/>
      <c r="L11" s="325"/>
    </row>
    <row r="12" spans="1:12" x14ac:dyDescent="0.25">
      <c r="A12" s="750">
        <v>2014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24"/>
      <c r="L12" s="325"/>
    </row>
    <row r="13" spans="1:12" x14ac:dyDescent="0.25">
      <c r="A13" s="350" t="s">
        <v>610</v>
      </c>
      <c r="B13" s="376">
        <v>444841</v>
      </c>
      <c r="C13" s="376">
        <v>17305</v>
      </c>
      <c r="D13" s="376">
        <v>105341</v>
      </c>
      <c r="E13" s="376">
        <v>316867</v>
      </c>
      <c r="F13" s="376">
        <v>3848</v>
      </c>
      <c r="G13" s="376">
        <v>255</v>
      </c>
      <c r="H13" s="376">
        <v>1221</v>
      </c>
      <c r="I13" s="376">
        <v>1</v>
      </c>
      <c r="J13" s="376">
        <v>3</v>
      </c>
      <c r="K13" s="324"/>
      <c r="L13" s="325"/>
    </row>
    <row r="14" spans="1:12" x14ac:dyDescent="0.25">
      <c r="A14" s="350" t="s">
        <v>611</v>
      </c>
      <c r="B14" s="376">
        <v>421218</v>
      </c>
      <c r="C14" s="376">
        <v>19764</v>
      </c>
      <c r="D14" s="376">
        <v>76735</v>
      </c>
      <c r="E14" s="376">
        <v>319415</v>
      </c>
      <c r="F14" s="376">
        <v>3184</v>
      </c>
      <c r="G14" s="376">
        <v>241</v>
      </c>
      <c r="H14" s="376">
        <v>1473</v>
      </c>
      <c r="I14" s="376">
        <v>405</v>
      </c>
      <c r="J14" s="376">
        <v>1</v>
      </c>
      <c r="K14" s="324"/>
      <c r="L14" s="325"/>
    </row>
    <row r="15" spans="1:12" x14ac:dyDescent="0.25">
      <c r="A15" s="350" t="s">
        <v>877</v>
      </c>
      <c r="B15" s="376">
        <v>508654</v>
      </c>
      <c r="C15" s="376">
        <v>22919</v>
      </c>
      <c r="D15" s="376">
        <v>123307</v>
      </c>
      <c r="E15" s="376">
        <v>357643</v>
      </c>
      <c r="F15" s="376">
        <v>2132</v>
      </c>
      <c r="G15" s="376">
        <v>532</v>
      </c>
      <c r="H15" s="376">
        <v>2107</v>
      </c>
      <c r="I15" s="376">
        <v>2</v>
      </c>
      <c r="J15" s="376">
        <v>12</v>
      </c>
      <c r="K15" s="324"/>
      <c r="L15" s="325"/>
    </row>
    <row r="16" spans="1:12" x14ac:dyDescent="0.25">
      <c r="A16" s="350" t="s">
        <v>613</v>
      </c>
      <c r="B16" s="376">
        <v>432236</v>
      </c>
      <c r="C16" s="376">
        <v>16377</v>
      </c>
      <c r="D16" s="376">
        <v>96045</v>
      </c>
      <c r="E16" s="376">
        <v>317670</v>
      </c>
      <c r="F16" s="376">
        <v>490</v>
      </c>
      <c r="G16" s="376">
        <v>423</v>
      </c>
      <c r="H16" s="376">
        <v>1231</v>
      </c>
      <c r="I16" s="376">
        <v>0</v>
      </c>
      <c r="J16" s="376">
        <v>0</v>
      </c>
      <c r="K16" s="324"/>
      <c r="L16" s="325"/>
    </row>
    <row r="17" spans="1:12" x14ac:dyDescent="0.25">
      <c r="A17" s="350" t="s">
        <v>614</v>
      </c>
      <c r="B17" s="376">
        <v>434262</v>
      </c>
      <c r="C17" s="376">
        <v>18579</v>
      </c>
      <c r="D17" s="376">
        <v>80934</v>
      </c>
      <c r="E17" s="376">
        <v>328408</v>
      </c>
      <c r="F17" s="376">
        <v>3649</v>
      </c>
      <c r="G17" s="376">
        <v>335</v>
      </c>
      <c r="H17" s="376">
        <v>2350</v>
      </c>
      <c r="I17" s="376">
        <v>7</v>
      </c>
      <c r="J17" s="376">
        <v>0</v>
      </c>
      <c r="K17" s="324"/>
      <c r="L17" s="325"/>
    </row>
    <row r="18" spans="1:12" x14ac:dyDescent="0.25">
      <c r="A18" s="350"/>
      <c r="B18" s="376"/>
      <c r="C18" s="376"/>
      <c r="D18" s="376"/>
      <c r="E18" s="376"/>
      <c r="F18" s="376"/>
      <c r="G18" s="376"/>
      <c r="H18" s="376"/>
      <c r="I18" s="376"/>
      <c r="J18" s="376"/>
      <c r="K18" s="324"/>
      <c r="L18" s="325"/>
    </row>
    <row r="19" spans="1:12" x14ac:dyDescent="0.25">
      <c r="A19" s="811">
        <v>2015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24"/>
      <c r="L19" s="325"/>
    </row>
    <row r="20" spans="1:12" x14ac:dyDescent="0.25">
      <c r="A20" s="355" t="s">
        <v>594</v>
      </c>
      <c r="B20" s="376">
        <v>223487</v>
      </c>
      <c r="C20" s="376">
        <v>16076</v>
      </c>
      <c r="D20" s="376">
        <v>1447</v>
      </c>
      <c r="E20" s="376">
        <v>203424</v>
      </c>
      <c r="F20" s="376">
        <v>990</v>
      </c>
      <c r="G20" s="376">
        <v>489</v>
      </c>
      <c r="H20" s="376">
        <v>1033</v>
      </c>
      <c r="I20" s="376">
        <v>25</v>
      </c>
      <c r="J20" s="376">
        <v>4</v>
      </c>
      <c r="K20" s="324"/>
      <c r="L20" s="325"/>
    </row>
    <row r="21" spans="1:12" x14ac:dyDescent="0.25">
      <c r="A21" s="350" t="s">
        <v>615</v>
      </c>
      <c r="B21" s="376">
        <v>345476</v>
      </c>
      <c r="C21" s="376">
        <v>21298</v>
      </c>
      <c r="D21" s="376">
        <v>57689</v>
      </c>
      <c r="E21" s="376">
        <v>262047</v>
      </c>
      <c r="F21" s="376">
        <v>2580</v>
      </c>
      <c r="G21" s="376">
        <v>299</v>
      </c>
      <c r="H21" s="376">
        <v>1561</v>
      </c>
      <c r="I21" s="376">
        <v>0</v>
      </c>
      <c r="J21" s="376">
        <v>2</v>
      </c>
      <c r="K21" s="324"/>
      <c r="L21" s="325"/>
    </row>
    <row r="22" spans="1:12" x14ac:dyDescent="0.25">
      <c r="A22" s="350" t="s">
        <v>781</v>
      </c>
      <c r="B22" s="376">
        <v>403130</v>
      </c>
      <c r="C22" s="376">
        <v>25535</v>
      </c>
      <c r="D22" s="376">
        <v>70563</v>
      </c>
      <c r="E22" s="376">
        <v>303795</v>
      </c>
      <c r="F22" s="376">
        <v>1752</v>
      </c>
      <c r="G22" s="376">
        <v>259</v>
      </c>
      <c r="H22" s="376">
        <v>1225</v>
      </c>
      <c r="I22" s="376">
        <v>0</v>
      </c>
      <c r="J22" s="376" t="s">
        <v>203</v>
      </c>
      <c r="K22" s="324"/>
      <c r="L22" s="325"/>
    </row>
    <row r="23" spans="1:12" x14ac:dyDescent="0.25">
      <c r="A23" s="350" t="s">
        <v>606</v>
      </c>
      <c r="B23" s="376">
        <v>354876</v>
      </c>
      <c r="C23" s="376">
        <v>19989</v>
      </c>
      <c r="D23" s="376">
        <v>15823</v>
      </c>
      <c r="E23" s="376">
        <v>315503</v>
      </c>
      <c r="F23" s="376">
        <v>768</v>
      </c>
      <c r="G23" s="376">
        <v>226</v>
      </c>
      <c r="H23" s="376">
        <v>2541</v>
      </c>
      <c r="I23" s="376">
        <v>23</v>
      </c>
      <c r="J23" s="376">
        <v>4</v>
      </c>
      <c r="K23" s="324"/>
      <c r="L23" s="325"/>
    </row>
    <row r="24" spans="1:12" s="365" customFormat="1" x14ac:dyDescent="0.25">
      <c r="A24" s="350" t="s">
        <v>607</v>
      </c>
      <c r="B24" s="376">
        <v>392249</v>
      </c>
      <c r="C24" s="376">
        <v>17334</v>
      </c>
      <c r="D24" s="376">
        <v>90806</v>
      </c>
      <c r="E24" s="376">
        <v>282159</v>
      </c>
      <c r="F24" s="376">
        <v>501</v>
      </c>
      <c r="G24" s="376">
        <v>350</v>
      </c>
      <c r="H24" s="376">
        <v>1093</v>
      </c>
      <c r="I24" s="376">
        <v>6</v>
      </c>
      <c r="J24" s="376">
        <v>0</v>
      </c>
      <c r="K24" s="341"/>
      <c r="L24" s="342"/>
    </row>
    <row r="25" spans="1:12" x14ac:dyDescent="0.25">
      <c r="A25" s="355" t="s">
        <v>608</v>
      </c>
      <c r="B25" s="376">
        <v>372531</v>
      </c>
      <c r="C25" s="376">
        <v>16635</v>
      </c>
      <c r="D25" s="376">
        <v>64140</v>
      </c>
      <c r="E25" s="376">
        <v>289579</v>
      </c>
      <c r="F25" s="376">
        <v>638</v>
      </c>
      <c r="G25" s="376">
        <v>314</v>
      </c>
      <c r="H25" s="376">
        <v>1225</v>
      </c>
      <c r="I25" s="376">
        <v>1</v>
      </c>
      <c r="J25" s="376" t="s">
        <v>203</v>
      </c>
      <c r="K25" s="324"/>
      <c r="L25" s="325"/>
    </row>
    <row r="26" spans="1:12" ht="15" customHeight="1" x14ac:dyDescent="0.25">
      <c r="A26" s="350" t="s">
        <v>609</v>
      </c>
      <c r="B26" s="376">
        <v>441257</v>
      </c>
      <c r="C26" s="376">
        <v>22870</v>
      </c>
      <c r="D26" s="376">
        <v>120002</v>
      </c>
      <c r="E26" s="376">
        <v>291606</v>
      </c>
      <c r="F26" s="376">
        <v>5057</v>
      </c>
      <c r="G26" s="376">
        <v>217</v>
      </c>
      <c r="H26" s="376">
        <v>1434</v>
      </c>
      <c r="I26" s="376">
        <v>54</v>
      </c>
      <c r="J26" s="376">
        <v>17</v>
      </c>
      <c r="K26" s="324"/>
      <c r="L26" s="325"/>
    </row>
    <row r="27" spans="1:12" s="365" customFormat="1" ht="15" customHeight="1" x14ac:dyDescent="0.25">
      <c r="A27" s="350" t="s">
        <v>610</v>
      </c>
      <c r="B27" s="376">
        <v>334662</v>
      </c>
      <c r="C27" s="376">
        <v>18952</v>
      </c>
      <c r="D27" s="376">
        <v>60690</v>
      </c>
      <c r="E27" s="376">
        <v>247735</v>
      </c>
      <c r="F27" s="376">
        <v>5657</v>
      </c>
      <c r="G27" s="376">
        <v>212</v>
      </c>
      <c r="H27" s="376">
        <v>1400</v>
      </c>
      <c r="I27" s="376">
        <v>0</v>
      </c>
      <c r="J27" s="376">
        <v>16</v>
      </c>
      <c r="K27" s="341"/>
      <c r="L27" s="342"/>
    </row>
    <row r="28" spans="1:12" ht="15" customHeight="1" x14ac:dyDescent="0.25">
      <c r="A28" s="346" t="s">
        <v>271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24"/>
      <c r="L28" s="325"/>
    </row>
    <row r="29" spans="1:12" x14ac:dyDescent="0.25">
      <c r="A29" s="347" t="s">
        <v>272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24"/>
      <c r="L29" s="325"/>
    </row>
    <row r="30" spans="1:12" x14ac:dyDescent="0.25">
      <c r="A30" s="343">
        <v>2010</v>
      </c>
      <c r="B30" s="349" t="s">
        <v>479</v>
      </c>
      <c r="C30" s="349" t="s">
        <v>397</v>
      </c>
      <c r="D30" s="349" t="s">
        <v>480</v>
      </c>
      <c r="E30" s="349" t="s">
        <v>481</v>
      </c>
      <c r="F30" s="349" t="s">
        <v>482</v>
      </c>
      <c r="G30" s="349" t="s">
        <v>483</v>
      </c>
      <c r="H30" s="349" t="s">
        <v>484</v>
      </c>
      <c r="I30" s="349" t="s">
        <v>485</v>
      </c>
      <c r="J30" s="349" t="s">
        <v>486</v>
      </c>
      <c r="K30" s="324"/>
      <c r="L30" s="325"/>
    </row>
    <row r="31" spans="1:12" x14ac:dyDescent="0.25">
      <c r="A31" s="343">
        <v>2011</v>
      </c>
      <c r="B31" s="349" t="s">
        <v>465</v>
      </c>
      <c r="C31" s="349" t="s">
        <v>487</v>
      </c>
      <c r="D31" s="349" t="s">
        <v>488</v>
      </c>
      <c r="E31" s="349" t="s">
        <v>489</v>
      </c>
      <c r="F31" s="349" t="s">
        <v>490</v>
      </c>
      <c r="G31" s="349" t="s">
        <v>491</v>
      </c>
      <c r="H31" s="349" t="s">
        <v>492</v>
      </c>
      <c r="I31" s="406" t="s">
        <v>403</v>
      </c>
      <c r="J31" s="349" t="s">
        <v>493</v>
      </c>
      <c r="K31" s="324"/>
      <c r="L31" s="325"/>
    </row>
    <row r="32" spans="1:12" x14ac:dyDescent="0.25">
      <c r="A32" s="343">
        <v>2012</v>
      </c>
      <c r="B32" s="349" t="s">
        <v>107</v>
      </c>
      <c r="C32" s="349" t="s">
        <v>494</v>
      </c>
      <c r="D32" s="349" t="s">
        <v>495</v>
      </c>
      <c r="E32" s="349" t="s">
        <v>114</v>
      </c>
      <c r="F32" s="349" t="s">
        <v>372</v>
      </c>
      <c r="G32" s="349" t="s">
        <v>496</v>
      </c>
      <c r="H32" s="349" t="s">
        <v>497</v>
      </c>
      <c r="I32" s="349" t="s">
        <v>498</v>
      </c>
      <c r="J32" s="349" t="s">
        <v>499</v>
      </c>
      <c r="K32" s="324"/>
      <c r="L32" s="325"/>
    </row>
    <row r="33" spans="1:12" x14ac:dyDescent="0.25">
      <c r="A33" s="472">
        <v>2013</v>
      </c>
      <c r="B33" s="349" t="s">
        <v>194</v>
      </c>
      <c r="C33" s="349" t="s">
        <v>102</v>
      </c>
      <c r="D33" s="349" t="s">
        <v>124</v>
      </c>
      <c r="E33" s="349" t="s">
        <v>205</v>
      </c>
      <c r="F33" s="349" t="s">
        <v>500</v>
      </c>
      <c r="G33" s="349" t="s">
        <v>501</v>
      </c>
      <c r="H33" s="349" t="s">
        <v>591</v>
      </c>
      <c r="I33" s="349" t="s">
        <v>502</v>
      </c>
      <c r="J33" s="349" t="s">
        <v>503</v>
      </c>
      <c r="K33" s="324"/>
      <c r="L33" s="325"/>
    </row>
    <row r="34" spans="1:12" x14ac:dyDescent="0.25">
      <c r="A34" s="472">
        <v>2014</v>
      </c>
      <c r="B34" s="64" t="s">
        <v>1363</v>
      </c>
      <c r="C34" s="64" t="s">
        <v>903</v>
      </c>
      <c r="D34" s="64" t="s">
        <v>1427</v>
      </c>
      <c r="E34" s="64" t="s">
        <v>1428</v>
      </c>
      <c r="F34" s="64" t="s">
        <v>1429</v>
      </c>
      <c r="G34" s="64" t="s">
        <v>1430</v>
      </c>
      <c r="H34" s="64" t="s">
        <v>1431</v>
      </c>
      <c r="I34" s="64" t="s">
        <v>1432</v>
      </c>
      <c r="J34" s="64" t="s">
        <v>1433</v>
      </c>
      <c r="K34" s="324"/>
      <c r="L34" s="325"/>
    </row>
    <row r="35" spans="1:12" x14ac:dyDescent="0.25">
      <c r="A35" s="343"/>
      <c r="B35" s="349"/>
      <c r="C35" s="349"/>
      <c r="D35" s="349"/>
      <c r="E35" s="349"/>
      <c r="F35" s="349"/>
      <c r="G35" s="349"/>
      <c r="H35" s="349"/>
      <c r="I35" s="349"/>
      <c r="J35" s="349"/>
      <c r="K35" s="324"/>
      <c r="L35" s="325"/>
    </row>
    <row r="36" spans="1:12" x14ac:dyDescent="0.25">
      <c r="A36" s="811">
        <v>2014</v>
      </c>
      <c r="B36" s="66"/>
      <c r="C36" s="66"/>
      <c r="D36" s="66"/>
      <c r="E36" s="66"/>
      <c r="F36" s="66"/>
      <c r="G36" s="66"/>
      <c r="H36" s="66"/>
      <c r="I36" s="66"/>
      <c r="J36" s="66"/>
      <c r="K36" s="324"/>
      <c r="L36" s="325"/>
    </row>
    <row r="37" spans="1:12" x14ac:dyDescent="0.25">
      <c r="A37" s="355" t="s">
        <v>610</v>
      </c>
      <c r="B37" s="195" t="s">
        <v>895</v>
      </c>
      <c r="C37" s="195" t="s">
        <v>858</v>
      </c>
      <c r="D37" s="195" t="s">
        <v>539</v>
      </c>
      <c r="E37" s="195" t="s">
        <v>827</v>
      </c>
      <c r="F37" s="195" t="s">
        <v>859</v>
      </c>
      <c r="G37" s="195" t="s">
        <v>860</v>
      </c>
      <c r="H37" s="195" t="s">
        <v>861</v>
      </c>
      <c r="I37" s="195" t="s">
        <v>389</v>
      </c>
      <c r="J37" s="195" t="s">
        <v>862</v>
      </c>
      <c r="K37" s="324"/>
      <c r="L37" s="325"/>
    </row>
    <row r="38" spans="1:12" x14ac:dyDescent="0.25">
      <c r="A38" s="355" t="s">
        <v>869</v>
      </c>
      <c r="B38" s="195" t="s">
        <v>375</v>
      </c>
      <c r="C38" s="195" t="s">
        <v>472</v>
      </c>
      <c r="D38" s="195" t="s">
        <v>870</v>
      </c>
      <c r="E38" s="195" t="s">
        <v>824</v>
      </c>
      <c r="F38" s="195" t="s">
        <v>871</v>
      </c>
      <c r="G38" s="195" t="s">
        <v>872</v>
      </c>
      <c r="H38" s="195" t="s">
        <v>926</v>
      </c>
      <c r="I38" s="493" t="s">
        <v>403</v>
      </c>
      <c r="J38" s="195" t="s">
        <v>873</v>
      </c>
      <c r="K38" s="324"/>
      <c r="L38" s="325"/>
    </row>
    <row r="39" spans="1:12" x14ac:dyDescent="0.25">
      <c r="A39" s="355" t="s">
        <v>877</v>
      </c>
      <c r="B39" s="195" t="s">
        <v>807</v>
      </c>
      <c r="C39" s="195" t="s">
        <v>386</v>
      </c>
      <c r="D39" s="195" t="s">
        <v>927</v>
      </c>
      <c r="E39" s="195" t="s">
        <v>928</v>
      </c>
      <c r="F39" s="195" t="s">
        <v>879</v>
      </c>
      <c r="G39" s="195" t="s">
        <v>880</v>
      </c>
      <c r="H39" s="195" t="s">
        <v>881</v>
      </c>
      <c r="I39" s="195" t="s">
        <v>882</v>
      </c>
      <c r="J39" s="529" t="s">
        <v>403</v>
      </c>
      <c r="K39" s="324"/>
      <c r="L39" s="325"/>
    </row>
    <row r="40" spans="1:12" x14ac:dyDescent="0.25">
      <c r="A40" s="355" t="s">
        <v>613</v>
      </c>
      <c r="B40" s="195" t="s">
        <v>194</v>
      </c>
      <c r="C40" s="195" t="s">
        <v>892</v>
      </c>
      <c r="D40" s="195" t="s">
        <v>516</v>
      </c>
      <c r="E40" s="195" t="s">
        <v>896</v>
      </c>
      <c r="F40" s="195" t="s">
        <v>897</v>
      </c>
      <c r="G40" s="195" t="s">
        <v>898</v>
      </c>
      <c r="H40" s="195" t="s">
        <v>108</v>
      </c>
      <c r="I40" s="529" t="s">
        <v>403</v>
      </c>
      <c r="J40" s="195" t="s">
        <v>899</v>
      </c>
      <c r="K40" s="324"/>
      <c r="L40" s="325"/>
    </row>
    <row r="41" spans="1:12" x14ac:dyDescent="0.25">
      <c r="A41" s="355" t="s">
        <v>614</v>
      </c>
      <c r="B41" s="195" t="s">
        <v>929</v>
      </c>
      <c r="C41" s="195" t="s">
        <v>930</v>
      </c>
      <c r="D41" s="195" t="s">
        <v>602</v>
      </c>
      <c r="E41" s="195" t="s">
        <v>900</v>
      </c>
      <c r="F41" s="195" t="s">
        <v>931</v>
      </c>
      <c r="G41" s="195" t="s">
        <v>932</v>
      </c>
      <c r="H41" s="195" t="s">
        <v>933</v>
      </c>
      <c r="I41" s="195" t="s">
        <v>934</v>
      </c>
      <c r="J41" s="195" t="s">
        <v>935</v>
      </c>
      <c r="K41" s="324"/>
      <c r="L41" s="325"/>
    </row>
    <row r="42" spans="1:12" x14ac:dyDescent="0.25">
      <c r="A42" s="355"/>
      <c r="B42" s="195"/>
      <c r="C42" s="342"/>
      <c r="D42" s="342"/>
      <c r="E42" s="342"/>
      <c r="F42" s="342"/>
      <c r="G42" s="342"/>
      <c r="H42" s="342"/>
      <c r="I42" s="195"/>
      <c r="J42" s="529"/>
      <c r="K42" s="324"/>
      <c r="L42" s="325"/>
    </row>
    <row r="43" spans="1:12" x14ac:dyDescent="0.25">
      <c r="A43" s="811">
        <v>2015</v>
      </c>
      <c r="B43" s="195"/>
      <c r="C43" s="342"/>
      <c r="D43" s="342"/>
      <c r="E43" s="342"/>
      <c r="F43" s="342"/>
      <c r="G43" s="342"/>
      <c r="H43" s="342"/>
      <c r="I43" s="529"/>
      <c r="J43" s="195"/>
      <c r="K43" s="324"/>
      <c r="L43" s="325"/>
    </row>
    <row r="44" spans="1:12" x14ac:dyDescent="0.25">
      <c r="A44" s="355" t="s">
        <v>594</v>
      </c>
      <c r="B44" s="528" t="s">
        <v>1275</v>
      </c>
      <c r="C44" s="629" t="s">
        <v>1276</v>
      </c>
      <c r="D44" s="629" t="s">
        <v>1277</v>
      </c>
      <c r="E44" s="629" t="s">
        <v>377</v>
      </c>
      <c r="F44" s="629" t="s">
        <v>1278</v>
      </c>
      <c r="G44" s="629" t="s">
        <v>1279</v>
      </c>
      <c r="H44" s="629" t="s">
        <v>896</v>
      </c>
      <c r="I44" s="402" t="s">
        <v>203</v>
      </c>
      <c r="J44" s="402" t="s">
        <v>203</v>
      </c>
      <c r="K44" s="324"/>
      <c r="L44" s="325"/>
    </row>
    <row r="45" spans="1:12" x14ac:dyDescent="0.25">
      <c r="A45" s="355" t="s">
        <v>615</v>
      </c>
      <c r="B45" s="505" t="s">
        <v>904</v>
      </c>
      <c r="C45" s="629" t="s">
        <v>1280</v>
      </c>
      <c r="D45" s="629" t="s">
        <v>1281</v>
      </c>
      <c r="E45" s="629" t="s">
        <v>377</v>
      </c>
      <c r="F45" s="629" t="s">
        <v>1161</v>
      </c>
      <c r="G45" s="629" t="s">
        <v>796</v>
      </c>
      <c r="H45" s="629" t="s">
        <v>1282</v>
      </c>
      <c r="I45" s="505" t="s">
        <v>1283</v>
      </c>
      <c r="J45" s="505" t="s">
        <v>1284</v>
      </c>
      <c r="K45" s="324"/>
      <c r="L45" s="325"/>
    </row>
    <row r="46" spans="1:12" x14ac:dyDescent="0.25">
      <c r="A46" s="355" t="s">
        <v>605</v>
      </c>
      <c r="B46" s="505" t="s">
        <v>1285</v>
      </c>
      <c r="C46" s="629" t="s">
        <v>1286</v>
      </c>
      <c r="D46" s="629" t="s">
        <v>111</v>
      </c>
      <c r="E46" s="629" t="s">
        <v>1287</v>
      </c>
      <c r="F46" s="629" t="s">
        <v>1288</v>
      </c>
      <c r="G46" s="629" t="s">
        <v>1289</v>
      </c>
      <c r="H46" s="629" t="s">
        <v>1371</v>
      </c>
      <c r="I46" s="505" t="s">
        <v>1290</v>
      </c>
      <c r="J46" s="505" t="s">
        <v>203</v>
      </c>
      <c r="K46" s="324"/>
      <c r="L46" s="325"/>
    </row>
    <row r="47" spans="1:12" ht="15.75" x14ac:dyDescent="0.25">
      <c r="A47" s="355" t="s">
        <v>1258</v>
      </c>
      <c r="B47" s="505" t="s">
        <v>195</v>
      </c>
      <c r="C47" s="629" t="s">
        <v>1168</v>
      </c>
      <c r="D47" s="629" t="s">
        <v>920</v>
      </c>
      <c r="E47" s="629" t="s">
        <v>1291</v>
      </c>
      <c r="F47" s="629" t="s">
        <v>1292</v>
      </c>
      <c r="G47" s="629" t="s">
        <v>1293</v>
      </c>
      <c r="H47" s="629" t="s">
        <v>1294</v>
      </c>
      <c r="I47" s="799" t="s">
        <v>403</v>
      </c>
      <c r="J47" s="505" t="s">
        <v>1295</v>
      </c>
      <c r="K47" s="324"/>
      <c r="L47" s="325"/>
    </row>
    <row r="48" spans="1:12" ht="15.75" x14ac:dyDescent="0.25">
      <c r="A48" s="355" t="s">
        <v>1324</v>
      </c>
      <c r="B48" s="505" t="s">
        <v>545</v>
      </c>
      <c r="C48" s="629" t="s">
        <v>848</v>
      </c>
      <c r="D48" s="629" t="s">
        <v>1372</v>
      </c>
      <c r="E48" s="629" t="s">
        <v>834</v>
      </c>
      <c r="F48" s="629" t="s">
        <v>1373</v>
      </c>
      <c r="G48" s="629" t="s">
        <v>1374</v>
      </c>
      <c r="H48" s="629" t="s">
        <v>1285</v>
      </c>
      <c r="I48" s="799" t="s">
        <v>403</v>
      </c>
      <c r="J48" s="505" t="s">
        <v>1375</v>
      </c>
      <c r="K48" s="324"/>
      <c r="L48" s="325"/>
    </row>
    <row r="49" spans="1:12" x14ac:dyDescent="0.25">
      <c r="A49" s="355" t="s">
        <v>1335</v>
      </c>
      <c r="B49" s="505" t="s">
        <v>1524</v>
      </c>
      <c r="C49" s="629" t="s">
        <v>1434</v>
      </c>
      <c r="D49" s="629" t="s">
        <v>1525</v>
      </c>
      <c r="E49" s="629" t="s">
        <v>111</v>
      </c>
      <c r="F49" s="629" t="s">
        <v>1435</v>
      </c>
      <c r="G49" s="629" t="s">
        <v>1436</v>
      </c>
      <c r="H49" s="629" t="s">
        <v>1437</v>
      </c>
      <c r="I49" s="629" t="s">
        <v>1438</v>
      </c>
      <c r="J49" s="505" t="s">
        <v>203</v>
      </c>
      <c r="K49" s="325"/>
      <c r="L49" s="325"/>
    </row>
    <row r="50" spans="1:12" s="365" customFormat="1" x14ac:dyDescent="0.25">
      <c r="A50" s="355" t="s">
        <v>1526</v>
      </c>
      <c r="B50" s="505" t="s">
        <v>1527</v>
      </c>
      <c r="C50" s="629" t="s">
        <v>391</v>
      </c>
      <c r="D50" s="629" t="s">
        <v>1528</v>
      </c>
      <c r="E50" s="629" t="s">
        <v>1304</v>
      </c>
      <c r="F50" s="629" t="s">
        <v>1529</v>
      </c>
      <c r="G50" s="629" t="s">
        <v>1530</v>
      </c>
      <c r="H50" s="629" t="s">
        <v>891</v>
      </c>
      <c r="I50" s="629" t="s">
        <v>1531</v>
      </c>
      <c r="J50" s="505" t="s">
        <v>1532</v>
      </c>
      <c r="K50" s="342"/>
      <c r="L50" s="342"/>
    </row>
    <row r="51" spans="1:12" s="365" customFormat="1" x14ac:dyDescent="0.25">
      <c r="A51" s="872" t="s">
        <v>610</v>
      </c>
      <c r="B51" s="873" t="s">
        <v>1587</v>
      </c>
      <c r="C51" s="917" t="s">
        <v>523</v>
      </c>
      <c r="D51" s="917" t="s">
        <v>1588</v>
      </c>
      <c r="E51" s="917" t="s">
        <v>602</v>
      </c>
      <c r="F51" s="917" t="s">
        <v>1589</v>
      </c>
      <c r="G51" s="917" t="s">
        <v>1590</v>
      </c>
      <c r="H51" s="917" t="s">
        <v>520</v>
      </c>
      <c r="I51" s="917" t="s">
        <v>1591</v>
      </c>
      <c r="J51" s="917" t="s">
        <v>1592</v>
      </c>
      <c r="K51" s="342"/>
      <c r="L51" s="342"/>
    </row>
    <row r="52" spans="1:12" x14ac:dyDescent="0.25">
      <c r="A52" s="355"/>
      <c r="B52" s="20"/>
      <c r="C52" s="726"/>
      <c r="D52" s="726"/>
      <c r="E52" s="726"/>
      <c r="F52" s="726"/>
      <c r="G52" s="726"/>
      <c r="H52" s="726"/>
      <c r="I52" s="620"/>
      <c r="J52" s="620"/>
      <c r="K52" s="325"/>
      <c r="L52" s="325"/>
    </row>
    <row r="53" spans="1:12" x14ac:dyDescent="0.25">
      <c r="A53" s="689" t="s">
        <v>1523</v>
      </c>
      <c r="B53" s="20"/>
      <c r="C53" s="726"/>
      <c r="D53" s="726"/>
      <c r="E53" s="726"/>
      <c r="F53" s="726"/>
      <c r="G53" s="726"/>
      <c r="H53" s="726"/>
      <c r="I53" s="620"/>
      <c r="J53" s="620"/>
      <c r="K53" s="325"/>
      <c r="L53" s="325"/>
    </row>
    <row r="54" spans="1:12" x14ac:dyDescent="0.25">
      <c r="A54" s="354" t="s">
        <v>476</v>
      </c>
      <c r="B54" s="20"/>
      <c r="C54" s="726"/>
      <c r="D54" s="726"/>
      <c r="E54" s="726"/>
      <c r="F54" s="726"/>
      <c r="G54" s="726"/>
      <c r="H54" s="726"/>
      <c r="I54" s="620"/>
      <c r="J54" s="620"/>
      <c r="K54" s="325"/>
      <c r="L54" s="325"/>
    </row>
    <row r="55" spans="1:12" ht="15.75" x14ac:dyDescent="0.25">
      <c r="A55" s="727"/>
      <c r="B55" s="342"/>
      <c r="C55" s="342"/>
      <c r="D55" s="342"/>
      <c r="E55" s="342"/>
      <c r="F55" s="342"/>
      <c r="G55" s="342"/>
      <c r="H55" s="342"/>
      <c r="I55" s="342"/>
      <c r="J55" s="342"/>
      <c r="K55" s="325"/>
      <c r="L55" s="325"/>
    </row>
    <row r="56" spans="1:12" x14ac:dyDescent="0.25">
      <c r="A56" s="354"/>
      <c r="B56" s="342"/>
      <c r="C56" s="342"/>
      <c r="D56" s="342"/>
      <c r="E56" s="342"/>
      <c r="F56" s="342"/>
      <c r="G56" s="342"/>
      <c r="H56" s="342"/>
      <c r="I56" s="342"/>
      <c r="J56" s="342"/>
      <c r="K56" s="325"/>
      <c r="L56" s="325"/>
    </row>
    <row r="57" spans="1:12" x14ac:dyDescent="0.25">
      <c r="A57" s="325"/>
      <c r="B57" s="325"/>
      <c r="C57" s="325"/>
      <c r="D57" s="325"/>
      <c r="E57" s="325"/>
      <c r="F57" s="325"/>
      <c r="G57" s="325"/>
      <c r="H57" s="325"/>
      <c r="I57" s="325"/>
      <c r="J57" s="325"/>
      <c r="K57" s="325"/>
      <c r="L57" s="325"/>
    </row>
    <row r="58" spans="1:12" x14ac:dyDescent="0.25">
      <c r="A58" s="325"/>
      <c r="B58" s="325"/>
      <c r="C58" s="325"/>
      <c r="D58" s="325"/>
      <c r="E58" s="325"/>
      <c r="F58" s="325"/>
      <c r="G58" s="325"/>
      <c r="H58" s="325"/>
      <c r="I58" s="325"/>
      <c r="J58" s="325"/>
      <c r="K58" s="325"/>
      <c r="L58" s="325"/>
    </row>
    <row r="59" spans="1:12" x14ac:dyDescent="0.25">
      <c r="A59" s="325"/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5"/>
    </row>
    <row r="60" spans="1:12" x14ac:dyDescent="0.25">
      <c r="A60" s="325"/>
      <c r="B60" s="325"/>
      <c r="C60" s="325"/>
      <c r="D60" s="325"/>
      <c r="E60" s="325"/>
      <c r="F60" s="325"/>
      <c r="G60" s="325"/>
      <c r="H60" s="325"/>
      <c r="I60" s="325"/>
      <c r="J60" s="325"/>
      <c r="K60" s="325"/>
      <c r="L60" s="325"/>
    </row>
    <row r="61" spans="1:12" x14ac:dyDescent="0.25">
      <c r="A61" s="325"/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</row>
    <row r="62" spans="1:12" x14ac:dyDescent="0.25">
      <c r="A62" s="325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</row>
    <row r="63" spans="1:12" x14ac:dyDescent="0.25">
      <c r="A63" s="325"/>
      <c r="B63" s="325"/>
      <c r="C63" s="325"/>
      <c r="D63" s="325"/>
      <c r="E63" s="325"/>
      <c r="F63" s="325"/>
      <c r="G63" s="325"/>
      <c r="H63" s="325"/>
      <c r="I63" s="325"/>
      <c r="J63" s="325"/>
      <c r="K63" s="325"/>
      <c r="L63" s="325"/>
    </row>
    <row r="64" spans="1:12" x14ac:dyDescent="0.25">
      <c r="A64" s="325"/>
      <c r="B64" s="325"/>
      <c r="C64" s="325"/>
      <c r="D64" s="325"/>
      <c r="E64" s="325"/>
      <c r="F64" s="325"/>
      <c r="G64" s="325"/>
      <c r="H64" s="325"/>
      <c r="I64" s="325"/>
      <c r="J64" s="325"/>
      <c r="K64" s="325"/>
      <c r="L64" s="325"/>
    </row>
    <row r="65" spans="1:12" x14ac:dyDescent="0.25">
      <c r="A65" s="325"/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</row>
    <row r="66" spans="1:12" x14ac:dyDescent="0.25">
      <c r="A66" s="325"/>
      <c r="B66" s="325"/>
      <c r="C66" s="325"/>
      <c r="D66" s="325"/>
      <c r="E66" s="325"/>
      <c r="F66" s="325"/>
      <c r="G66" s="325"/>
      <c r="H66" s="325"/>
      <c r="I66" s="325"/>
      <c r="J66" s="325"/>
      <c r="K66" s="325"/>
      <c r="L66" s="325"/>
    </row>
    <row r="67" spans="1:12" x14ac:dyDescent="0.25">
      <c r="A67" s="325"/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325"/>
    </row>
    <row r="68" spans="1:12" x14ac:dyDescent="0.25">
      <c r="A68" s="325"/>
      <c r="B68" s="325"/>
      <c r="C68" s="325"/>
      <c r="D68" s="325"/>
      <c r="E68" s="325"/>
      <c r="F68" s="325"/>
      <c r="G68" s="325"/>
      <c r="H68" s="325"/>
      <c r="I68" s="325"/>
      <c r="J68" s="325"/>
      <c r="K68" s="325"/>
      <c r="L68" s="325"/>
    </row>
    <row r="69" spans="1:12" x14ac:dyDescent="0.25">
      <c r="A69" s="325"/>
      <c r="B69" s="325"/>
      <c r="C69" s="325"/>
      <c r="D69" s="325"/>
      <c r="E69" s="325"/>
      <c r="F69" s="325"/>
      <c r="G69" s="325"/>
      <c r="H69" s="325"/>
      <c r="I69" s="325"/>
      <c r="J69" s="325"/>
      <c r="K69" s="325"/>
      <c r="L69" s="325"/>
    </row>
    <row r="70" spans="1:12" x14ac:dyDescent="0.25">
      <c r="A70" s="325"/>
      <c r="B70" s="325"/>
      <c r="C70" s="325"/>
      <c r="D70" s="325"/>
      <c r="E70" s="325"/>
      <c r="F70" s="325"/>
      <c r="G70" s="325"/>
      <c r="H70" s="325"/>
      <c r="I70" s="325"/>
      <c r="J70" s="325"/>
      <c r="K70" s="325"/>
      <c r="L70" s="325"/>
    </row>
    <row r="71" spans="1:12" x14ac:dyDescent="0.25">
      <c r="A71" s="325"/>
      <c r="B71" s="325"/>
      <c r="C71" s="325"/>
      <c r="D71" s="325"/>
      <c r="E71" s="325"/>
      <c r="F71" s="325"/>
      <c r="G71" s="325"/>
      <c r="H71" s="325"/>
      <c r="I71" s="325"/>
      <c r="J71" s="325"/>
      <c r="K71" s="325"/>
      <c r="L71" s="325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19" zoomScaleNormal="100" workbookViewId="0">
      <selection activeCell="A12" sqref="A12:J50"/>
    </sheetView>
  </sheetViews>
  <sheetFormatPr defaultRowHeight="15" x14ac:dyDescent="0.25"/>
  <cols>
    <col min="1" max="9" width="9.140625" style="4"/>
    <col min="10" max="10" width="12.42578125" style="4" customWidth="1"/>
    <col min="11" max="16384" width="9.140625" style="4"/>
  </cols>
  <sheetData>
    <row r="1" spans="1:12" x14ac:dyDescent="0.25">
      <c r="A1" s="338" t="s">
        <v>866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2" x14ac:dyDescent="0.25">
      <c r="A2" s="340" t="s">
        <v>867</v>
      </c>
      <c r="B2" s="330"/>
      <c r="C2" s="330"/>
      <c r="D2" s="330"/>
      <c r="E2" s="330"/>
      <c r="F2" s="330"/>
      <c r="G2" s="330"/>
      <c r="H2" s="330"/>
      <c r="I2" s="330"/>
      <c r="J2" s="327"/>
      <c r="K2" s="327"/>
    </row>
    <row r="3" spans="1:12" x14ac:dyDescent="0.25">
      <c r="A3" s="329"/>
      <c r="B3" s="330"/>
      <c r="C3" s="330"/>
      <c r="D3" s="330"/>
      <c r="E3" s="330"/>
      <c r="F3" s="330"/>
      <c r="G3" s="330"/>
      <c r="H3" s="330"/>
      <c r="I3" s="330"/>
      <c r="J3" s="334" t="s">
        <v>448</v>
      </c>
      <c r="K3" s="327"/>
    </row>
    <row r="4" spans="1:12" ht="37.5" customHeight="1" x14ac:dyDescent="0.25">
      <c r="A4" s="336"/>
      <c r="B4" s="332" t="s">
        <v>508</v>
      </c>
      <c r="C4" s="332" t="s">
        <v>509</v>
      </c>
      <c r="D4" s="332" t="s">
        <v>510</v>
      </c>
      <c r="E4" s="332" t="s">
        <v>511</v>
      </c>
      <c r="F4" s="332" t="s">
        <v>599</v>
      </c>
      <c r="G4" s="332" t="s">
        <v>512</v>
      </c>
      <c r="H4" s="332" t="s">
        <v>513</v>
      </c>
      <c r="I4" s="332" t="s">
        <v>514</v>
      </c>
      <c r="J4" s="333" t="s">
        <v>515</v>
      </c>
      <c r="K4" s="328"/>
    </row>
    <row r="5" spans="1:12" x14ac:dyDescent="0.25">
      <c r="A5" s="343">
        <v>2010</v>
      </c>
      <c r="B5" s="376">
        <v>2177809</v>
      </c>
      <c r="C5" s="376">
        <v>130415</v>
      </c>
      <c r="D5" s="376">
        <v>340505</v>
      </c>
      <c r="E5" s="376">
        <v>181613</v>
      </c>
      <c r="F5" s="376">
        <v>3552</v>
      </c>
      <c r="G5" s="376">
        <v>210368</v>
      </c>
      <c r="H5" s="376">
        <v>383884</v>
      </c>
      <c r="I5" s="376">
        <v>287923</v>
      </c>
      <c r="J5" s="376">
        <v>639550</v>
      </c>
      <c r="K5" s="328"/>
    </row>
    <row r="6" spans="1:12" x14ac:dyDescent="0.25">
      <c r="A6" s="343">
        <v>2011</v>
      </c>
      <c r="B6" s="376">
        <v>2560808</v>
      </c>
      <c r="C6" s="376">
        <v>198558</v>
      </c>
      <c r="D6" s="376">
        <v>372771</v>
      </c>
      <c r="E6" s="376">
        <v>208726</v>
      </c>
      <c r="F6" s="376">
        <v>4037</v>
      </c>
      <c r="G6" s="376">
        <v>198811</v>
      </c>
      <c r="H6" s="376">
        <v>477502</v>
      </c>
      <c r="I6" s="376">
        <v>332876</v>
      </c>
      <c r="J6" s="376">
        <v>767527</v>
      </c>
      <c r="K6" s="328"/>
    </row>
    <row r="7" spans="1:12" x14ac:dyDescent="0.25">
      <c r="A7" s="343">
        <v>2012</v>
      </c>
      <c r="B7" s="376">
        <v>2374737</v>
      </c>
      <c r="C7" s="376">
        <v>225532</v>
      </c>
      <c r="D7" s="376">
        <v>380676</v>
      </c>
      <c r="E7" s="376">
        <v>197076</v>
      </c>
      <c r="F7" s="376">
        <v>4169</v>
      </c>
      <c r="G7" s="376">
        <v>196130</v>
      </c>
      <c r="H7" s="376">
        <v>371103</v>
      </c>
      <c r="I7" s="376">
        <v>320170</v>
      </c>
      <c r="J7" s="376">
        <v>679881</v>
      </c>
      <c r="K7" s="328"/>
    </row>
    <row r="8" spans="1:12" x14ac:dyDescent="0.25">
      <c r="A8" s="343">
        <v>2013</v>
      </c>
      <c r="B8" s="376">
        <v>2604090</v>
      </c>
      <c r="C8" s="376">
        <v>213769</v>
      </c>
      <c r="D8" s="376">
        <v>413354</v>
      </c>
      <c r="E8" s="376">
        <v>263328</v>
      </c>
      <c r="F8" s="376">
        <v>4915</v>
      </c>
      <c r="G8" s="376">
        <v>233285</v>
      </c>
      <c r="H8" s="376">
        <v>414095</v>
      </c>
      <c r="I8" s="376">
        <v>324049</v>
      </c>
      <c r="J8" s="376">
        <v>737295</v>
      </c>
      <c r="K8" s="328"/>
    </row>
    <row r="9" spans="1:12" x14ac:dyDescent="0.25">
      <c r="A9" s="343">
        <v>2014</v>
      </c>
      <c r="B9" s="530">
        <v>2692013</v>
      </c>
      <c r="C9" s="530">
        <v>212166</v>
      </c>
      <c r="D9" s="530">
        <v>492792</v>
      </c>
      <c r="E9" s="530">
        <v>251181</v>
      </c>
      <c r="F9" s="530">
        <v>9924</v>
      </c>
      <c r="G9" s="530">
        <v>236902</v>
      </c>
      <c r="H9" s="530">
        <v>400165</v>
      </c>
      <c r="I9" s="530">
        <v>278421</v>
      </c>
      <c r="J9" s="530">
        <v>810462</v>
      </c>
      <c r="K9" s="328"/>
    </row>
    <row r="10" spans="1:12" x14ac:dyDescent="0.25">
      <c r="A10" s="343"/>
      <c r="B10" s="376"/>
      <c r="C10" s="376"/>
      <c r="D10" s="376"/>
      <c r="E10" s="376"/>
      <c r="F10" s="376"/>
      <c r="G10" s="376"/>
      <c r="H10" s="376"/>
      <c r="I10" s="376"/>
      <c r="J10" s="376"/>
      <c r="K10" s="328"/>
    </row>
    <row r="11" spans="1:12" x14ac:dyDescent="0.25">
      <c r="A11" s="750">
        <v>2014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28"/>
    </row>
    <row r="12" spans="1:12" x14ac:dyDescent="0.25">
      <c r="A12" s="350" t="s">
        <v>610</v>
      </c>
      <c r="B12" s="376">
        <v>195984</v>
      </c>
      <c r="C12" s="376">
        <v>16291</v>
      </c>
      <c r="D12" s="376">
        <v>29621</v>
      </c>
      <c r="E12" s="376">
        <v>15434</v>
      </c>
      <c r="F12" s="376">
        <v>964</v>
      </c>
      <c r="G12" s="376">
        <v>17646</v>
      </c>
      <c r="H12" s="376">
        <v>32571</v>
      </c>
      <c r="I12" s="376">
        <v>21592</v>
      </c>
      <c r="J12" s="376">
        <v>61865</v>
      </c>
      <c r="K12" s="328"/>
    </row>
    <row r="13" spans="1:12" x14ac:dyDescent="0.25">
      <c r="A13" s="350" t="s">
        <v>611</v>
      </c>
      <c r="B13" s="376">
        <v>248813</v>
      </c>
      <c r="C13" s="376">
        <v>19457</v>
      </c>
      <c r="D13" s="376">
        <v>46389</v>
      </c>
      <c r="E13" s="376">
        <v>23894</v>
      </c>
      <c r="F13" s="376">
        <v>1578</v>
      </c>
      <c r="G13" s="376">
        <v>19846</v>
      </c>
      <c r="H13" s="376">
        <v>43927</v>
      </c>
      <c r="I13" s="376">
        <v>24502</v>
      </c>
      <c r="J13" s="376">
        <v>69220</v>
      </c>
      <c r="K13" s="328"/>
    </row>
    <row r="14" spans="1:12" x14ac:dyDescent="0.25">
      <c r="A14" s="350" t="s">
        <v>877</v>
      </c>
      <c r="B14" s="376">
        <v>254767</v>
      </c>
      <c r="C14" s="376">
        <v>19735</v>
      </c>
      <c r="D14" s="376">
        <v>46661</v>
      </c>
      <c r="E14" s="376">
        <v>22173</v>
      </c>
      <c r="F14" s="376">
        <v>1811</v>
      </c>
      <c r="G14" s="376">
        <v>24657</v>
      </c>
      <c r="H14" s="376">
        <v>39359</v>
      </c>
      <c r="I14" s="376">
        <v>24853</v>
      </c>
      <c r="J14" s="376">
        <v>75518</v>
      </c>
      <c r="K14" s="328"/>
    </row>
    <row r="15" spans="1:12" x14ac:dyDescent="0.25">
      <c r="A15" s="350" t="s">
        <v>613</v>
      </c>
      <c r="B15" s="376">
        <v>229828</v>
      </c>
      <c r="C15" s="376">
        <v>20176</v>
      </c>
      <c r="D15" s="376">
        <v>38673</v>
      </c>
      <c r="E15" s="376">
        <v>20144</v>
      </c>
      <c r="F15" s="376">
        <v>1537</v>
      </c>
      <c r="G15" s="376">
        <v>22983</v>
      </c>
      <c r="H15" s="376">
        <v>34386</v>
      </c>
      <c r="I15" s="376">
        <v>21104</v>
      </c>
      <c r="J15" s="376">
        <v>70825</v>
      </c>
      <c r="K15" s="328"/>
      <c r="L15" s="327"/>
    </row>
    <row r="16" spans="1:12" x14ac:dyDescent="0.25">
      <c r="A16" s="350" t="s">
        <v>614</v>
      </c>
      <c r="B16" s="376">
        <v>206415</v>
      </c>
      <c r="C16" s="376">
        <v>13903</v>
      </c>
      <c r="D16" s="376">
        <v>38484</v>
      </c>
      <c r="E16" s="376">
        <v>18489</v>
      </c>
      <c r="F16" s="376">
        <v>1285</v>
      </c>
      <c r="G16" s="376">
        <v>20033</v>
      </c>
      <c r="H16" s="376">
        <v>30826</v>
      </c>
      <c r="I16" s="376">
        <v>16887</v>
      </c>
      <c r="J16" s="376">
        <v>66507</v>
      </c>
      <c r="K16" s="328"/>
      <c r="L16" s="327"/>
    </row>
    <row r="17" spans="1:12" x14ac:dyDescent="0.25">
      <c r="A17" s="350"/>
      <c r="B17" s="376"/>
      <c r="C17" s="376"/>
      <c r="D17" s="376"/>
      <c r="E17" s="376"/>
      <c r="F17" s="376"/>
      <c r="G17" s="376"/>
      <c r="H17" s="376"/>
      <c r="I17" s="376"/>
      <c r="J17" s="376"/>
      <c r="K17" s="328"/>
      <c r="L17" s="327"/>
    </row>
    <row r="18" spans="1:12" x14ac:dyDescent="0.25">
      <c r="A18" s="811">
        <v>2015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30"/>
      <c r="L18" s="331"/>
    </row>
    <row r="19" spans="1:12" x14ac:dyDescent="0.25">
      <c r="A19" s="355" t="s">
        <v>594</v>
      </c>
      <c r="B19" s="376">
        <v>169568</v>
      </c>
      <c r="C19" s="376">
        <v>16432</v>
      </c>
      <c r="D19" s="376">
        <v>32208</v>
      </c>
      <c r="E19" s="376">
        <v>20177</v>
      </c>
      <c r="F19" s="376">
        <v>1496</v>
      </c>
      <c r="G19" s="376">
        <v>14711</v>
      </c>
      <c r="H19" s="376">
        <v>18652</v>
      </c>
      <c r="I19" s="376">
        <v>13165</v>
      </c>
      <c r="J19" s="376">
        <v>52727</v>
      </c>
      <c r="K19" s="330"/>
      <c r="L19" s="331"/>
    </row>
    <row r="20" spans="1:12" x14ac:dyDescent="0.25">
      <c r="A20" s="350" t="s">
        <v>615</v>
      </c>
      <c r="B20" s="376">
        <v>201039</v>
      </c>
      <c r="C20" s="376">
        <v>16317</v>
      </c>
      <c r="D20" s="376">
        <v>38900</v>
      </c>
      <c r="E20" s="376">
        <v>19631</v>
      </c>
      <c r="F20" s="376">
        <v>3188</v>
      </c>
      <c r="G20" s="376">
        <v>19458</v>
      </c>
      <c r="H20" s="376">
        <v>28137</v>
      </c>
      <c r="I20" s="376">
        <v>15538</v>
      </c>
      <c r="J20" s="376">
        <v>59871</v>
      </c>
      <c r="K20" s="330"/>
      <c r="L20" s="331"/>
    </row>
    <row r="21" spans="1:12" x14ac:dyDescent="0.25">
      <c r="A21" s="350" t="s">
        <v>605</v>
      </c>
      <c r="B21" s="376">
        <v>213208</v>
      </c>
      <c r="C21" s="376">
        <v>19668</v>
      </c>
      <c r="D21" s="376">
        <v>38538</v>
      </c>
      <c r="E21" s="376">
        <v>20740</v>
      </c>
      <c r="F21" s="376">
        <v>2403</v>
      </c>
      <c r="G21" s="376">
        <v>23380</v>
      </c>
      <c r="H21" s="376">
        <v>30706</v>
      </c>
      <c r="I21" s="376">
        <v>13935</v>
      </c>
      <c r="J21" s="376">
        <v>63837</v>
      </c>
      <c r="K21" s="330"/>
      <c r="L21" s="331"/>
    </row>
    <row r="22" spans="1:12" x14ac:dyDescent="0.25">
      <c r="A22" s="350" t="s">
        <v>606</v>
      </c>
      <c r="B22" s="376">
        <v>208576</v>
      </c>
      <c r="C22" s="376">
        <v>19083</v>
      </c>
      <c r="D22" s="376">
        <v>40991</v>
      </c>
      <c r="E22" s="376">
        <v>19488</v>
      </c>
      <c r="F22" s="376">
        <v>1442</v>
      </c>
      <c r="G22" s="376">
        <v>18375</v>
      </c>
      <c r="H22" s="376">
        <v>29553</v>
      </c>
      <c r="I22" s="376">
        <v>15155</v>
      </c>
      <c r="J22" s="376">
        <v>64491</v>
      </c>
      <c r="K22" s="330"/>
      <c r="L22" s="331"/>
    </row>
    <row r="23" spans="1:12" x14ac:dyDescent="0.25">
      <c r="A23" s="350" t="s">
        <v>607</v>
      </c>
      <c r="B23" s="376">
        <v>206720</v>
      </c>
      <c r="C23" s="376">
        <v>19917</v>
      </c>
      <c r="D23" s="376">
        <v>40014</v>
      </c>
      <c r="E23" s="376">
        <v>19727</v>
      </c>
      <c r="F23" s="376">
        <v>2063</v>
      </c>
      <c r="G23" s="376">
        <v>21079</v>
      </c>
      <c r="H23" s="376">
        <v>24764</v>
      </c>
      <c r="I23" s="376">
        <v>17892</v>
      </c>
      <c r="J23" s="376">
        <v>61264</v>
      </c>
      <c r="K23" s="330"/>
      <c r="L23" s="331"/>
    </row>
    <row r="24" spans="1:12" s="365" customFormat="1" x14ac:dyDescent="0.25">
      <c r="A24" s="355" t="s">
        <v>823</v>
      </c>
      <c r="B24" s="376">
        <v>238732</v>
      </c>
      <c r="C24" s="376">
        <v>20361</v>
      </c>
      <c r="D24" s="376">
        <v>47287</v>
      </c>
      <c r="E24" s="376">
        <v>24643</v>
      </c>
      <c r="F24" s="376">
        <v>604</v>
      </c>
      <c r="G24" s="376">
        <v>22207</v>
      </c>
      <c r="H24" s="376">
        <v>30391</v>
      </c>
      <c r="I24" s="376">
        <v>23769</v>
      </c>
      <c r="J24" s="376">
        <v>69472</v>
      </c>
      <c r="K24" s="341"/>
      <c r="L24" s="342"/>
    </row>
    <row r="25" spans="1:12" x14ac:dyDescent="0.25">
      <c r="A25" s="350" t="s">
        <v>609</v>
      </c>
      <c r="B25" s="376">
        <v>242893</v>
      </c>
      <c r="C25" s="376">
        <v>17832</v>
      </c>
      <c r="D25" s="376">
        <v>47978</v>
      </c>
      <c r="E25" s="376">
        <v>27288</v>
      </c>
      <c r="F25" s="376">
        <v>914</v>
      </c>
      <c r="G25" s="376">
        <v>20952</v>
      </c>
      <c r="H25" s="376">
        <v>31670</v>
      </c>
      <c r="I25" s="376">
        <v>30497</v>
      </c>
      <c r="J25" s="376">
        <v>65762</v>
      </c>
      <c r="K25" s="328"/>
      <c r="L25" s="327"/>
    </row>
    <row r="26" spans="1:12" s="365" customFormat="1" x14ac:dyDescent="0.25">
      <c r="A26" s="350" t="s">
        <v>610</v>
      </c>
      <c r="B26" s="376">
        <v>201362</v>
      </c>
      <c r="C26" s="376">
        <v>18146</v>
      </c>
      <c r="D26" s="376">
        <v>28561</v>
      </c>
      <c r="E26" s="376">
        <v>23377</v>
      </c>
      <c r="F26" s="376">
        <v>558</v>
      </c>
      <c r="G26" s="376">
        <v>20913</v>
      </c>
      <c r="H26" s="376">
        <v>29304</v>
      </c>
      <c r="I26" s="376">
        <v>19125</v>
      </c>
      <c r="J26" s="376">
        <v>61378</v>
      </c>
      <c r="K26" s="339"/>
    </row>
    <row r="27" spans="1:12" ht="15" customHeight="1" x14ac:dyDescent="0.25">
      <c r="A27" s="346" t="s">
        <v>271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30"/>
      <c r="L27" s="331"/>
    </row>
    <row r="28" spans="1:12" ht="15" customHeight="1" x14ac:dyDescent="0.25">
      <c r="A28" s="347" t="s">
        <v>272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30"/>
      <c r="L28" s="331"/>
    </row>
    <row r="29" spans="1:12" x14ac:dyDescent="0.25">
      <c r="A29" s="343">
        <v>2010</v>
      </c>
      <c r="B29" s="349" t="s">
        <v>458</v>
      </c>
      <c r="C29" s="349" t="s">
        <v>473</v>
      </c>
      <c r="D29" s="349" t="s">
        <v>517</v>
      </c>
      <c r="E29" s="349" t="s">
        <v>518</v>
      </c>
      <c r="F29" s="349" t="s">
        <v>507</v>
      </c>
      <c r="G29" s="349" t="s">
        <v>519</v>
      </c>
      <c r="H29" s="349" t="s">
        <v>520</v>
      </c>
      <c r="I29" s="349" t="s">
        <v>396</v>
      </c>
      <c r="J29" s="349" t="s">
        <v>521</v>
      </c>
      <c r="K29" s="328"/>
      <c r="L29" s="327"/>
    </row>
    <row r="30" spans="1:12" x14ac:dyDescent="0.25">
      <c r="A30" s="343">
        <v>2011</v>
      </c>
      <c r="B30" s="349" t="s">
        <v>461</v>
      </c>
      <c r="C30" s="349" t="s">
        <v>522</v>
      </c>
      <c r="D30" s="349" t="s">
        <v>523</v>
      </c>
      <c r="E30" s="349" t="s">
        <v>524</v>
      </c>
      <c r="F30" s="349" t="s">
        <v>525</v>
      </c>
      <c r="G30" s="349" t="s">
        <v>526</v>
      </c>
      <c r="H30" s="349" t="s">
        <v>470</v>
      </c>
      <c r="I30" s="349" t="s">
        <v>381</v>
      </c>
      <c r="J30" s="349" t="s">
        <v>527</v>
      </c>
      <c r="K30" s="328"/>
      <c r="L30" s="327"/>
    </row>
    <row r="31" spans="1:12" x14ac:dyDescent="0.25">
      <c r="A31" s="343">
        <v>2012</v>
      </c>
      <c r="B31" s="349" t="s">
        <v>463</v>
      </c>
      <c r="C31" s="349" t="s">
        <v>479</v>
      </c>
      <c r="D31" s="349" t="s">
        <v>528</v>
      </c>
      <c r="E31" s="349" t="s">
        <v>505</v>
      </c>
      <c r="F31" s="349" t="s">
        <v>206</v>
      </c>
      <c r="G31" s="349" t="s">
        <v>113</v>
      </c>
      <c r="H31" s="349" t="s">
        <v>446</v>
      </c>
      <c r="I31" s="349" t="s">
        <v>529</v>
      </c>
      <c r="J31" s="349" t="s">
        <v>383</v>
      </c>
      <c r="K31" s="328"/>
      <c r="L31" s="327"/>
    </row>
    <row r="32" spans="1:12" x14ac:dyDescent="0.25">
      <c r="A32" s="343">
        <v>2013</v>
      </c>
      <c r="B32" s="349" t="s">
        <v>532</v>
      </c>
      <c r="C32" s="349" t="s">
        <v>369</v>
      </c>
      <c r="D32" s="349" t="s">
        <v>825</v>
      </c>
      <c r="E32" s="349" t="s">
        <v>831</v>
      </c>
      <c r="F32" s="349" t="s">
        <v>530</v>
      </c>
      <c r="G32" s="349" t="s">
        <v>826</v>
      </c>
      <c r="H32" s="349" t="s">
        <v>828</v>
      </c>
      <c r="I32" s="349" t="s">
        <v>124</v>
      </c>
      <c r="J32" s="349" t="s">
        <v>832</v>
      </c>
      <c r="K32" s="328"/>
      <c r="L32" s="327"/>
    </row>
    <row r="33" spans="1:15" x14ac:dyDescent="0.25">
      <c r="A33" s="343">
        <v>2014</v>
      </c>
      <c r="B33" s="64" t="s">
        <v>883</v>
      </c>
      <c r="C33" s="64" t="s">
        <v>120</v>
      </c>
      <c r="D33" s="64" t="s">
        <v>388</v>
      </c>
      <c r="E33" s="64" t="s">
        <v>830</v>
      </c>
      <c r="F33" s="64" t="s">
        <v>1439</v>
      </c>
      <c r="G33" s="64" t="s">
        <v>194</v>
      </c>
      <c r="H33" s="64" t="s">
        <v>1440</v>
      </c>
      <c r="I33" s="64" t="s">
        <v>1441</v>
      </c>
      <c r="J33" s="64" t="s">
        <v>891</v>
      </c>
      <c r="K33" s="328"/>
      <c r="L33" s="327"/>
      <c r="M33" s="327"/>
      <c r="N33" s="327"/>
      <c r="O33" s="327"/>
    </row>
    <row r="34" spans="1:15" x14ac:dyDescent="0.25">
      <c r="A34" s="343"/>
      <c r="B34" s="349"/>
      <c r="C34" s="349"/>
      <c r="D34" s="349"/>
      <c r="E34" s="349"/>
      <c r="F34" s="349"/>
      <c r="G34" s="349"/>
      <c r="H34" s="349"/>
      <c r="I34" s="349"/>
      <c r="J34" s="349"/>
      <c r="K34" s="328"/>
      <c r="L34" s="327"/>
      <c r="M34" s="327"/>
      <c r="N34" s="327"/>
      <c r="O34" s="327"/>
    </row>
    <row r="35" spans="1:15" x14ac:dyDescent="0.25">
      <c r="A35" s="811">
        <v>2014</v>
      </c>
      <c r="B35" s="531"/>
      <c r="C35" s="349"/>
      <c r="D35" s="349"/>
      <c r="E35" s="349"/>
      <c r="F35" s="349"/>
      <c r="G35" s="349"/>
      <c r="H35" s="349"/>
      <c r="I35" s="349"/>
      <c r="J35" s="349"/>
      <c r="K35" s="328"/>
      <c r="L35" s="327"/>
      <c r="M35" s="327"/>
      <c r="N35" s="327"/>
      <c r="O35" s="327"/>
    </row>
    <row r="36" spans="1:15" x14ac:dyDescent="0.25">
      <c r="A36" s="355" t="s">
        <v>610</v>
      </c>
      <c r="B36" s="66" t="s">
        <v>1307</v>
      </c>
      <c r="C36" s="66" t="s">
        <v>830</v>
      </c>
      <c r="D36" s="66" t="s">
        <v>1442</v>
      </c>
      <c r="E36" s="66" t="s">
        <v>475</v>
      </c>
      <c r="F36" s="66" t="s">
        <v>863</v>
      </c>
      <c r="G36" s="66" t="s">
        <v>127</v>
      </c>
      <c r="H36" s="66" t="s">
        <v>906</v>
      </c>
      <c r="I36" s="66" t="s">
        <v>878</v>
      </c>
      <c r="J36" s="66" t="s">
        <v>894</v>
      </c>
      <c r="K36" s="328"/>
      <c r="L36" s="327"/>
      <c r="M36" s="327"/>
      <c r="N36" s="327"/>
      <c r="O36" s="327"/>
    </row>
    <row r="37" spans="1:15" x14ac:dyDescent="0.25">
      <c r="A37" s="355" t="s">
        <v>869</v>
      </c>
      <c r="B37" s="66" t="s">
        <v>536</v>
      </c>
      <c r="C37" s="66" t="s">
        <v>835</v>
      </c>
      <c r="D37" s="66" t="s">
        <v>1443</v>
      </c>
      <c r="E37" s="66" t="s">
        <v>124</v>
      </c>
      <c r="F37" s="493" t="s">
        <v>403</v>
      </c>
      <c r="G37" s="66" t="s">
        <v>797</v>
      </c>
      <c r="H37" s="66" t="s">
        <v>471</v>
      </c>
      <c r="I37" s="66" t="s">
        <v>539</v>
      </c>
      <c r="J37" s="66" t="s">
        <v>835</v>
      </c>
      <c r="K37" s="328"/>
      <c r="L37" s="327"/>
      <c r="M37" s="327"/>
      <c r="N37" s="327"/>
      <c r="O37" s="327"/>
    </row>
    <row r="38" spans="1:15" x14ac:dyDescent="0.25">
      <c r="A38" s="355" t="s">
        <v>877</v>
      </c>
      <c r="B38" s="66" t="s">
        <v>921</v>
      </c>
      <c r="C38" s="66" t="s">
        <v>883</v>
      </c>
      <c r="D38" s="66" t="s">
        <v>1444</v>
      </c>
      <c r="E38" s="66" t="s">
        <v>113</v>
      </c>
      <c r="F38" s="66" t="s">
        <v>884</v>
      </c>
      <c r="G38" s="66" t="s">
        <v>395</v>
      </c>
      <c r="H38" s="66" t="s">
        <v>858</v>
      </c>
      <c r="I38" s="66" t="s">
        <v>101</v>
      </c>
      <c r="J38" s="66" t="s">
        <v>1445</v>
      </c>
      <c r="K38" s="328"/>
      <c r="L38" s="327"/>
      <c r="M38" s="327"/>
      <c r="N38" s="327"/>
      <c r="O38" s="327"/>
    </row>
    <row r="39" spans="1:15" x14ac:dyDescent="0.25">
      <c r="A39" s="355" t="s">
        <v>613</v>
      </c>
      <c r="B39" s="66" t="s">
        <v>111</v>
      </c>
      <c r="C39" s="66" t="s">
        <v>862</v>
      </c>
      <c r="D39" s="66" t="s">
        <v>907</v>
      </c>
      <c r="E39" s="66" t="s">
        <v>908</v>
      </c>
      <c r="F39" s="66" t="s">
        <v>909</v>
      </c>
      <c r="G39" s="66" t="s">
        <v>532</v>
      </c>
      <c r="H39" s="66" t="s">
        <v>616</v>
      </c>
      <c r="I39" s="66" t="s">
        <v>478</v>
      </c>
      <c r="J39" s="66" t="s">
        <v>198</v>
      </c>
      <c r="K39" s="328"/>
      <c r="L39" s="327"/>
      <c r="M39" s="327"/>
      <c r="N39" s="327"/>
      <c r="O39" s="327"/>
    </row>
    <row r="40" spans="1:15" x14ac:dyDescent="0.25">
      <c r="A40" s="355" t="s">
        <v>614</v>
      </c>
      <c r="B40" s="66" t="s">
        <v>1422</v>
      </c>
      <c r="C40" s="66" t="s">
        <v>1162</v>
      </c>
      <c r="D40" s="66" t="s">
        <v>1163</v>
      </c>
      <c r="E40" s="66" t="s">
        <v>1164</v>
      </c>
      <c r="F40" s="66" t="s">
        <v>1165</v>
      </c>
      <c r="G40" s="66" t="s">
        <v>118</v>
      </c>
      <c r="H40" s="66" t="s">
        <v>1166</v>
      </c>
      <c r="I40" s="66" t="s">
        <v>1167</v>
      </c>
      <c r="J40" s="66" t="s">
        <v>886</v>
      </c>
      <c r="K40" s="328"/>
      <c r="L40" s="327"/>
      <c r="M40" s="327"/>
      <c r="N40" s="327"/>
      <c r="O40" s="327"/>
    </row>
    <row r="41" spans="1:15" x14ac:dyDescent="0.25">
      <c r="A41" s="355"/>
      <c r="B41" s="66"/>
      <c r="C41" s="66"/>
      <c r="D41" s="66"/>
      <c r="E41" s="66"/>
      <c r="F41" s="66"/>
      <c r="G41" s="66"/>
      <c r="H41" s="66"/>
      <c r="I41" s="66"/>
      <c r="J41" s="66"/>
      <c r="K41" s="328"/>
      <c r="L41" s="327"/>
      <c r="M41" s="327"/>
      <c r="N41" s="327"/>
      <c r="O41" s="327"/>
    </row>
    <row r="42" spans="1:15" x14ac:dyDescent="0.25">
      <c r="A42" s="811">
        <v>2015</v>
      </c>
      <c r="B42" s="66"/>
      <c r="C42" s="66"/>
      <c r="D42" s="66"/>
      <c r="E42" s="66"/>
      <c r="F42" s="66"/>
      <c r="G42" s="66"/>
      <c r="H42" s="66"/>
      <c r="I42" s="66"/>
      <c r="J42" s="66"/>
      <c r="K42" s="328"/>
      <c r="L42" s="327"/>
      <c r="M42" s="327"/>
      <c r="N42" s="327"/>
      <c r="O42" s="327"/>
    </row>
    <row r="43" spans="1:15" x14ac:dyDescent="0.25">
      <c r="A43" s="355" t="s">
        <v>594</v>
      </c>
      <c r="B43" s="626" t="s">
        <v>838</v>
      </c>
      <c r="C43" s="626" t="s">
        <v>1296</v>
      </c>
      <c r="D43" s="626" t="s">
        <v>505</v>
      </c>
      <c r="E43" s="626" t="s">
        <v>830</v>
      </c>
      <c r="F43" s="626" t="s">
        <v>1297</v>
      </c>
      <c r="G43" s="626" t="s">
        <v>1298</v>
      </c>
      <c r="H43" s="626" t="s">
        <v>1299</v>
      </c>
      <c r="I43" s="626" t="s">
        <v>1300</v>
      </c>
      <c r="J43" s="626" t="s">
        <v>883</v>
      </c>
      <c r="K43" s="330"/>
      <c r="L43" s="331"/>
      <c r="M43" s="331"/>
      <c r="N43" s="331"/>
      <c r="O43" s="331"/>
    </row>
    <row r="44" spans="1:15" x14ac:dyDescent="0.25">
      <c r="A44" s="355" t="s">
        <v>615</v>
      </c>
      <c r="B44" s="626" t="s">
        <v>797</v>
      </c>
      <c r="C44" s="626" t="s">
        <v>598</v>
      </c>
      <c r="D44" s="626" t="s">
        <v>382</v>
      </c>
      <c r="E44" s="528" t="s">
        <v>1301</v>
      </c>
      <c r="F44" s="493" t="s">
        <v>403</v>
      </c>
      <c r="G44" s="528" t="s">
        <v>858</v>
      </c>
      <c r="H44" s="528" t="s">
        <v>1302</v>
      </c>
      <c r="I44" s="528" t="s">
        <v>1303</v>
      </c>
      <c r="J44" s="626" t="s">
        <v>1304</v>
      </c>
      <c r="K44" s="330"/>
      <c r="L44" s="331"/>
      <c r="M44" s="331"/>
      <c r="N44" s="331"/>
      <c r="O44" s="331"/>
    </row>
    <row r="45" spans="1:15" x14ac:dyDescent="0.25">
      <c r="A45" s="355" t="s">
        <v>605</v>
      </c>
      <c r="B45" s="626" t="s">
        <v>463</v>
      </c>
      <c r="C45" s="626" t="s">
        <v>806</v>
      </c>
      <c r="D45" s="626" t="s">
        <v>1267</v>
      </c>
      <c r="E45" s="528" t="s">
        <v>1305</v>
      </c>
      <c r="F45" s="493" t="s">
        <v>403</v>
      </c>
      <c r="G45" s="528" t="s">
        <v>1306</v>
      </c>
      <c r="H45" s="528" t="s">
        <v>1307</v>
      </c>
      <c r="I45" s="528" t="s">
        <v>1308</v>
      </c>
      <c r="J45" s="626" t="s">
        <v>917</v>
      </c>
      <c r="K45" s="330"/>
      <c r="L45" s="331"/>
      <c r="M45" s="331"/>
      <c r="N45" s="331"/>
      <c r="O45" s="331"/>
    </row>
    <row r="46" spans="1:15" x14ac:dyDescent="0.25">
      <c r="A46" s="355" t="s">
        <v>606</v>
      </c>
      <c r="B46" s="626" t="s">
        <v>504</v>
      </c>
      <c r="C46" s="626" t="s">
        <v>828</v>
      </c>
      <c r="D46" s="626" t="s">
        <v>204</v>
      </c>
      <c r="E46" s="528" t="s">
        <v>495</v>
      </c>
      <c r="F46" s="66" t="s">
        <v>1309</v>
      </c>
      <c r="G46" s="528" t="s">
        <v>116</v>
      </c>
      <c r="H46" s="528" t="s">
        <v>1310</v>
      </c>
      <c r="I46" s="528" t="s">
        <v>1311</v>
      </c>
      <c r="J46" s="626" t="s">
        <v>1348</v>
      </c>
      <c r="K46" s="330"/>
      <c r="L46" s="331"/>
      <c r="M46" s="331"/>
      <c r="N46" s="331"/>
      <c r="O46" s="331"/>
    </row>
    <row r="47" spans="1:15" x14ac:dyDescent="0.25">
      <c r="A47" s="355" t="s">
        <v>607</v>
      </c>
      <c r="B47" s="626" t="s">
        <v>201</v>
      </c>
      <c r="C47" s="626" t="s">
        <v>1376</v>
      </c>
      <c r="D47" s="626" t="s">
        <v>112</v>
      </c>
      <c r="E47" s="528" t="s">
        <v>1302</v>
      </c>
      <c r="F47" s="493" t="s">
        <v>403</v>
      </c>
      <c r="G47" s="528" t="s">
        <v>535</v>
      </c>
      <c r="H47" s="528" t="s">
        <v>1273</v>
      </c>
      <c r="I47" s="528" t="s">
        <v>446</v>
      </c>
      <c r="J47" s="626" t="s">
        <v>123</v>
      </c>
      <c r="K47" s="330"/>
      <c r="L47" s="331"/>
      <c r="M47" s="331"/>
      <c r="N47" s="331"/>
      <c r="O47" s="331"/>
    </row>
    <row r="48" spans="1:15" x14ac:dyDescent="0.25">
      <c r="A48" s="355" t="s">
        <v>823</v>
      </c>
      <c r="B48" s="626" t="s">
        <v>104</v>
      </c>
      <c r="C48" s="626" t="s">
        <v>116</v>
      </c>
      <c r="D48" s="626" t="s">
        <v>107</v>
      </c>
      <c r="E48" s="528" t="s">
        <v>1446</v>
      </c>
      <c r="F48" s="528" t="s">
        <v>1447</v>
      </c>
      <c r="G48" s="528" t="s">
        <v>123</v>
      </c>
      <c r="H48" s="528" t="s">
        <v>1448</v>
      </c>
      <c r="I48" s="528" t="s">
        <v>1357</v>
      </c>
      <c r="J48" s="626" t="s">
        <v>126</v>
      </c>
      <c r="K48" s="328"/>
      <c r="L48" s="327"/>
      <c r="M48" s="327"/>
      <c r="N48" s="327"/>
      <c r="O48" s="327"/>
    </row>
    <row r="49" spans="1:15" s="365" customFormat="1" x14ac:dyDescent="0.25">
      <c r="A49" s="355" t="s">
        <v>1546</v>
      </c>
      <c r="B49" s="626" t="s">
        <v>1264</v>
      </c>
      <c r="C49" s="626" t="s">
        <v>902</v>
      </c>
      <c r="D49" s="626" t="s">
        <v>545</v>
      </c>
      <c r="E49" s="528" t="s">
        <v>1276</v>
      </c>
      <c r="F49" s="528" t="s">
        <v>1533</v>
      </c>
      <c r="G49" s="528" t="s">
        <v>120</v>
      </c>
      <c r="H49" s="528" t="s">
        <v>1534</v>
      </c>
      <c r="I49" s="528" t="s">
        <v>1291</v>
      </c>
      <c r="J49" s="626" t="s">
        <v>384</v>
      </c>
      <c r="K49" s="339"/>
    </row>
    <row r="50" spans="1:15" s="365" customFormat="1" x14ac:dyDescent="0.25">
      <c r="A50" s="872" t="s">
        <v>610</v>
      </c>
      <c r="B50" s="918" t="s">
        <v>198</v>
      </c>
      <c r="C50" s="918" t="s">
        <v>1593</v>
      </c>
      <c r="D50" s="918" t="s">
        <v>1594</v>
      </c>
      <c r="E50" s="919" t="s">
        <v>1595</v>
      </c>
      <c r="F50" s="919" t="s">
        <v>1596</v>
      </c>
      <c r="G50" s="919" t="s">
        <v>948</v>
      </c>
      <c r="H50" s="919" t="s">
        <v>1315</v>
      </c>
      <c r="I50" s="919" t="s">
        <v>383</v>
      </c>
      <c r="J50" s="918" t="s">
        <v>101</v>
      </c>
      <c r="K50" s="339"/>
    </row>
    <row r="51" spans="1:15" x14ac:dyDescent="0.25">
      <c r="A51" s="344"/>
      <c r="B51" s="344"/>
      <c r="C51" s="344"/>
      <c r="D51" s="344"/>
      <c r="E51" s="344"/>
      <c r="F51" s="344"/>
      <c r="G51" s="344"/>
      <c r="H51" s="344"/>
      <c r="I51" s="344"/>
      <c r="J51" s="344"/>
      <c r="K51" s="331"/>
      <c r="L51" s="331"/>
      <c r="M51" s="331"/>
      <c r="N51" s="331"/>
      <c r="O51" s="331"/>
    </row>
    <row r="52" spans="1:15" x14ac:dyDescent="0.25">
      <c r="A52" s="689" t="s">
        <v>1523</v>
      </c>
      <c r="B52" s="344"/>
      <c r="C52" s="344"/>
      <c r="D52" s="344"/>
      <c r="E52" s="344"/>
      <c r="F52" s="344"/>
      <c r="G52" s="344"/>
      <c r="H52" s="344"/>
      <c r="I52" s="344"/>
      <c r="J52" s="344"/>
      <c r="K52" s="331"/>
      <c r="L52" s="331"/>
      <c r="M52" s="331"/>
      <c r="N52" s="331"/>
      <c r="O52" s="331"/>
    </row>
    <row r="53" spans="1:15" x14ac:dyDescent="0.25">
      <c r="A53" s="354" t="s">
        <v>476</v>
      </c>
      <c r="B53" s="344"/>
      <c r="C53" s="344"/>
      <c r="D53" s="344"/>
      <c r="E53" s="344"/>
      <c r="F53" s="344"/>
      <c r="G53" s="344"/>
      <c r="H53" s="344"/>
      <c r="I53" s="344"/>
      <c r="J53" s="344"/>
      <c r="K53" s="331"/>
      <c r="L53" s="331"/>
      <c r="M53" s="331"/>
      <c r="N53" s="331"/>
      <c r="O53" s="331"/>
    </row>
    <row r="54" spans="1:15" ht="15.75" x14ac:dyDescent="0.25">
      <c r="A54" s="727"/>
      <c r="B54" s="342"/>
      <c r="C54" s="342"/>
      <c r="D54" s="342"/>
      <c r="E54" s="342"/>
      <c r="F54" s="342"/>
      <c r="G54" s="342"/>
      <c r="H54" s="342"/>
      <c r="I54" s="342"/>
      <c r="J54" s="342"/>
      <c r="K54" s="327"/>
      <c r="L54" s="327"/>
      <c r="M54" s="327"/>
      <c r="N54" s="327"/>
      <c r="O54" s="327"/>
    </row>
    <row r="55" spans="1:15" x14ac:dyDescent="0.25">
      <c r="A55" s="354"/>
      <c r="B55" s="342"/>
      <c r="C55" s="342"/>
      <c r="D55" s="342"/>
      <c r="E55" s="342"/>
      <c r="F55" s="342"/>
      <c r="G55" s="342"/>
      <c r="H55" s="342"/>
      <c r="I55" s="342"/>
      <c r="J55" s="342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sqref="A1:F2"/>
    </sheetView>
  </sheetViews>
  <sheetFormatPr defaultRowHeight="15" x14ac:dyDescent="0.25"/>
  <cols>
    <col min="1" max="1" width="9.28515625" style="342" customWidth="1"/>
    <col min="2" max="2" width="8.5703125" style="342" customWidth="1"/>
    <col min="3" max="3" width="8.7109375" style="342" customWidth="1"/>
    <col min="4" max="16384" width="9.140625" style="342"/>
  </cols>
  <sheetData>
    <row r="1" spans="1:2" x14ac:dyDescent="0.25">
      <c r="A1" s="335" t="s">
        <v>1597</v>
      </c>
    </row>
    <row r="2" spans="1:2" x14ac:dyDescent="0.25">
      <c r="A2" s="348" t="s">
        <v>1598</v>
      </c>
    </row>
    <row r="4" spans="1:2" ht="25.5" customHeight="1" x14ac:dyDescent="0.25">
      <c r="A4" s="356"/>
      <c r="B4" s="920" t="s">
        <v>546</v>
      </c>
    </row>
    <row r="5" spans="1:2" ht="25.5" customHeight="1" x14ac:dyDescent="0.25">
      <c r="A5" s="921" t="s">
        <v>783</v>
      </c>
      <c r="B5" s="922">
        <v>29304</v>
      </c>
    </row>
    <row r="6" spans="1:2" ht="25.5" customHeight="1" x14ac:dyDescent="0.25">
      <c r="A6" s="921" t="s">
        <v>798</v>
      </c>
      <c r="B6" s="922">
        <v>28561</v>
      </c>
    </row>
    <row r="7" spans="1:2" ht="25.5" customHeight="1" x14ac:dyDescent="0.25">
      <c r="A7" s="921" t="s">
        <v>1170</v>
      </c>
      <c r="B7" s="923">
        <v>23377</v>
      </c>
    </row>
    <row r="8" spans="1:2" ht="25.5" customHeight="1" x14ac:dyDescent="0.25">
      <c r="A8" s="921" t="s">
        <v>1169</v>
      </c>
      <c r="B8" s="922">
        <v>20913</v>
      </c>
    </row>
    <row r="9" spans="1:2" ht="25.5" customHeight="1" x14ac:dyDescent="0.25">
      <c r="A9" s="921" t="s">
        <v>1171</v>
      </c>
      <c r="B9" s="922">
        <v>19125</v>
      </c>
    </row>
    <row r="10" spans="1:2" ht="25.5" customHeight="1" x14ac:dyDescent="0.25">
      <c r="A10" s="921" t="s">
        <v>1449</v>
      </c>
      <c r="B10" s="922">
        <v>18146</v>
      </c>
    </row>
    <row r="11" spans="1:2" ht="39" customHeight="1" x14ac:dyDescent="0.25">
      <c r="A11" s="924" t="s">
        <v>1231</v>
      </c>
      <c r="B11" s="922">
        <v>558</v>
      </c>
    </row>
    <row r="12" spans="1:2" x14ac:dyDescent="0.25">
      <c r="A12" s="344"/>
      <c r="B12" s="344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9" zoomScaleNormal="100" zoomScaleSheetLayoutView="202" workbookViewId="0">
      <selection activeCell="A13" sqref="A13:J51"/>
    </sheetView>
  </sheetViews>
  <sheetFormatPr defaultRowHeight="15" x14ac:dyDescent="0.2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 x14ac:dyDescent="0.25">
      <c r="A1" s="338" t="s">
        <v>776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7"/>
    </row>
    <row r="2" spans="1:12" x14ac:dyDescent="0.25">
      <c r="A2" s="340" t="s">
        <v>534</v>
      </c>
      <c r="B2" s="341"/>
      <c r="C2" s="341"/>
      <c r="D2" s="341"/>
      <c r="E2" s="341"/>
      <c r="F2" s="341"/>
      <c r="G2" s="341"/>
      <c r="H2" s="341"/>
      <c r="I2" s="341"/>
      <c r="J2" s="337"/>
      <c r="K2" s="342"/>
      <c r="L2" s="342"/>
    </row>
    <row r="3" spans="1:12" x14ac:dyDescent="0.25">
      <c r="A3" s="340"/>
      <c r="B3" s="341"/>
      <c r="C3" s="341"/>
      <c r="D3" s="341"/>
      <c r="E3" s="341"/>
      <c r="F3" s="341"/>
      <c r="G3" s="341"/>
      <c r="H3" s="341"/>
      <c r="I3" s="341"/>
      <c r="J3" s="345" t="s">
        <v>448</v>
      </c>
      <c r="K3" s="342"/>
      <c r="L3" s="342"/>
    </row>
    <row r="4" spans="1:12" ht="18.75" customHeight="1" x14ac:dyDescent="0.25">
      <c r="A4" s="998"/>
      <c r="B4" s="994" t="s">
        <v>508</v>
      </c>
      <c r="C4" s="994" t="s">
        <v>509</v>
      </c>
      <c r="D4" s="994" t="s">
        <v>510</v>
      </c>
      <c r="E4" s="994" t="s">
        <v>511</v>
      </c>
      <c r="F4" s="994" t="s">
        <v>599</v>
      </c>
      <c r="G4" s="994" t="s">
        <v>512</v>
      </c>
      <c r="H4" s="994" t="s">
        <v>513</v>
      </c>
      <c r="I4" s="994" t="s">
        <v>514</v>
      </c>
      <c r="J4" s="996" t="s">
        <v>515</v>
      </c>
      <c r="K4" s="341"/>
      <c r="L4" s="342"/>
    </row>
    <row r="5" spans="1:12" ht="18.75" customHeight="1" x14ac:dyDescent="0.25">
      <c r="A5" s="999"/>
      <c r="B5" s="995"/>
      <c r="C5" s="995"/>
      <c r="D5" s="995"/>
      <c r="E5" s="995"/>
      <c r="F5" s="995"/>
      <c r="G5" s="995"/>
      <c r="H5" s="995"/>
      <c r="I5" s="995"/>
      <c r="J5" s="997"/>
      <c r="K5" s="341"/>
      <c r="L5" s="342"/>
    </row>
    <row r="6" spans="1:12" x14ac:dyDescent="0.25">
      <c r="A6" s="343">
        <v>2010</v>
      </c>
      <c r="B6" s="376">
        <v>4053084</v>
      </c>
      <c r="C6" s="376">
        <v>123940</v>
      </c>
      <c r="D6" s="376">
        <v>356359</v>
      </c>
      <c r="E6" s="376">
        <v>233041</v>
      </c>
      <c r="F6" s="376">
        <v>947698</v>
      </c>
      <c r="G6" s="376">
        <v>202918</v>
      </c>
      <c r="H6" s="376">
        <v>850953</v>
      </c>
      <c r="I6" s="376">
        <v>333271</v>
      </c>
      <c r="J6" s="376">
        <v>1004903</v>
      </c>
      <c r="K6" s="341"/>
      <c r="L6" s="342"/>
    </row>
    <row r="7" spans="1:12" x14ac:dyDescent="0.25">
      <c r="A7" s="343">
        <v>2011</v>
      </c>
      <c r="B7" s="376">
        <v>4577526</v>
      </c>
      <c r="C7" s="376">
        <v>132605</v>
      </c>
      <c r="D7" s="376">
        <v>386057</v>
      </c>
      <c r="E7" s="376">
        <v>238888</v>
      </c>
      <c r="F7" s="376">
        <v>1308920</v>
      </c>
      <c r="G7" s="376">
        <v>206574</v>
      </c>
      <c r="H7" s="376">
        <v>823095</v>
      </c>
      <c r="I7" s="376">
        <v>283374</v>
      </c>
      <c r="J7" s="376">
        <v>1198013</v>
      </c>
      <c r="K7" s="341"/>
      <c r="L7" s="342"/>
    </row>
    <row r="8" spans="1:12" x14ac:dyDescent="0.25">
      <c r="A8" s="343">
        <v>2012</v>
      </c>
      <c r="B8" s="376">
        <v>4487548</v>
      </c>
      <c r="C8" s="376">
        <v>129757</v>
      </c>
      <c r="D8" s="376">
        <v>411748</v>
      </c>
      <c r="E8" s="376">
        <v>270356</v>
      </c>
      <c r="F8" s="376">
        <v>1165178</v>
      </c>
      <c r="G8" s="376">
        <v>202605</v>
      </c>
      <c r="H8" s="376">
        <v>770018</v>
      </c>
      <c r="I8" s="376">
        <v>241290</v>
      </c>
      <c r="J8" s="376">
        <v>1296595</v>
      </c>
      <c r="K8" s="341"/>
      <c r="L8" s="342"/>
    </row>
    <row r="9" spans="1:12" x14ac:dyDescent="0.25">
      <c r="A9" s="472">
        <v>2013</v>
      </c>
      <c r="B9" s="376">
        <v>4557635</v>
      </c>
      <c r="C9" s="376">
        <v>122058</v>
      </c>
      <c r="D9" s="376">
        <v>444571</v>
      </c>
      <c r="E9" s="376">
        <v>286109</v>
      </c>
      <c r="F9" s="376">
        <v>1222278</v>
      </c>
      <c r="G9" s="376">
        <v>192686</v>
      </c>
      <c r="H9" s="376">
        <v>764879</v>
      </c>
      <c r="I9" s="376">
        <v>190719</v>
      </c>
      <c r="J9" s="376">
        <v>1334336</v>
      </c>
      <c r="K9" s="341"/>
      <c r="L9" s="342"/>
    </row>
    <row r="10" spans="1:12" x14ac:dyDescent="0.25">
      <c r="A10" s="472">
        <v>2014</v>
      </c>
      <c r="B10" s="376">
        <v>4946061</v>
      </c>
      <c r="C10" s="376">
        <v>119866</v>
      </c>
      <c r="D10" s="376">
        <v>497981</v>
      </c>
      <c r="E10" s="376">
        <v>334424</v>
      </c>
      <c r="F10" s="376">
        <v>1063353</v>
      </c>
      <c r="G10" s="376">
        <v>207887</v>
      </c>
      <c r="H10" s="376">
        <v>792584</v>
      </c>
      <c r="I10" s="376">
        <v>198275</v>
      </c>
      <c r="J10" s="376">
        <v>1731692</v>
      </c>
      <c r="K10" s="341"/>
      <c r="L10" s="342"/>
    </row>
    <row r="11" spans="1:12" ht="9" customHeight="1" x14ac:dyDescent="0.25">
      <c r="A11" s="343"/>
      <c r="B11" s="376"/>
      <c r="C11" s="376"/>
      <c r="D11" s="376"/>
      <c r="E11" s="376"/>
      <c r="F11" s="376"/>
      <c r="G11" s="376"/>
      <c r="H11" s="376"/>
      <c r="I11" s="376"/>
      <c r="J11" s="376"/>
      <c r="K11" s="341"/>
      <c r="L11" s="342"/>
    </row>
    <row r="12" spans="1:12" x14ac:dyDescent="0.25">
      <c r="A12" s="750">
        <v>2014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41"/>
      <c r="L12" s="342"/>
    </row>
    <row r="13" spans="1:12" x14ac:dyDescent="0.25">
      <c r="A13" s="350" t="s">
        <v>610</v>
      </c>
      <c r="B13" s="376">
        <v>444841</v>
      </c>
      <c r="C13" s="376">
        <v>12768</v>
      </c>
      <c r="D13" s="376">
        <v>27567</v>
      </c>
      <c r="E13" s="376">
        <v>32176</v>
      </c>
      <c r="F13" s="376">
        <v>107241</v>
      </c>
      <c r="G13" s="376">
        <v>14971</v>
      </c>
      <c r="H13" s="376">
        <v>76539</v>
      </c>
      <c r="I13" s="376">
        <v>14968</v>
      </c>
      <c r="J13" s="376">
        <v>158611</v>
      </c>
      <c r="K13" s="341"/>
      <c r="L13" s="342"/>
    </row>
    <row r="14" spans="1:12" x14ac:dyDescent="0.25">
      <c r="A14" s="350" t="s">
        <v>611</v>
      </c>
      <c r="B14" s="376">
        <v>421218</v>
      </c>
      <c r="C14" s="376">
        <v>12706</v>
      </c>
      <c r="D14" s="376">
        <v>38947</v>
      </c>
      <c r="E14" s="376">
        <v>29496</v>
      </c>
      <c r="F14" s="376">
        <v>76587</v>
      </c>
      <c r="G14" s="376">
        <v>20917</v>
      </c>
      <c r="H14" s="376">
        <v>72288</v>
      </c>
      <c r="I14" s="376">
        <v>20573</v>
      </c>
      <c r="J14" s="376">
        <v>149704</v>
      </c>
      <c r="K14" s="341"/>
      <c r="L14" s="342"/>
    </row>
    <row r="15" spans="1:12" x14ac:dyDescent="0.25">
      <c r="A15" s="350" t="s">
        <v>877</v>
      </c>
      <c r="B15" s="376">
        <v>508654</v>
      </c>
      <c r="C15" s="376">
        <v>9927</v>
      </c>
      <c r="D15" s="376">
        <v>47965</v>
      </c>
      <c r="E15" s="376">
        <v>29841</v>
      </c>
      <c r="F15" s="376">
        <v>122689</v>
      </c>
      <c r="G15" s="376">
        <v>19675</v>
      </c>
      <c r="H15" s="376">
        <v>74903</v>
      </c>
      <c r="I15" s="376">
        <v>17784</v>
      </c>
      <c r="J15" s="376">
        <v>185869</v>
      </c>
      <c r="K15" s="341"/>
      <c r="L15" s="342"/>
    </row>
    <row r="16" spans="1:12" x14ac:dyDescent="0.25">
      <c r="A16" s="350" t="s">
        <v>613</v>
      </c>
      <c r="B16" s="376">
        <v>432236</v>
      </c>
      <c r="C16" s="376">
        <v>10052</v>
      </c>
      <c r="D16" s="376">
        <v>43886</v>
      </c>
      <c r="E16" s="376">
        <v>27156</v>
      </c>
      <c r="F16" s="376">
        <v>95734</v>
      </c>
      <c r="G16" s="376">
        <v>17151</v>
      </c>
      <c r="H16" s="376">
        <v>67275</v>
      </c>
      <c r="I16" s="376">
        <v>13613</v>
      </c>
      <c r="J16" s="376">
        <v>157368</v>
      </c>
      <c r="K16" s="341"/>
      <c r="L16" s="342"/>
    </row>
    <row r="17" spans="1:13" x14ac:dyDescent="0.25">
      <c r="A17" s="350" t="s">
        <v>614</v>
      </c>
      <c r="B17" s="376">
        <v>434262</v>
      </c>
      <c r="C17" s="376">
        <v>9311</v>
      </c>
      <c r="D17" s="376">
        <v>46895</v>
      </c>
      <c r="E17" s="376">
        <v>29167</v>
      </c>
      <c r="F17" s="376">
        <v>82437</v>
      </c>
      <c r="G17" s="376">
        <v>16136</v>
      </c>
      <c r="H17" s="376">
        <v>71562</v>
      </c>
      <c r="I17" s="376">
        <v>18017</v>
      </c>
      <c r="J17" s="376">
        <v>160734</v>
      </c>
      <c r="K17" s="341"/>
      <c r="L17" s="342"/>
    </row>
    <row r="18" spans="1:13" x14ac:dyDescent="0.25">
      <c r="A18" s="350"/>
      <c r="B18" s="376"/>
      <c r="C18" s="376"/>
      <c r="D18" s="376"/>
      <c r="E18" s="376"/>
      <c r="F18" s="376"/>
      <c r="G18" s="376"/>
      <c r="H18" s="376"/>
      <c r="I18" s="376"/>
      <c r="J18" s="376"/>
      <c r="K18" s="341"/>
      <c r="L18" s="342"/>
    </row>
    <row r="19" spans="1:13" x14ac:dyDescent="0.25">
      <c r="A19" s="811">
        <v>2015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41"/>
      <c r="L19" s="342"/>
      <c r="M19" s="23"/>
    </row>
    <row r="20" spans="1:13" x14ac:dyDescent="0.25">
      <c r="A20" s="355" t="s">
        <v>594</v>
      </c>
      <c r="B20" s="376">
        <v>223487</v>
      </c>
      <c r="C20" s="376">
        <v>5737</v>
      </c>
      <c r="D20" s="376">
        <v>35622</v>
      </c>
      <c r="E20" s="376">
        <v>17782</v>
      </c>
      <c r="F20" s="376">
        <v>759</v>
      </c>
      <c r="G20" s="376">
        <v>13881</v>
      </c>
      <c r="H20" s="376">
        <v>40556</v>
      </c>
      <c r="I20" s="376">
        <v>10865</v>
      </c>
      <c r="J20" s="376">
        <v>98285</v>
      </c>
      <c r="K20" s="341"/>
      <c r="L20" s="342"/>
      <c r="M20" s="23"/>
    </row>
    <row r="21" spans="1:13" x14ac:dyDescent="0.25">
      <c r="A21" s="350" t="s">
        <v>615</v>
      </c>
      <c r="B21" s="376">
        <v>345476</v>
      </c>
      <c r="C21" s="376">
        <v>11246</v>
      </c>
      <c r="D21" s="376">
        <v>39660</v>
      </c>
      <c r="E21" s="376">
        <v>24858</v>
      </c>
      <c r="F21" s="376">
        <v>57488</v>
      </c>
      <c r="G21" s="376">
        <v>17582</v>
      </c>
      <c r="H21" s="376">
        <v>56204</v>
      </c>
      <c r="I21" s="376">
        <v>13844</v>
      </c>
      <c r="J21" s="376">
        <v>124594</v>
      </c>
      <c r="K21" s="341"/>
      <c r="L21" s="342"/>
      <c r="M21" s="23"/>
    </row>
    <row r="22" spans="1:13" x14ac:dyDescent="0.25">
      <c r="A22" s="350" t="s">
        <v>605</v>
      </c>
      <c r="B22" s="376">
        <v>403130</v>
      </c>
      <c r="C22" s="376">
        <v>9886</v>
      </c>
      <c r="D22" s="376">
        <v>46248</v>
      </c>
      <c r="E22" s="376">
        <v>35241</v>
      </c>
      <c r="F22" s="376">
        <v>70035</v>
      </c>
      <c r="G22" s="376">
        <v>22095</v>
      </c>
      <c r="H22" s="376">
        <v>66404</v>
      </c>
      <c r="I22" s="376">
        <v>19501</v>
      </c>
      <c r="J22" s="376">
        <v>133719</v>
      </c>
      <c r="K22" s="341"/>
      <c r="L22" s="342"/>
      <c r="M22" s="23"/>
    </row>
    <row r="23" spans="1:13" x14ac:dyDescent="0.25">
      <c r="A23" s="350" t="s">
        <v>606</v>
      </c>
      <c r="B23" s="376">
        <v>354876</v>
      </c>
      <c r="C23" s="376">
        <v>15305</v>
      </c>
      <c r="D23" s="376">
        <v>48999</v>
      </c>
      <c r="E23" s="376">
        <v>33042</v>
      </c>
      <c r="F23" s="376">
        <v>16121</v>
      </c>
      <c r="G23" s="376">
        <v>19039</v>
      </c>
      <c r="H23" s="376">
        <v>67939</v>
      </c>
      <c r="I23" s="376">
        <v>20039</v>
      </c>
      <c r="J23" s="376">
        <v>134391</v>
      </c>
      <c r="K23" s="341"/>
      <c r="L23" s="342"/>
      <c r="M23" s="23"/>
    </row>
    <row r="24" spans="1:13" s="365" customFormat="1" x14ac:dyDescent="0.25">
      <c r="A24" s="350" t="s">
        <v>607</v>
      </c>
      <c r="B24" s="376">
        <v>392249</v>
      </c>
      <c r="C24" s="376">
        <v>10524</v>
      </c>
      <c r="D24" s="376">
        <v>54571</v>
      </c>
      <c r="E24" s="376">
        <v>24864</v>
      </c>
      <c r="F24" s="376">
        <v>92083</v>
      </c>
      <c r="G24" s="376">
        <v>18680</v>
      </c>
      <c r="H24" s="376">
        <v>61260</v>
      </c>
      <c r="I24" s="376">
        <v>15162</v>
      </c>
      <c r="J24" s="376">
        <v>115104</v>
      </c>
      <c r="K24" s="341"/>
      <c r="L24" s="342"/>
      <c r="M24" s="342"/>
    </row>
    <row r="25" spans="1:13" x14ac:dyDescent="0.25">
      <c r="A25" s="355" t="s">
        <v>608</v>
      </c>
      <c r="B25" s="376">
        <v>372531</v>
      </c>
      <c r="C25" s="376">
        <v>10693</v>
      </c>
      <c r="D25" s="376">
        <v>47693</v>
      </c>
      <c r="E25" s="376">
        <v>29527</v>
      </c>
      <c r="F25" s="376">
        <v>66342</v>
      </c>
      <c r="G25" s="376">
        <v>17620</v>
      </c>
      <c r="H25" s="376">
        <v>67220</v>
      </c>
      <c r="I25" s="376">
        <v>15193</v>
      </c>
      <c r="J25" s="376">
        <v>118244</v>
      </c>
      <c r="K25" s="341"/>
      <c r="L25" s="342"/>
      <c r="M25" s="23"/>
    </row>
    <row r="26" spans="1:13" ht="15" customHeight="1" x14ac:dyDescent="0.25">
      <c r="A26" s="350" t="s">
        <v>609</v>
      </c>
      <c r="B26" s="376">
        <v>441257</v>
      </c>
      <c r="C26" s="376">
        <v>10341</v>
      </c>
      <c r="D26" s="376">
        <v>49383</v>
      </c>
      <c r="E26" s="376">
        <v>27521</v>
      </c>
      <c r="F26" s="376">
        <v>119546</v>
      </c>
      <c r="G26" s="376">
        <v>18291</v>
      </c>
      <c r="H26" s="376">
        <v>66987</v>
      </c>
      <c r="I26" s="376">
        <v>17957</v>
      </c>
      <c r="J26" s="376">
        <v>131231</v>
      </c>
      <c r="K26" s="341"/>
      <c r="L26" s="342"/>
      <c r="M26" s="23"/>
    </row>
    <row r="27" spans="1:13" s="365" customFormat="1" ht="15" customHeight="1" x14ac:dyDescent="0.25">
      <c r="A27" s="350" t="s">
        <v>610</v>
      </c>
      <c r="B27" s="376">
        <v>334662</v>
      </c>
      <c r="C27" s="376">
        <v>6628</v>
      </c>
      <c r="D27" s="376">
        <v>27740</v>
      </c>
      <c r="E27" s="376">
        <v>25660</v>
      </c>
      <c r="F27" s="376">
        <v>62473</v>
      </c>
      <c r="G27" s="376">
        <v>14178</v>
      </c>
      <c r="H27" s="376">
        <v>68184</v>
      </c>
      <c r="I27" s="376">
        <v>15466</v>
      </c>
      <c r="J27" s="376">
        <v>114332</v>
      </c>
      <c r="K27" s="341"/>
      <c r="L27" s="342"/>
      <c r="M27" s="342"/>
    </row>
    <row r="28" spans="1:13" ht="15" customHeight="1" x14ac:dyDescent="0.25">
      <c r="A28" s="346" t="s">
        <v>271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1"/>
      <c r="L28" s="342"/>
      <c r="M28" s="23"/>
    </row>
    <row r="29" spans="1:13" x14ac:dyDescent="0.25">
      <c r="A29" s="347" t="s">
        <v>272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1"/>
      <c r="L29" s="342"/>
      <c r="M29" s="23"/>
    </row>
    <row r="30" spans="1:13" x14ac:dyDescent="0.25">
      <c r="A30" s="343">
        <v>2010</v>
      </c>
      <c r="B30" s="349" t="s">
        <v>479</v>
      </c>
      <c r="C30" s="349" t="s">
        <v>110</v>
      </c>
      <c r="D30" s="349" t="s">
        <v>120</v>
      </c>
      <c r="E30" s="349" t="s">
        <v>504</v>
      </c>
      <c r="F30" s="349" t="s">
        <v>387</v>
      </c>
      <c r="G30" s="349" t="s">
        <v>535</v>
      </c>
      <c r="H30" s="349" t="s">
        <v>386</v>
      </c>
      <c r="I30" s="349" t="s">
        <v>459</v>
      </c>
      <c r="J30" s="349" t="s">
        <v>207</v>
      </c>
      <c r="K30" s="341"/>
      <c r="L30" s="342"/>
      <c r="M30" s="23"/>
    </row>
    <row r="31" spans="1:13" x14ac:dyDescent="0.25">
      <c r="A31" s="343">
        <v>2011</v>
      </c>
      <c r="B31" s="349" t="s">
        <v>465</v>
      </c>
      <c r="C31" s="349" t="s">
        <v>536</v>
      </c>
      <c r="D31" s="349" t="s">
        <v>537</v>
      </c>
      <c r="E31" s="349" t="s">
        <v>117</v>
      </c>
      <c r="F31" s="349" t="s">
        <v>538</v>
      </c>
      <c r="G31" s="349" t="s">
        <v>128</v>
      </c>
      <c r="H31" s="349" t="s">
        <v>468</v>
      </c>
      <c r="I31" s="349" t="s">
        <v>384</v>
      </c>
      <c r="J31" s="349" t="s">
        <v>388</v>
      </c>
      <c r="K31" s="341"/>
      <c r="L31" s="342"/>
      <c r="M31" s="23"/>
    </row>
    <row r="32" spans="1:13" x14ac:dyDescent="0.25">
      <c r="A32" s="343">
        <v>2012</v>
      </c>
      <c r="B32" s="349" t="s">
        <v>107</v>
      </c>
      <c r="C32" s="349" t="s">
        <v>539</v>
      </c>
      <c r="D32" s="349" t="s">
        <v>540</v>
      </c>
      <c r="E32" s="349" t="s">
        <v>397</v>
      </c>
      <c r="F32" s="349" t="s">
        <v>541</v>
      </c>
      <c r="G32" s="349" t="s">
        <v>385</v>
      </c>
      <c r="H32" s="349" t="s">
        <v>469</v>
      </c>
      <c r="I32" s="349" t="s">
        <v>460</v>
      </c>
      <c r="J32" s="349" t="s">
        <v>391</v>
      </c>
      <c r="K32" s="341"/>
      <c r="L32" s="342"/>
      <c r="M32" s="23"/>
    </row>
    <row r="33" spans="1:13" x14ac:dyDescent="0.25">
      <c r="A33" s="472">
        <v>2013</v>
      </c>
      <c r="B33" s="349" t="s">
        <v>194</v>
      </c>
      <c r="C33" s="349" t="s">
        <v>544</v>
      </c>
      <c r="D33" s="349" t="s">
        <v>489</v>
      </c>
      <c r="E33" s="349" t="s">
        <v>835</v>
      </c>
      <c r="F33" s="349" t="s">
        <v>542</v>
      </c>
      <c r="G33" s="349" t="s">
        <v>543</v>
      </c>
      <c r="H33" s="349" t="s">
        <v>120</v>
      </c>
      <c r="I33" s="349" t="s">
        <v>837</v>
      </c>
      <c r="J33" s="349" t="s">
        <v>531</v>
      </c>
      <c r="K33" s="341"/>
      <c r="L33" s="342"/>
      <c r="M33" s="23"/>
    </row>
    <row r="34" spans="1:13" x14ac:dyDescent="0.25">
      <c r="A34" s="472">
        <v>2014</v>
      </c>
      <c r="B34" s="64" t="s">
        <v>1363</v>
      </c>
      <c r="C34" s="64" t="s">
        <v>109</v>
      </c>
      <c r="D34" s="64" t="s">
        <v>1450</v>
      </c>
      <c r="E34" s="64" t="s">
        <v>901</v>
      </c>
      <c r="F34" s="64" t="s">
        <v>1427</v>
      </c>
      <c r="G34" s="64" t="s">
        <v>1192</v>
      </c>
      <c r="H34" s="64" t="s">
        <v>207</v>
      </c>
      <c r="I34" s="64" t="s">
        <v>945</v>
      </c>
      <c r="J34" s="64" t="s">
        <v>1451</v>
      </c>
      <c r="K34" s="341"/>
      <c r="L34" s="342"/>
      <c r="M34" s="23"/>
    </row>
    <row r="35" spans="1:13" x14ac:dyDescent="0.25">
      <c r="A35" s="343"/>
      <c r="B35" s="349"/>
      <c r="C35" s="349"/>
      <c r="D35" s="349"/>
      <c r="E35" s="349"/>
      <c r="F35" s="349"/>
      <c r="G35" s="349"/>
      <c r="H35" s="349"/>
      <c r="I35" s="349"/>
      <c r="J35" s="349"/>
      <c r="K35" s="341"/>
      <c r="L35" s="342"/>
      <c r="M35" s="23"/>
    </row>
    <row r="36" spans="1:13" x14ac:dyDescent="0.25">
      <c r="A36" s="811">
        <v>2014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41"/>
      <c r="L36" s="342"/>
      <c r="M36" s="23"/>
    </row>
    <row r="37" spans="1:13" x14ac:dyDescent="0.25">
      <c r="A37" s="355" t="s">
        <v>610</v>
      </c>
      <c r="B37" s="20" t="s">
        <v>895</v>
      </c>
      <c r="C37" s="20" t="s">
        <v>910</v>
      </c>
      <c r="D37" s="20" t="s">
        <v>537</v>
      </c>
      <c r="E37" s="20" t="s">
        <v>912</v>
      </c>
      <c r="F37" s="20" t="s">
        <v>114</v>
      </c>
      <c r="G37" s="20" t="s">
        <v>864</v>
      </c>
      <c r="H37" s="20" t="s">
        <v>865</v>
      </c>
      <c r="I37" s="20" t="s">
        <v>913</v>
      </c>
      <c r="J37" s="20" t="s">
        <v>914</v>
      </c>
      <c r="K37" s="341"/>
      <c r="L37" s="342"/>
      <c r="M37" s="23"/>
    </row>
    <row r="38" spans="1:13" x14ac:dyDescent="0.25">
      <c r="A38" s="355" t="s">
        <v>869</v>
      </c>
      <c r="B38" s="20" t="s">
        <v>375</v>
      </c>
      <c r="C38" s="20" t="s">
        <v>901</v>
      </c>
      <c r="D38" s="20" t="s">
        <v>467</v>
      </c>
      <c r="E38" s="20" t="s">
        <v>915</v>
      </c>
      <c r="F38" s="20" t="s">
        <v>885</v>
      </c>
      <c r="G38" s="20" t="s">
        <v>533</v>
      </c>
      <c r="H38" s="20" t="s">
        <v>390</v>
      </c>
      <c r="I38" s="20" t="s">
        <v>893</v>
      </c>
      <c r="J38" s="20" t="s">
        <v>916</v>
      </c>
      <c r="K38" s="341"/>
      <c r="L38" s="342"/>
      <c r="M38" s="23"/>
    </row>
    <row r="39" spans="1:13" x14ac:dyDescent="0.25">
      <c r="A39" s="355" t="s">
        <v>877</v>
      </c>
      <c r="B39" s="20" t="s">
        <v>807</v>
      </c>
      <c r="C39" s="20" t="s">
        <v>829</v>
      </c>
      <c r="D39" s="20" t="s">
        <v>382</v>
      </c>
      <c r="E39" s="20" t="s">
        <v>848</v>
      </c>
      <c r="F39" s="20" t="s">
        <v>917</v>
      </c>
      <c r="G39" s="20" t="s">
        <v>892</v>
      </c>
      <c r="H39" s="20" t="s">
        <v>196</v>
      </c>
      <c r="I39" s="20" t="s">
        <v>375</v>
      </c>
      <c r="J39" s="20" t="s">
        <v>918</v>
      </c>
      <c r="K39" s="341"/>
      <c r="L39" s="342"/>
      <c r="M39" s="23"/>
    </row>
    <row r="40" spans="1:13" x14ac:dyDescent="0.25">
      <c r="A40" s="355" t="s">
        <v>613</v>
      </c>
      <c r="B40" s="20" t="s">
        <v>194</v>
      </c>
      <c r="C40" s="20" t="s">
        <v>116</v>
      </c>
      <c r="D40" s="20" t="s">
        <v>919</v>
      </c>
      <c r="E40" s="20" t="s">
        <v>471</v>
      </c>
      <c r="F40" s="20" t="s">
        <v>920</v>
      </c>
      <c r="G40" s="20" t="s">
        <v>921</v>
      </c>
      <c r="H40" s="20" t="s">
        <v>540</v>
      </c>
      <c r="I40" s="20" t="s">
        <v>466</v>
      </c>
      <c r="J40" s="20" t="s">
        <v>911</v>
      </c>
      <c r="K40" s="341"/>
      <c r="L40" s="342"/>
      <c r="M40" s="23"/>
    </row>
    <row r="41" spans="1:13" x14ac:dyDescent="0.25">
      <c r="A41" s="355" t="s">
        <v>614</v>
      </c>
      <c r="B41" s="20" t="s">
        <v>929</v>
      </c>
      <c r="C41" s="20" t="s">
        <v>836</v>
      </c>
      <c r="D41" s="20" t="s">
        <v>890</v>
      </c>
      <c r="E41" s="20" t="s">
        <v>936</v>
      </c>
      <c r="F41" s="20" t="s">
        <v>937</v>
      </c>
      <c r="G41" s="20" t="s">
        <v>896</v>
      </c>
      <c r="H41" s="20" t="s">
        <v>616</v>
      </c>
      <c r="I41" s="20" t="s">
        <v>938</v>
      </c>
      <c r="J41" s="20" t="s">
        <v>939</v>
      </c>
      <c r="K41" s="341"/>
      <c r="L41" s="342"/>
      <c r="M41" s="23"/>
    </row>
    <row r="42" spans="1:13" ht="17.25" customHeight="1" x14ac:dyDescent="0.25">
      <c r="A42" s="355"/>
      <c r="B42" s="342"/>
      <c r="C42" s="342"/>
      <c r="D42" s="342"/>
      <c r="E42" s="342"/>
      <c r="F42" s="342"/>
      <c r="G42" s="342"/>
      <c r="H42" s="342"/>
      <c r="I42" s="342"/>
      <c r="J42" s="342"/>
      <c r="K42" s="341"/>
      <c r="L42" s="342"/>
      <c r="M42" s="23"/>
    </row>
    <row r="43" spans="1:13" x14ac:dyDescent="0.25">
      <c r="A43" s="811">
        <v>2015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41"/>
      <c r="L43" s="342"/>
      <c r="M43" s="23"/>
    </row>
    <row r="44" spans="1:13" x14ac:dyDescent="0.25">
      <c r="A44" s="355" t="s">
        <v>594</v>
      </c>
      <c r="B44" s="505" t="s">
        <v>1275</v>
      </c>
      <c r="C44" s="505" t="s">
        <v>885</v>
      </c>
      <c r="D44" s="505" t="s">
        <v>1312</v>
      </c>
      <c r="E44" s="505" t="s">
        <v>1313</v>
      </c>
      <c r="F44" s="505" t="s">
        <v>934</v>
      </c>
      <c r="G44" s="505" t="s">
        <v>1314</v>
      </c>
      <c r="H44" s="505" t="s">
        <v>1315</v>
      </c>
      <c r="I44" s="505" t="s">
        <v>1316</v>
      </c>
      <c r="J44" s="505" t="s">
        <v>1317</v>
      </c>
      <c r="K44" s="341"/>
      <c r="L44" s="342"/>
      <c r="M44" s="23"/>
    </row>
    <row r="45" spans="1:13" x14ac:dyDescent="0.25">
      <c r="A45" s="355" t="s">
        <v>615</v>
      </c>
      <c r="B45" s="505" t="s">
        <v>904</v>
      </c>
      <c r="C45" s="505" t="s">
        <v>848</v>
      </c>
      <c r="D45" s="505" t="s">
        <v>598</v>
      </c>
      <c r="E45" s="505" t="s">
        <v>540</v>
      </c>
      <c r="F45" s="505" t="s">
        <v>1318</v>
      </c>
      <c r="G45" s="505" t="s">
        <v>375</v>
      </c>
      <c r="H45" s="505" t="s">
        <v>462</v>
      </c>
      <c r="I45" s="505" t="s">
        <v>1287</v>
      </c>
      <c r="J45" s="505" t="s">
        <v>199</v>
      </c>
      <c r="K45" s="341"/>
      <c r="L45" s="342"/>
      <c r="M45" s="23"/>
    </row>
    <row r="46" spans="1:13" x14ac:dyDescent="0.25">
      <c r="A46" s="355" t="s">
        <v>605</v>
      </c>
      <c r="B46" s="505" t="s">
        <v>1285</v>
      </c>
      <c r="C46" s="505" t="s">
        <v>1319</v>
      </c>
      <c r="D46" s="505" t="s">
        <v>120</v>
      </c>
      <c r="E46" s="505" t="s">
        <v>890</v>
      </c>
      <c r="F46" s="505" t="s">
        <v>105</v>
      </c>
      <c r="G46" s="505" t="s">
        <v>1320</v>
      </c>
      <c r="H46" s="505" t="s">
        <v>805</v>
      </c>
      <c r="I46" s="505" t="s">
        <v>1321</v>
      </c>
      <c r="J46" s="505" t="s">
        <v>1347</v>
      </c>
      <c r="K46" s="341"/>
      <c r="L46" s="342"/>
      <c r="M46" s="23"/>
    </row>
    <row r="47" spans="1:13" x14ac:dyDescent="0.25">
      <c r="A47" s="355" t="s">
        <v>1258</v>
      </c>
      <c r="B47" s="505" t="s">
        <v>195</v>
      </c>
      <c r="C47" s="505" t="s">
        <v>1322</v>
      </c>
      <c r="D47" s="505" t="s">
        <v>926</v>
      </c>
      <c r="E47" s="505" t="s">
        <v>122</v>
      </c>
      <c r="F47" s="505" t="s">
        <v>1323</v>
      </c>
      <c r="G47" s="505" t="s">
        <v>124</v>
      </c>
      <c r="H47" s="505" t="s">
        <v>1200</v>
      </c>
      <c r="I47" s="505" t="s">
        <v>517</v>
      </c>
      <c r="J47" s="505" t="s">
        <v>531</v>
      </c>
      <c r="K47" s="341"/>
      <c r="L47" s="342"/>
      <c r="M47" s="23"/>
    </row>
    <row r="48" spans="1:13" x14ac:dyDescent="0.25">
      <c r="A48" s="355" t="s">
        <v>1324</v>
      </c>
      <c r="B48" s="505" t="s">
        <v>545</v>
      </c>
      <c r="C48" s="505" t="s">
        <v>377</v>
      </c>
      <c r="D48" s="505" t="s">
        <v>1377</v>
      </c>
      <c r="E48" s="505" t="s">
        <v>489</v>
      </c>
      <c r="F48" s="505" t="s">
        <v>1230</v>
      </c>
      <c r="G48" s="505" t="s">
        <v>391</v>
      </c>
      <c r="H48" s="505" t="s">
        <v>1192</v>
      </c>
      <c r="I48" s="505" t="s">
        <v>111</v>
      </c>
      <c r="J48" s="505" t="s">
        <v>537</v>
      </c>
      <c r="K48" s="341"/>
      <c r="L48" s="342"/>
      <c r="M48" s="23"/>
    </row>
    <row r="49" spans="1:12" x14ac:dyDescent="0.25">
      <c r="A49" s="355" t="s">
        <v>1335</v>
      </c>
      <c r="B49" s="505" t="s">
        <v>1524</v>
      </c>
      <c r="C49" s="505" t="s">
        <v>900</v>
      </c>
      <c r="D49" s="505" t="s">
        <v>1452</v>
      </c>
      <c r="E49" s="505" t="s">
        <v>895</v>
      </c>
      <c r="F49" s="505" t="s">
        <v>1535</v>
      </c>
      <c r="G49" s="505" t="s">
        <v>107</v>
      </c>
      <c r="H49" s="505" t="s">
        <v>1453</v>
      </c>
      <c r="I49" s="505" t="s">
        <v>545</v>
      </c>
      <c r="J49" s="505" t="s">
        <v>905</v>
      </c>
      <c r="K49" s="342"/>
      <c r="L49" s="342"/>
    </row>
    <row r="50" spans="1:12" x14ac:dyDescent="0.25">
      <c r="A50" s="355" t="s">
        <v>1526</v>
      </c>
      <c r="B50" s="505" t="s">
        <v>1527</v>
      </c>
      <c r="C50" s="505" t="s">
        <v>858</v>
      </c>
      <c r="D50" s="505" t="s">
        <v>206</v>
      </c>
      <c r="E50" s="505" t="s">
        <v>906</v>
      </c>
      <c r="F50" s="505" t="s">
        <v>1536</v>
      </c>
      <c r="G50" s="505" t="s">
        <v>504</v>
      </c>
      <c r="H50" s="505" t="s">
        <v>1537</v>
      </c>
      <c r="I50" s="505" t="s">
        <v>876</v>
      </c>
      <c r="J50" s="505" t="s">
        <v>1538</v>
      </c>
      <c r="K50" s="342"/>
      <c r="L50" s="342"/>
    </row>
    <row r="51" spans="1:12" s="365" customFormat="1" x14ac:dyDescent="0.25">
      <c r="A51" s="872" t="s">
        <v>610</v>
      </c>
      <c r="B51" s="873" t="s">
        <v>1587</v>
      </c>
      <c r="C51" s="873" t="s">
        <v>1599</v>
      </c>
      <c r="D51" s="873" t="s">
        <v>1600</v>
      </c>
      <c r="E51" s="873" t="s">
        <v>1601</v>
      </c>
      <c r="F51" s="873" t="s">
        <v>1602</v>
      </c>
      <c r="G51" s="873" t="s">
        <v>1603</v>
      </c>
      <c r="H51" s="873" t="s">
        <v>1604</v>
      </c>
      <c r="I51" s="873" t="s">
        <v>206</v>
      </c>
      <c r="J51" s="873" t="s">
        <v>1605</v>
      </c>
      <c r="K51" s="342"/>
      <c r="L51" s="342"/>
    </row>
    <row r="52" spans="1:12" x14ac:dyDescent="0.25">
      <c r="A52" s="350"/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</row>
    <row r="53" spans="1:12" x14ac:dyDescent="0.25">
      <c r="A53" s="689"/>
      <c r="B53" s="342"/>
      <c r="C53" s="342"/>
      <c r="D53" s="342"/>
      <c r="E53" s="505"/>
      <c r="F53" s="505"/>
      <c r="G53" s="505"/>
      <c r="H53" s="505"/>
      <c r="I53" s="505"/>
      <c r="J53" s="505"/>
      <c r="K53" s="342"/>
      <c r="L53" s="342"/>
    </row>
    <row r="54" spans="1:12" x14ac:dyDescent="0.25">
      <c r="A54" s="689"/>
      <c r="B54" s="342"/>
      <c r="C54" s="342"/>
      <c r="D54" s="342"/>
      <c r="E54" s="505"/>
      <c r="F54" s="505"/>
      <c r="G54" s="505"/>
      <c r="H54" s="505"/>
      <c r="I54" s="505"/>
      <c r="J54" s="505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activeCell="F20" sqref="F20"/>
    </sheetView>
  </sheetViews>
  <sheetFormatPr defaultRowHeight="15" x14ac:dyDescent="0.2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 x14ac:dyDescent="0.25">
      <c r="A1" s="335" t="s">
        <v>1606</v>
      </c>
      <c r="B1" s="342"/>
      <c r="C1" s="342"/>
      <c r="D1" s="342"/>
      <c r="E1" s="342"/>
      <c r="F1" s="342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x14ac:dyDescent="0.25">
      <c r="A2" s="348" t="s">
        <v>1607</v>
      </c>
      <c r="B2" s="342"/>
      <c r="C2" s="342"/>
      <c r="D2" s="342"/>
      <c r="E2" s="342"/>
      <c r="F2" s="342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25">
      <c r="A3" s="342"/>
      <c r="B3" s="342"/>
      <c r="C3" s="342"/>
      <c r="D3" s="342"/>
      <c r="E3" s="342"/>
      <c r="F3" s="342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s="46" customFormat="1" ht="37.5" customHeight="1" x14ac:dyDescent="0.25">
      <c r="A4" s="800"/>
      <c r="B4" s="801" t="s">
        <v>549</v>
      </c>
      <c r="C4" s="342"/>
      <c r="D4" s="342"/>
      <c r="E4" s="342"/>
      <c r="F4" s="342"/>
    </row>
    <row r="5" spans="1:16" s="46" customFormat="1" ht="26.25" customHeight="1" x14ac:dyDescent="0.25">
      <c r="A5" s="802" t="s">
        <v>1539</v>
      </c>
      <c r="B5" s="803">
        <v>68184</v>
      </c>
      <c r="C5" s="342"/>
      <c r="D5" s="342"/>
      <c r="E5" s="342"/>
      <c r="F5" s="342"/>
    </row>
    <row r="6" spans="1:16" s="46" customFormat="1" ht="25.5" customHeight="1" x14ac:dyDescent="0.25">
      <c r="A6" s="804" t="s">
        <v>1608</v>
      </c>
      <c r="B6" s="805">
        <v>62473</v>
      </c>
      <c r="C6" s="342"/>
      <c r="D6" s="342"/>
      <c r="E6" s="342"/>
      <c r="F6" s="342"/>
    </row>
    <row r="7" spans="1:16" s="46" customFormat="1" ht="25.5" customHeight="1" x14ac:dyDescent="0.25">
      <c r="A7" s="802" t="s">
        <v>798</v>
      </c>
      <c r="B7" s="805">
        <v>27740</v>
      </c>
      <c r="C7" s="342"/>
      <c r="D7" s="342"/>
      <c r="E7" s="342"/>
      <c r="F7" s="342"/>
    </row>
    <row r="8" spans="1:16" s="46" customFormat="1" ht="25.5" customHeight="1" x14ac:dyDescent="0.25">
      <c r="A8" s="802" t="s">
        <v>547</v>
      </c>
      <c r="B8" s="805">
        <v>25660</v>
      </c>
      <c r="C8" s="342"/>
      <c r="D8" s="342"/>
      <c r="E8" s="342"/>
      <c r="F8" s="342"/>
    </row>
    <row r="9" spans="1:16" s="46" customFormat="1" ht="25.5" customHeight="1" x14ac:dyDescent="0.25">
      <c r="A9" s="802" t="s">
        <v>1609</v>
      </c>
      <c r="B9" s="805">
        <v>15466</v>
      </c>
      <c r="C9" s="342"/>
      <c r="D9" s="342"/>
      <c r="E9" s="342"/>
      <c r="F9" s="342"/>
    </row>
    <row r="10" spans="1:16" s="46" customFormat="1" ht="25.5" customHeight="1" x14ac:dyDescent="0.25">
      <c r="A10" s="802" t="s">
        <v>1610</v>
      </c>
      <c r="B10" s="805">
        <v>14178</v>
      </c>
      <c r="C10" s="342"/>
      <c r="D10" s="342"/>
      <c r="E10" s="342"/>
      <c r="F10" s="342"/>
    </row>
    <row r="11" spans="1:16" ht="27" x14ac:dyDescent="0.25">
      <c r="A11" s="802" t="s">
        <v>548</v>
      </c>
      <c r="B11" s="805">
        <v>6628</v>
      </c>
      <c r="C11" s="344"/>
      <c r="D11" s="342"/>
      <c r="E11" s="342"/>
      <c r="F11" s="342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x14ac:dyDescent="0.25">
      <c r="A12" s="592"/>
      <c r="B12" s="592"/>
      <c r="C12" s="59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H24" sqref="H24"/>
    </sheetView>
  </sheetViews>
  <sheetFormatPr defaultRowHeight="15" x14ac:dyDescent="0.2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 x14ac:dyDescent="0.25">
      <c r="A1" s="1" t="s">
        <v>775</v>
      </c>
      <c r="B1" s="30"/>
      <c r="C1" s="30"/>
      <c r="D1" s="30"/>
      <c r="E1" s="30"/>
      <c r="F1" s="30"/>
      <c r="G1" s="30"/>
    </row>
    <row r="2" spans="1:10" x14ac:dyDescent="0.25">
      <c r="A2" s="45" t="s">
        <v>556</v>
      </c>
      <c r="B2" s="48"/>
      <c r="C2" s="48"/>
      <c r="D2" s="48"/>
      <c r="E2" s="48"/>
      <c r="F2" s="48"/>
      <c r="G2" s="45" t="s">
        <v>550</v>
      </c>
      <c r="H2" s="23"/>
      <c r="I2" s="23"/>
      <c r="J2" s="23"/>
    </row>
    <row r="3" spans="1:10" x14ac:dyDescent="0.25">
      <c r="A3" s="1089"/>
      <c r="B3" s="1092" t="s">
        <v>551</v>
      </c>
      <c r="C3" s="1092" t="s">
        <v>552</v>
      </c>
      <c r="D3" s="1092"/>
      <c r="E3" s="1092"/>
      <c r="F3" s="1012"/>
      <c r="G3" s="48"/>
      <c r="H3" s="23"/>
      <c r="I3" s="23"/>
      <c r="J3" s="23"/>
    </row>
    <row r="4" spans="1:10" x14ac:dyDescent="0.25">
      <c r="A4" s="1090"/>
      <c r="B4" s="1092"/>
      <c r="C4" s="1092"/>
      <c r="D4" s="1092"/>
      <c r="E4" s="1092"/>
      <c r="F4" s="1012"/>
      <c r="G4" s="48"/>
      <c r="H4" s="23"/>
      <c r="I4" s="23"/>
      <c r="J4" s="23"/>
    </row>
    <row r="5" spans="1:10" x14ac:dyDescent="0.25">
      <c r="A5" s="1090"/>
      <c r="B5" s="1092"/>
      <c r="C5" s="1092" t="s">
        <v>553</v>
      </c>
      <c r="D5" s="1092" t="s">
        <v>601</v>
      </c>
      <c r="E5" s="1092" t="s">
        <v>554</v>
      </c>
      <c r="F5" s="1012" t="s">
        <v>555</v>
      </c>
      <c r="G5" s="48"/>
      <c r="H5" s="23"/>
      <c r="I5" s="23"/>
      <c r="J5" s="23"/>
    </row>
    <row r="6" spans="1:10" ht="60" customHeight="1" x14ac:dyDescent="0.25">
      <c r="A6" s="1091"/>
      <c r="B6" s="1092"/>
      <c r="C6" s="1092"/>
      <c r="D6" s="1092"/>
      <c r="E6" s="1092"/>
      <c r="F6" s="1012"/>
      <c r="G6" s="48"/>
      <c r="H6" s="23"/>
      <c r="I6" s="23"/>
      <c r="J6" s="23"/>
    </row>
    <row r="7" spans="1:10" s="62" customFormat="1" ht="42" customHeight="1" x14ac:dyDescent="0.25">
      <c r="A7" s="69" t="s">
        <v>600</v>
      </c>
      <c r="B7" s="69"/>
      <c r="C7" s="69"/>
      <c r="D7" s="69"/>
      <c r="E7" s="69"/>
      <c r="F7" s="69"/>
      <c r="G7" s="70"/>
      <c r="H7" s="61"/>
      <c r="I7" s="61"/>
      <c r="J7" s="61"/>
    </row>
    <row r="8" spans="1:10" x14ac:dyDescent="0.25">
      <c r="A8" s="351">
        <v>2010</v>
      </c>
      <c r="B8" s="364">
        <v>110.26976879177137</v>
      </c>
      <c r="C8" s="364">
        <v>107.60067827307253</v>
      </c>
      <c r="D8" s="364">
        <v>98.275821423369749</v>
      </c>
      <c r="E8" s="364">
        <v>106.91967766840875</v>
      </c>
      <c r="F8" s="364">
        <v>110.26976879177137</v>
      </c>
      <c r="G8" s="71"/>
      <c r="H8" s="53"/>
      <c r="I8" s="53"/>
      <c r="J8" s="53"/>
    </row>
    <row r="9" spans="1:10" x14ac:dyDescent="0.25">
      <c r="A9" s="351">
        <v>2011</v>
      </c>
      <c r="B9" s="364">
        <v>106.95777500445817</v>
      </c>
      <c r="C9" s="364">
        <v>106.08553183221532</v>
      </c>
      <c r="D9" s="364">
        <v>105.29558468270565</v>
      </c>
      <c r="E9" s="364">
        <v>103.71638143695201</v>
      </c>
      <c r="F9" s="364">
        <v>106.95777500445817</v>
      </c>
      <c r="G9" s="71"/>
      <c r="H9" s="53"/>
      <c r="I9" s="53"/>
      <c r="J9" s="53"/>
    </row>
    <row r="10" spans="1:10" x14ac:dyDescent="0.25">
      <c r="A10" s="351">
        <v>2012</v>
      </c>
      <c r="B10" s="364">
        <v>104.92404815431615</v>
      </c>
      <c r="C10" s="364">
        <v>102.65219540793431</v>
      </c>
      <c r="D10" s="364">
        <v>102.54512473828579</v>
      </c>
      <c r="E10" s="364">
        <v>109.63597946941337</v>
      </c>
      <c r="F10" s="364">
        <v>104.92404815431615</v>
      </c>
      <c r="G10" s="71"/>
      <c r="H10" s="53"/>
      <c r="I10" s="53"/>
      <c r="J10" s="53"/>
    </row>
    <row r="11" spans="1:10" x14ac:dyDescent="0.25">
      <c r="A11" s="351">
        <v>2013</v>
      </c>
      <c r="B11" s="364">
        <v>120.61226687555235</v>
      </c>
      <c r="C11" s="364">
        <v>119.0190347890921</v>
      </c>
      <c r="D11" s="364">
        <v>116.7940939068701</v>
      </c>
      <c r="E11" s="364">
        <v>114.68071622230995</v>
      </c>
      <c r="F11" s="364">
        <v>120.61226687555235</v>
      </c>
      <c r="G11" s="71"/>
      <c r="H11" s="53"/>
      <c r="I11" s="53"/>
      <c r="J11" s="53"/>
    </row>
    <row r="12" spans="1:10" x14ac:dyDescent="0.25">
      <c r="A12" s="351">
        <v>2014</v>
      </c>
      <c r="B12" s="364">
        <v>91.263883734660894</v>
      </c>
      <c r="C12" s="364">
        <v>86.333206399292834</v>
      </c>
      <c r="D12" s="364">
        <v>106.99278918608587</v>
      </c>
      <c r="E12" s="364">
        <v>88.090610965801446</v>
      </c>
      <c r="F12" s="364">
        <v>97.322738101755675</v>
      </c>
      <c r="G12" s="71"/>
      <c r="H12" s="53"/>
      <c r="I12" s="53"/>
      <c r="J12" s="53"/>
    </row>
    <row r="13" spans="1:10" ht="35.25" customHeight="1" x14ac:dyDescent="0.25">
      <c r="A13" s="990" t="s">
        <v>1378</v>
      </c>
      <c r="B13" s="990"/>
      <c r="C13" s="990"/>
      <c r="D13" s="990"/>
      <c r="E13" s="990"/>
      <c r="F13" s="990"/>
      <c r="G13" s="71"/>
      <c r="H13" s="53"/>
      <c r="I13" s="53"/>
      <c r="J13" s="53"/>
    </row>
    <row r="14" spans="1:10" x14ac:dyDescent="0.25">
      <c r="A14" s="564">
        <v>2014</v>
      </c>
      <c r="B14" s="355"/>
      <c r="C14" s="355"/>
      <c r="D14" s="355"/>
      <c r="E14" s="355"/>
      <c r="F14" s="355"/>
      <c r="G14" s="71"/>
      <c r="H14" s="53"/>
      <c r="I14" s="53"/>
      <c r="J14" s="53"/>
    </row>
    <row r="15" spans="1:10" x14ac:dyDescent="0.25">
      <c r="A15" s="669" t="s">
        <v>1381</v>
      </c>
      <c r="B15" s="670">
        <v>117.96159082695989</v>
      </c>
      <c r="C15" s="653">
        <v>115.77658352916629</v>
      </c>
      <c r="D15" s="670">
        <v>117.34953011528411</v>
      </c>
      <c r="E15" s="670">
        <v>119.16802793651496</v>
      </c>
      <c r="F15" s="728">
        <v>118.09675247720908</v>
      </c>
      <c r="G15" s="71"/>
      <c r="H15" s="53"/>
      <c r="I15" s="53"/>
      <c r="J15" s="53"/>
    </row>
    <row r="16" spans="1:10" x14ac:dyDescent="0.25">
      <c r="A16" s="669" t="s">
        <v>1382</v>
      </c>
      <c r="B16" s="670">
        <v>104.81586663419884</v>
      </c>
      <c r="C16" s="668">
        <v>102.98745327101749</v>
      </c>
      <c r="D16" s="670">
        <v>100.66748032908536</v>
      </c>
      <c r="E16" s="670">
        <v>98.985333344231847</v>
      </c>
      <c r="F16" s="728">
        <v>110.89728012033784</v>
      </c>
      <c r="G16" s="71"/>
      <c r="H16" s="53"/>
      <c r="I16" s="53"/>
      <c r="J16" s="53"/>
    </row>
    <row r="17" spans="1:10" x14ac:dyDescent="0.25">
      <c r="A17" s="669" t="s">
        <v>1383</v>
      </c>
      <c r="B17" s="670">
        <v>118.32873978075673</v>
      </c>
      <c r="C17" s="653">
        <v>119.14678492067804</v>
      </c>
      <c r="D17" s="670">
        <v>107.9577479214436</v>
      </c>
      <c r="E17" s="670">
        <v>122.26878793577707</v>
      </c>
      <c r="F17" s="728">
        <v>116.60630665535517</v>
      </c>
      <c r="G17" s="71"/>
      <c r="H17" s="53"/>
      <c r="I17" s="53"/>
      <c r="J17" s="53"/>
    </row>
    <row r="18" spans="1:10" x14ac:dyDescent="0.25">
      <c r="A18" s="669" t="s">
        <v>1384</v>
      </c>
      <c r="B18" s="675">
        <v>101.54340453977517</v>
      </c>
      <c r="C18" s="728">
        <v>90.168304664621814</v>
      </c>
      <c r="D18" s="670">
        <v>102.88580074753297</v>
      </c>
      <c r="E18" s="670">
        <v>111.04983073424653</v>
      </c>
      <c r="F18" s="728">
        <v>98.962488896095991</v>
      </c>
      <c r="G18" s="71"/>
      <c r="H18" s="53"/>
      <c r="I18" s="53"/>
      <c r="J18" s="53"/>
    </row>
    <row r="19" spans="1:10" x14ac:dyDescent="0.25">
      <c r="A19" s="669" t="s">
        <v>1385</v>
      </c>
      <c r="B19" s="675">
        <v>98.841069295279169</v>
      </c>
      <c r="C19" s="728">
        <v>93.151813289816062</v>
      </c>
      <c r="D19" s="670">
        <v>113.17837557249366</v>
      </c>
      <c r="E19" s="670">
        <v>92.210101530394269</v>
      </c>
      <c r="F19" s="728">
        <v>104.19164901520503</v>
      </c>
      <c r="G19" s="23"/>
      <c r="H19" s="23"/>
      <c r="I19" s="23"/>
      <c r="J19" s="23"/>
    </row>
    <row r="20" spans="1:10" x14ac:dyDescent="0.25">
      <c r="A20" s="662">
        <v>2015</v>
      </c>
      <c r="B20" s="676"/>
      <c r="C20" s="676"/>
      <c r="D20" s="676"/>
      <c r="E20" s="676"/>
      <c r="F20" s="365"/>
      <c r="G20" s="71"/>
      <c r="H20" s="53"/>
      <c r="I20" s="53"/>
      <c r="J20" s="53"/>
    </row>
    <row r="21" spans="1:10" x14ac:dyDescent="0.25">
      <c r="A21" s="669" t="s">
        <v>1386</v>
      </c>
      <c r="B21" s="677">
        <v>76.104973590878487</v>
      </c>
      <c r="C21" s="670">
        <v>83.98299825237649</v>
      </c>
      <c r="D21" s="670">
        <v>66.659336581607803</v>
      </c>
      <c r="E21" s="670">
        <v>66.672703248162264</v>
      </c>
      <c r="F21" s="728">
        <v>81.547143460750902</v>
      </c>
    </row>
    <row r="22" spans="1:10" x14ac:dyDescent="0.25">
      <c r="A22" s="669" t="s">
        <v>1387</v>
      </c>
      <c r="B22" s="677">
        <v>74.124236642473548</v>
      </c>
      <c r="C22" s="670">
        <v>74.494556720063557</v>
      </c>
      <c r="D22" s="670">
        <v>54.211898231094665</v>
      </c>
      <c r="E22" s="670">
        <v>66.915821035770932</v>
      </c>
      <c r="F22" s="728">
        <v>82.933582760623963</v>
      </c>
    </row>
    <row r="23" spans="1:10" x14ac:dyDescent="0.25">
      <c r="A23" s="669" t="s">
        <v>1388</v>
      </c>
      <c r="B23" s="670">
        <v>92.948423995398983</v>
      </c>
      <c r="C23" s="670">
        <v>86.450470336717288</v>
      </c>
      <c r="D23" s="670">
        <v>65.041856402561308</v>
      </c>
      <c r="E23" s="670">
        <v>83.484648906469687</v>
      </c>
      <c r="F23" s="728">
        <v>107.93634762489719</v>
      </c>
    </row>
    <row r="24" spans="1:10" ht="15" customHeight="1" x14ac:dyDescent="0.25">
      <c r="A24" s="669" t="s">
        <v>1346</v>
      </c>
      <c r="B24" s="670">
        <v>107.02867636834445</v>
      </c>
      <c r="C24" s="670">
        <v>97.818433611724856</v>
      </c>
      <c r="D24" s="670">
        <v>86.95837020780931</v>
      </c>
      <c r="E24" s="670">
        <v>99.837137719051128</v>
      </c>
      <c r="F24" s="728">
        <v>120.14164556027546</v>
      </c>
    </row>
    <row r="25" spans="1:10" x14ac:dyDescent="0.25">
      <c r="A25" s="669" t="s">
        <v>1379</v>
      </c>
      <c r="B25" s="670">
        <v>103.33994488191922</v>
      </c>
      <c r="C25" s="670">
        <v>91.882793014007049</v>
      </c>
      <c r="D25" s="670">
        <v>83.858007771960757</v>
      </c>
      <c r="E25" s="670">
        <v>100.37479685554749</v>
      </c>
      <c r="F25" s="728">
        <v>114.04837207164258</v>
      </c>
    </row>
    <row r="26" spans="1:10" x14ac:dyDescent="0.25">
      <c r="A26" s="669" t="s">
        <v>1380</v>
      </c>
      <c r="B26" s="676">
        <v>103.2</v>
      </c>
      <c r="C26" s="728">
        <v>92.338290836171836</v>
      </c>
      <c r="D26" s="676">
        <v>79.8</v>
      </c>
      <c r="E26" s="676">
        <v>102.3</v>
      </c>
      <c r="F26" s="728">
        <v>112.78783613666528</v>
      </c>
    </row>
    <row r="27" spans="1:10" x14ac:dyDescent="0.25">
      <c r="A27" s="669" t="s">
        <v>1611</v>
      </c>
      <c r="B27" s="192">
        <v>114.08693638158758</v>
      </c>
      <c r="C27" s="192">
        <v>104.21369832282399</v>
      </c>
      <c r="D27" s="192">
        <v>92.740327440628818</v>
      </c>
      <c r="E27" s="192">
        <v>125.76006879684461</v>
      </c>
      <c r="F27" s="192">
        <v>112.92440813960003</v>
      </c>
    </row>
    <row r="28" spans="1:10" x14ac:dyDescent="0.25">
      <c r="A28" s="669" t="s">
        <v>1381</v>
      </c>
      <c r="B28" s="192">
        <v>117.46624822508682</v>
      </c>
      <c r="C28" s="192">
        <v>104.98939652038386</v>
      </c>
      <c r="D28" s="192">
        <v>93.863954876009942</v>
      </c>
      <c r="E28" s="192">
        <v>127.70691634236624</v>
      </c>
      <c r="F28" s="192">
        <v>118.96912922378404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activeCell="P12" sqref="P12"/>
    </sheetView>
  </sheetViews>
  <sheetFormatPr defaultRowHeight="15" x14ac:dyDescent="0.2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 x14ac:dyDescent="0.25">
      <c r="A1" s="15" t="s">
        <v>1540</v>
      </c>
    </row>
    <row r="2" spans="1:7" x14ac:dyDescent="0.25">
      <c r="A2" s="348" t="s">
        <v>1541</v>
      </c>
      <c r="B2" s="23"/>
      <c r="C2" s="23"/>
      <c r="D2" s="23"/>
    </row>
    <row r="3" spans="1:7" x14ac:dyDescent="0.25">
      <c r="A3" s="46"/>
      <c r="B3" s="46"/>
      <c r="C3" s="46"/>
      <c r="D3" s="46"/>
      <c r="E3" s="46"/>
      <c r="F3" s="46"/>
    </row>
    <row r="4" spans="1:7" ht="153" customHeight="1" x14ac:dyDescent="0.25">
      <c r="A4" s="676"/>
      <c r="B4" s="676"/>
      <c r="C4" s="570" t="s">
        <v>1454</v>
      </c>
      <c r="D4" s="925" t="s">
        <v>1389</v>
      </c>
      <c r="E4" s="570" t="s">
        <v>1390</v>
      </c>
      <c r="F4" s="570" t="s">
        <v>1612</v>
      </c>
      <c r="G4" s="676"/>
    </row>
    <row r="5" spans="1:7" ht="26.25" x14ac:dyDescent="0.25">
      <c r="A5" s="926"/>
      <c r="B5" s="927" t="s">
        <v>140</v>
      </c>
      <c r="C5" s="670">
        <v>117.96159082695989</v>
      </c>
      <c r="D5" s="670">
        <v>115.77658352916629</v>
      </c>
      <c r="E5" s="670">
        <v>117.34953011528411</v>
      </c>
      <c r="F5" s="670">
        <v>119.16802793651496</v>
      </c>
      <c r="G5" s="652">
        <v>118.09675247720908</v>
      </c>
    </row>
    <row r="6" spans="1:7" ht="26.25" x14ac:dyDescent="0.25">
      <c r="A6" s="676"/>
      <c r="B6" s="927" t="s">
        <v>141</v>
      </c>
      <c r="C6" s="670">
        <v>104.81586663419884</v>
      </c>
      <c r="D6" s="670">
        <v>102.98745327101749</v>
      </c>
      <c r="E6" s="670">
        <v>100.66748032908536</v>
      </c>
      <c r="F6" s="670">
        <v>98.985333344231847</v>
      </c>
      <c r="G6" s="670">
        <v>110.89728012033784</v>
      </c>
    </row>
    <row r="7" spans="1:7" ht="26.25" x14ac:dyDescent="0.25">
      <c r="A7" s="928"/>
      <c r="B7" s="927" t="s">
        <v>142</v>
      </c>
      <c r="C7" s="670">
        <v>118.32873978075673</v>
      </c>
      <c r="D7" s="670">
        <v>119.14678492067804</v>
      </c>
      <c r="E7" s="670">
        <v>107.9577479214436</v>
      </c>
      <c r="F7" s="670">
        <v>122.26878793577707</v>
      </c>
      <c r="G7" s="670">
        <v>116.60630665535517</v>
      </c>
    </row>
    <row r="8" spans="1:7" ht="26.25" x14ac:dyDescent="0.25">
      <c r="A8" s="676"/>
      <c r="B8" s="929" t="s">
        <v>143</v>
      </c>
      <c r="C8" s="675">
        <v>101.54340453977517</v>
      </c>
      <c r="D8" s="670">
        <v>90.168304664621814</v>
      </c>
      <c r="E8" s="670">
        <v>102.88580074753297</v>
      </c>
      <c r="F8" s="670">
        <v>111.04983073424653</v>
      </c>
      <c r="G8" s="670">
        <v>98.962488896095991</v>
      </c>
    </row>
    <row r="9" spans="1:7" ht="26.25" x14ac:dyDescent="0.25">
      <c r="A9" s="676"/>
      <c r="B9" s="929" t="s">
        <v>144</v>
      </c>
      <c r="C9" s="675">
        <v>98.841069295279169</v>
      </c>
      <c r="D9" s="670">
        <v>93.151813289816062</v>
      </c>
      <c r="E9" s="670">
        <v>113.17837557249366</v>
      </c>
      <c r="F9" s="670">
        <v>92.210101530394269</v>
      </c>
      <c r="G9" s="670">
        <v>104.19164901520503</v>
      </c>
    </row>
    <row r="10" spans="1:7" ht="26.25" x14ac:dyDescent="0.25">
      <c r="A10" s="930"/>
      <c r="B10" s="929" t="s">
        <v>133</v>
      </c>
      <c r="C10" s="677">
        <v>76.104973590878487</v>
      </c>
      <c r="D10" s="670">
        <v>83.98299825237649</v>
      </c>
      <c r="E10" s="670">
        <v>66.659336581607803</v>
      </c>
      <c r="F10" s="670">
        <v>66.672703248162264</v>
      </c>
      <c r="G10" s="670">
        <v>81.547143460750902</v>
      </c>
    </row>
    <row r="11" spans="1:7" ht="26.25" x14ac:dyDescent="0.25">
      <c r="A11" s="671"/>
      <c r="B11" s="929" t="s">
        <v>134</v>
      </c>
      <c r="C11" s="677">
        <v>74.124236642473548</v>
      </c>
      <c r="D11" s="670">
        <v>74.494556720063557</v>
      </c>
      <c r="E11" s="670">
        <v>54.211898231094665</v>
      </c>
      <c r="F11" s="670">
        <v>66.915821035770932</v>
      </c>
      <c r="G11" s="670">
        <v>82.933582760623963</v>
      </c>
    </row>
    <row r="12" spans="1:7" ht="26.25" x14ac:dyDescent="0.25">
      <c r="A12" s="931">
        <v>2015</v>
      </c>
      <c r="B12" s="927" t="s">
        <v>135</v>
      </c>
      <c r="C12" s="670">
        <v>92.948423995398983</v>
      </c>
      <c r="D12" s="670">
        <v>86.450470336717288</v>
      </c>
      <c r="E12" s="670">
        <v>65.041856402561308</v>
      </c>
      <c r="F12" s="670">
        <v>83.484648906469687</v>
      </c>
      <c r="G12" s="670">
        <v>107.93634762489719</v>
      </c>
    </row>
    <row r="13" spans="1:7" ht="26.25" x14ac:dyDescent="0.25">
      <c r="A13" s="926"/>
      <c r="B13" s="927" t="s">
        <v>136</v>
      </c>
      <c r="C13" s="670">
        <v>107.02867636834445</v>
      </c>
      <c r="D13" s="670">
        <v>97.818433611724856</v>
      </c>
      <c r="E13" s="670">
        <v>86.95837020780931</v>
      </c>
      <c r="F13" s="670">
        <v>99.837137719051128</v>
      </c>
      <c r="G13" s="670">
        <v>120.14164556027546</v>
      </c>
    </row>
    <row r="14" spans="1:7" ht="26.25" x14ac:dyDescent="0.25">
      <c r="A14" s="926"/>
      <c r="B14" s="927" t="s">
        <v>1613</v>
      </c>
      <c r="C14" s="670">
        <v>103.33994488191922</v>
      </c>
      <c r="D14" s="670">
        <v>91.882793014007049</v>
      </c>
      <c r="E14" s="670">
        <v>83.858007771960757</v>
      </c>
      <c r="F14" s="670">
        <v>100.37479685554749</v>
      </c>
      <c r="G14" s="670">
        <v>114.04837207164258</v>
      </c>
    </row>
    <row r="15" spans="1:7" ht="26.25" x14ac:dyDescent="0.25">
      <c r="A15" s="671"/>
      <c r="B15" s="927" t="s">
        <v>1614</v>
      </c>
      <c r="C15" s="728">
        <v>103.24028528318183</v>
      </c>
      <c r="D15" s="728">
        <v>92.338290836171836</v>
      </c>
      <c r="E15" s="728">
        <v>79.832217336264137</v>
      </c>
      <c r="F15" s="728">
        <v>102.27565032041031</v>
      </c>
      <c r="G15" s="670">
        <v>112.78783613666528</v>
      </c>
    </row>
    <row r="16" spans="1:7" ht="26.25" x14ac:dyDescent="0.25">
      <c r="A16" s="365"/>
      <c r="B16" s="927" t="s">
        <v>1615</v>
      </c>
      <c r="C16" s="192">
        <v>114.08693638158758</v>
      </c>
      <c r="D16" s="192">
        <v>104.21369832282399</v>
      </c>
      <c r="E16" s="192">
        <v>92.740327440628818</v>
      </c>
      <c r="F16" s="192">
        <v>125.76006879684461</v>
      </c>
      <c r="G16" s="192">
        <v>112.92440813960003</v>
      </c>
    </row>
    <row r="17" spans="1:7" ht="26.25" x14ac:dyDescent="0.25">
      <c r="A17" s="365"/>
      <c r="B17" s="927" t="s">
        <v>140</v>
      </c>
      <c r="C17" s="192">
        <v>117.466248225087</v>
      </c>
      <c r="D17" s="192">
        <v>104.98939652038386</v>
      </c>
      <c r="E17" s="192">
        <v>93.863954876009942</v>
      </c>
      <c r="F17" s="192">
        <v>127.70691634236624</v>
      </c>
      <c r="G17" s="192">
        <v>118.96912922378404</v>
      </c>
    </row>
    <row r="18" spans="1:7" x14ac:dyDescent="0.25">
      <c r="A18" s="50"/>
      <c r="B18" s="50"/>
      <c r="C18" s="50"/>
      <c r="D18" s="50"/>
      <c r="E18" s="50"/>
      <c r="F18" s="50"/>
      <c r="G18" s="50"/>
    </row>
    <row r="19" spans="1:7" x14ac:dyDescent="0.25">
      <c r="A19" s="50"/>
      <c r="B19" s="50"/>
      <c r="C19" s="50"/>
      <c r="D19" s="50"/>
      <c r="E19" s="50"/>
      <c r="F19" s="50"/>
      <c r="G19" s="50"/>
    </row>
    <row r="20" spans="1:7" x14ac:dyDescent="0.25">
      <c r="A20" s="50"/>
      <c r="B20" s="50"/>
      <c r="C20" s="50"/>
      <c r="D20" s="50"/>
      <c r="E20" s="50"/>
      <c r="F20" s="50"/>
      <c r="G20" s="50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Q25" sqref="Q25"/>
    </sheetView>
  </sheetViews>
  <sheetFormatPr defaultRowHeight="15" x14ac:dyDescent="0.25"/>
  <cols>
    <col min="1" max="1" width="9.140625" style="365"/>
    <col min="2" max="2" width="12.85546875" style="365" customWidth="1"/>
    <col min="3" max="3" width="16.5703125" style="365" customWidth="1"/>
    <col min="4" max="4" width="20.85546875" style="365" customWidth="1"/>
    <col min="5" max="7" width="9.140625" style="365"/>
    <col min="8" max="8" width="9.5703125" style="365" customWidth="1"/>
    <col min="9" max="16384" width="9.140625" style="365"/>
  </cols>
  <sheetData>
    <row r="1" spans="1:8" s="55" customFormat="1" ht="14.25" customHeight="1" x14ac:dyDescent="0.25">
      <c r="A1" s="1093" t="s">
        <v>1233</v>
      </c>
      <c r="B1" s="1093"/>
      <c r="C1" s="1093"/>
      <c r="D1" s="1093"/>
      <c r="E1" s="54"/>
      <c r="F1" s="54"/>
      <c r="G1" s="54"/>
      <c r="H1" s="54"/>
    </row>
    <row r="2" spans="1:8" s="55" customFormat="1" ht="14.25" customHeight="1" x14ac:dyDescent="0.25">
      <c r="A2" s="56" t="s">
        <v>1234</v>
      </c>
      <c r="B2" s="591"/>
      <c r="C2" s="591"/>
      <c r="D2" s="591"/>
      <c r="E2" s="54"/>
      <c r="F2" s="54"/>
      <c r="G2" s="54"/>
      <c r="H2" s="54"/>
    </row>
    <row r="3" spans="1:8" x14ac:dyDescent="0.25">
      <c r="A3" s="57"/>
      <c r="B3" s="339"/>
      <c r="C3" s="339"/>
      <c r="D3" s="339"/>
      <c r="E3" s="339"/>
      <c r="F3" s="339"/>
      <c r="G3" s="339"/>
    </row>
    <row r="4" spans="1:8" ht="62.25" customHeight="1" x14ac:dyDescent="0.25">
      <c r="A4" s="58"/>
      <c r="B4" s="59" t="s">
        <v>211</v>
      </c>
      <c r="C4" s="59" t="s">
        <v>1235</v>
      </c>
      <c r="D4" s="60" t="s">
        <v>1236</v>
      </c>
      <c r="E4" s="339"/>
      <c r="F4" s="339"/>
      <c r="G4" s="339"/>
      <c r="H4" s="339"/>
    </row>
    <row r="5" spans="1:8" s="62" customFormat="1" ht="36.75" customHeight="1" x14ac:dyDescent="0.25">
      <c r="A5" s="598" t="s">
        <v>1237</v>
      </c>
      <c r="B5" s="598"/>
      <c r="C5" s="598"/>
      <c r="D5" s="598"/>
      <c r="E5" s="599"/>
      <c r="F5" s="599"/>
      <c r="G5" s="599"/>
      <c r="H5" s="599"/>
    </row>
    <row r="6" spans="1:8" x14ac:dyDescent="0.25">
      <c r="A6" s="303">
        <v>2010</v>
      </c>
      <c r="B6" s="600">
        <v>98.597279019793376</v>
      </c>
      <c r="C6" s="600">
        <v>100.99840600885699</v>
      </c>
      <c r="D6" s="600">
        <v>95.335450763096446</v>
      </c>
      <c r="E6" s="339"/>
      <c r="F6" s="339"/>
      <c r="G6" s="339"/>
      <c r="H6" s="339"/>
    </row>
    <row r="7" spans="1:8" x14ac:dyDescent="0.25">
      <c r="A7" s="303">
        <v>2011</v>
      </c>
      <c r="B7" s="49">
        <v>105.77893916653129</v>
      </c>
      <c r="C7" s="49">
        <v>103.47148031929459</v>
      </c>
      <c r="D7" s="49">
        <v>109.09971852534565</v>
      </c>
      <c r="E7" s="339"/>
      <c r="F7" s="339"/>
      <c r="G7" s="339"/>
      <c r="H7" s="339"/>
    </row>
    <row r="8" spans="1:8" x14ac:dyDescent="0.25">
      <c r="A8" s="303">
        <v>2012</v>
      </c>
      <c r="B8" s="525">
        <v>102.53217331822917</v>
      </c>
      <c r="C8" s="525">
        <v>112.93137085811887</v>
      </c>
      <c r="D8" s="525">
        <v>88.338234892185497</v>
      </c>
      <c r="E8" s="339"/>
      <c r="F8" s="339"/>
      <c r="G8" s="339"/>
      <c r="H8" s="339"/>
    </row>
    <row r="9" spans="1:8" x14ac:dyDescent="0.25">
      <c r="A9" s="303">
        <v>2013</v>
      </c>
      <c r="B9" s="601">
        <v>110.22651172290252</v>
      </c>
      <c r="C9" s="601">
        <v>106.68912625537021</v>
      </c>
      <c r="D9" s="601">
        <v>116.39887329753729</v>
      </c>
      <c r="E9" s="339"/>
      <c r="F9" s="339"/>
      <c r="G9" s="339"/>
      <c r="H9" s="339"/>
    </row>
    <row r="10" spans="1:8" x14ac:dyDescent="0.25">
      <c r="A10" s="303">
        <v>2014</v>
      </c>
      <c r="B10" s="601">
        <v>103.76586554117144</v>
      </c>
      <c r="C10" s="601">
        <v>90.87658237391166</v>
      </c>
      <c r="D10" s="601">
        <v>124.38019052854452</v>
      </c>
      <c r="E10" s="339"/>
      <c r="F10" s="339"/>
      <c r="G10" s="339"/>
      <c r="H10" s="339"/>
    </row>
    <row r="11" spans="1:8" x14ac:dyDescent="0.25">
      <c r="A11" s="303"/>
      <c r="B11" s="525"/>
      <c r="C11" s="525"/>
      <c r="D11" s="525"/>
      <c r="E11" s="339"/>
      <c r="F11" s="339"/>
      <c r="G11" s="339"/>
      <c r="H11" s="339"/>
    </row>
    <row r="12" spans="1:8" x14ac:dyDescent="0.25">
      <c r="A12" s="303">
        <v>2013</v>
      </c>
      <c r="B12" s="525"/>
      <c r="C12" s="525"/>
      <c r="D12" s="525"/>
      <c r="E12" s="339"/>
      <c r="F12" s="339"/>
      <c r="G12" s="339"/>
      <c r="H12" s="339"/>
    </row>
    <row r="13" spans="1:8" x14ac:dyDescent="0.25">
      <c r="A13" s="602" t="s">
        <v>20</v>
      </c>
      <c r="B13" s="525">
        <v>110.63873235575142</v>
      </c>
      <c r="C13" s="525">
        <v>103.09492682767689</v>
      </c>
      <c r="D13" s="525">
        <v>122.76927378018883</v>
      </c>
      <c r="E13" s="339"/>
      <c r="F13" s="339"/>
      <c r="G13" s="339"/>
      <c r="H13" s="339"/>
    </row>
    <row r="14" spans="1:8" x14ac:dyDescent="0.25">
      <c r="A14" s="602" t="s">
        <v>21</v>
      </c>
      <c r="B14" s="525">
        <v>119.69905324743632</v>
      </c>
      <c r="C14" s="525">
        <v>108.88267300048678</v>
      </c>
      <c r="D14" s="525">
        <v>136.5160610630345</v>
      </c>
      <c r="E14" s="339"/>
      <c r="F14" s="339"/>
      <c r="G14" s="339"/>
      <c r="H14" s="339"/>
    </row>
    <row r="15" spans="1:8" x14ac:dyDescent="0.25">
      <c r="A15" s="602"/>
      <c r="B15" s="525"/>
      <c r="C15" s="525"/>
      <c r="D15" s="525"/>
      <c r="E15" s="339"/>
      <c r="F15" s="339"/>
      <c r="G15" s="339"/>
      <c r="H15" s="339"/>
    </row>
    <row r="16" spans="1:8" x14ac:dyDescent="0.25">
      <c r="A16" s="303">
        <v>2014</v>
      </c>
      <c r="B16" s="601"/>
      <c r="C16" s="601"/>
      <c r="D16" s="601"/>
      <c r="E16" s="339"/>
      <c r="F16" s="339"/>
      <c r="G16" s="339"/>
      <c r="H16" s="339"/>
    </row>
    <row r="17" spans="1:8" x14ac:dyDescent="0.25">
      <c r="A17" s="602" t="s">
        <v>18</v>
      </c>
      <c r="B17" s="525">
        <v>96.877524855458987</v>
      </c>
      <c r="C17" s="525">
        <v>82.75489227033114</v>
      </c>
      <c r="D17" s="525">
        <v>128.85550016382021</v>
      </c>
      <c r="E17" s="339"/>
      <c r="F17" s="339"/>
      <c r="G17" s="339"/>
      <c r="H17" s="339"/>
    </row>
    <row r="18" spans="1:8" x14ac:dyDescent="0.25">
      <c r="A18" s="349" t="s">
        <v>19</v>
      </c>
      <c r="B18" s="525">
        <v>111.21328372213083</v>
      </c>
      <c r="C18" s="525">
        <v>91.858545679122045</v>
      </c>
      <c r="D18" s="525">
        <v>147.14715177016359</v>
      </c>
      <c r="E18" s="339"/>
      <c r="F18" s="339"/>
      <c r="G18" s="339"/>
      <c r="H18" s="339"/>
    </row>
    <row r="19" spans="1:8" x14ac:dyDescent="0.25">
      <c r="A19" s="349" t="s">
        <v>20</v>
      </c>
      <c r="B19" s="603">
        <v>112.4390280795019</v>
      </c>
      <c r="C19" s="603">
        <v>99.25669233239212</v>
      </c>
      <c r="D19" s="603">
        <v>130.2394246358422</v>
      </c>
      <c r="E19" s="339"/>
      <c r="F19" s="339"/>
      <c r="G19" s="339"/>
      <c r="H19" s="339"/>
    </row>
    <row r="20" spans="1:8" x14ac:dyDescent="0.25">
      <c r="A20" s="349" t="s">
        <v>21</v>
      </c>
      <c r="B20" s="603">
        <v>95.682872548003317</v>
      </c>
      <c r="C20" s="603">
        <v>91.002061682035674</v>
      </c>
      <c r="D20" s="603">
        <v>101.48734691863316</v>
      </c>
      <c r="E20" s="339"/>
      <c r="F20" s="339"/>
      <c r="G20" s="339"/>
      <c r="H20" s="339"/>
    </row>
    <row r="21" spans="1:8" x14ac:dyDescent="0.25">
      <c r="A21" s="349"/>
      <c r="B21" s="603"/>
      <c r="C21" s="603"/>
      <c r="D21" s="603"/>
      <c r="E21" s="339"/>
      <c r="F21" s="339"/>
      <c r="G21" s="339"/>
      <c r="H21" s="339"/>
    </row>
    <row r="22" spans="1:8" x14ac:dyDescent="0.25">
      <c r="A22" s="303">
        <v>2015</v>
      </c>
      <c r="B22" s="603"/>
      <c r="C22" s="603"/>
      <c r="D22" s="603"/>
      <c r="E22" s="339"/>
      <c r="F22" s="339"/>
      <c r="G22" s="339"/>
      <c r="H22" s="339"/>
    </row>
    <row r="23" spans="1:8" x14ac:dyDescent="0.25">
      <c r="A23" s="806" t="s">
        <v>18</v>
      </c>
      <c r="B23" s="603">
        <v>117.9</v>
      </c>
      <c r="C23" s="603">
        <v>139.30000000000001</v>
      </c>
      <c r="D23" s="603">
        <v>96.5</v>
      </c>
      <c r="E23" s="339"/>
      <c r="F23" s="339"/>
      <c r="G23" s="339"/>
      <c r="H23" s="339"/>
    </row>
    <row r="24" spans="1:8" x14ac:dyDescent="0.25">
      <c r="A24" s="644" t="s">
        <v>19</v>
      </c>
      <c r="B24" s="822">
        <v>111.2</v>
      </c>
      <c r="C24" s="823">
        <v>114</v>
      </c>
      <c r="D24" s="822">
        <v>108.9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C53" sqref="C53"/>
    </sheetView>
  </sheetViews>
  <sheetFormatPr defaultRowHeight="16.5" x14ac:dyDescent="0.3"/>
  <cols>
    <col min="1" max="1" width="9.140625" style="360"/>
    <col min="2" max="7" width="10.5703125" style="375" customWidth="1"/>
    <col min="8" max="16384" width="9.140625" style="360"/>
  </cols>
  <sheetData>
    <row r="1" spans="1:16" ht="15" x14ac:dyDescent="0.25">
      <c r="A1" s="358" t="s">
        <v>774</v>
      </c>
      <c r="B1" s="357"/>
      <c r="C1" s="357"/>
      <c r="D1" s="357"/>
      <c r="E1" s="357"/>
      <c r="F1" s="357"/>
      <c r="G1" s="357"/>
    </row>
    <row r="2" spans="1:16" ht="15" x14ac:dyDescent="0.25">
      <c r="A2" s="362" t="s">
        <v>557</v>
      </c>
      <c r="B2" s="361"/>
      <c r="C2" s="361"/>
      <c r="D2" s="361"/>
      <c r="E2" s="357"/>
      <c r="F2" s="357"/>
      <c r="G2" s="359" t="s">
        <v>550</v>
      </c>
    </row>
    <row r="3" spans="1:16" ht="29.25" customHeight="1" x14ac:dyDescent="0.25">
      <c r="A3" s="1094"/>
      <c r="B3" s="1095" t="s">
        <v>558</v>
      </c>
      <c r="C3" s="1096"/>
      <c r="D3" s="1097"/>
      <c r="E3" s="1095" t="s">
        <v>559</v>
      </c>
      <c r="F3" s="1096"/>
      <c r="G3" s="1096"/>
    </row>
    <row r="4" spans="1:16" ht="29.25" customHeight="1" x14ac:dyDescent="0.25">
      <c r="A4" s="1094"/>
      <c r="B4" s="367" t="s">
        <v>560</v>
      </c>
      <c r="C4" s="367" t="s">
        <v>561</v>
      </c>
      <c r="D4" s="367" t="s">
        <v>562</v>
      </c>
      <c r="E4" s="367" t="s">
        <v>560</v>
      </c>
      <c r="F4" s="367" t="s">
        <v>561</v>
      </c>
      <c r="G4" s="368" t="s">
        <v>562</v>
      </c>
    </row>
    <row r="5" spans="1:16" ht="15" x14ac:dyDescent="0.25">
      <c r="A5" s="422">
        <v>2010</v>
      </c>
      <c r="B5" s="408">
        <v>233737</v>
      </c>
      <c r="C5" s="408">
        <v>138652</v>
      </c>
      <c r="D5" s="408">
        <v>95085</v>
      </c>
      <c r="E5" s="408">
        <v>540750</v>
      </c>
      <c r="F5" s="408">
        <v>333827</v>
      </c>
      <c r="G5" s="408">
        <v>206923</v>
      </c>
      <c r="K5" s="137"/>
      <c r="L5" s="137"/>
      <c r="M5" s="137"/>
      <c r="N5" s="137"/>
      <c r="O5" s="137"/>
      <c r="P5" s="137"/>
    </row>
    <row r="6" spans="1:16" ht="15" x14ac:dyDescent="0.25">
      <c r="A6" s="422">
        <v>2011</v>
      </c>
      <c r="B6" s="408">
        <v>235247</v>
      </c>
      <c r="C6" s="408">
        <v>137858</v>
      </c>
      <c r="D6" s="408">
        <v>97389</v>
      </c>
      <c r="E6" s="408">
        <v>575420</v>
      </c>
      <c r="F6" s="408">
        <v>348652</v>
      </c>
      <c r="G6" s="408">
        <v>226768</v>
      </c>
      <c r="K6" s="137"/>
      <c r="L6" s="137"/>
      <c r="M6" s="137"/>
      <c r="N6" s="137"/>
      <c r="O6" s="137"/>
      <c r="P6" s="137"/>
    </row>
    <row r="7" spans="1:16" ht="15" x14ac:dyDescent="0.25">
      <c r="A7" s="422">
        <v>2012</v>
      </c>
      <c r="B7" s="408">
        <v>238685</v>
      </c>
      <c r="C7" s="408">
        <v>136710</v>
      </c>
      <c r="D7" s="408">
        <v>101975</v>
      </c>
      <c r="E7" s="408">
        <v>591154</v>
      </c>
      <c r="F7" s="408">
        <v>346368</v>
      </c>
      <c r="G7" s="408">
        <v>244786</v>
      </c>
      <c r="K7" s="137"/>
      <c r="L7" s="137"/>
      <c r="M7" s="137"/>
      <c r="N7" s="137"/>
      <c r="O7" s="137"/>
      <c r="P7" s="137"/>
    </row>
    <row r="8" spans="1:16" ht="15" x14ac:dyDescent="0.25">
      <c r="A8" s="422">
        <v>2013</v>
      </c>
      <c r="B8" s="408">
        <v>253653</v>
      </c>
      <c r="C8" s="408">
        <v>140886</v>
      </c>
      <c r="D8" s="408">
        <v>112767</v>
      </c>
      <c r="E8" s="408">
        <v>629663</v>
      </c>
      <c r="F8" s="408">
        <v>355727</v>
      </c>
      <c r="G8" s="408">
        <v>273936</v>
      </c>
      <c r="K8" s="137"/>
      <c r="L8" s="137"/>
      <c r="M8" s="137"/>
      <c r="N8" s="137"/>
      <c r="O8" s="137"/>
      <c r="P8" s="137"/>
    </row>
    <row r="9" spans="1:16" ht="15" x14ac:dyDescent="0.25">
      <c r="A9" s="422">
        <v>2014</v>
      </c>
      <c r="B9" s="408">
        <v>260160</v>
      </c>
      <c r="C9" s="408">
        <v>141898</v>
      </c>
      <c r="D9" s="408">
        <v>118262</v>
      </c>
      <c r="E9" s="408">
        <v>598668</v>
      </c>
      <c r="F9" s="408">
        <v>323002</v>
      </c>
      <c r="G9" s="408">
        <v>275666</v>
      </c>
      <c r="K9" s="137"/>
      <c r="L9" s="137"/>
      <c r="M9" s="137"/>
      <c r="N9" s="137"/>
      <c r="O9" s="137"/>
      <c r="P9" s="137"/>
    </row>
    <row r="10" spans="1:16" ht="9.9499999999999993" customHeight="1" x14ac:dyDescent="0.25">
      <c r="A10" s="422"/>
      <c r="B10" s="408"/>
      <c r="C10" s="408"/>
      <c r="D10" s="408"/>
      <c r="E10" s="408"/>
      <c r="F10" s="408"/>
      <c r="G10" s="408"/>
      <c r="K10" s="137"/>
      <c r="L10" s="137"/>
      <c r="M10" s="137"/>
      <c r="N10" s="137"/>
      <c r="O10" s="137"/>
      <c r="P10" s="137"/>
    </row>
    <row r="11" spans="1:16" ht="15" x14ac:dyDescent="0.25">
      <c r="A11" s="369">
        <v>2014</v>
      </c>
      <c r="B11" s="137"/>
      <c r="C11" s="137"/>
      <c r="D11" s="137"/>
      <c r="E11" s="137"/>
      <c r="F11" s="137"/>
      <c r="G11" s="137"/>
      <c r="K11" s="137"/>
      <c r="L11" s="137"/>
      <c r="M11" s="137"/>
      <c r="N11" s="137"/>
      <c r="O11" s="137"/>
      <c r="P11" s="137"/>
    </row>
    <row r="12" spans="1:16" ht="15" x14ac:dyDescent="0.25">
      <c r="A12" s="407" t="s">
        <v>569</v>
      </c>
      <c r="B12" s="106">
        <v>24777</v>
      </c>
      <c r="C12" s="106">
        <v>12003</v>
      </c>
      <c r="D12" s="411">
        <v>12774</v>
      </c>
      <c r="E12" s="412">
        <v>61622</v>
      </c>
      <c r="F12" s="412">
        <v>33842</v>
      </c>
      <c r="G12" s="411">
        <v>27780</v>
      </c>
      <c r="K12" s="137"/>
      <c r="L12" s="137"/>
      <c r="M12" s="137"/>
      <c r="N12" s="137"/>
      <c r="O12" s="137"/>
      <c r="P12" s="137"/>
    </row>
    <row r="13" spans="1:16" ht="15" x14ac:dyDescent="0.25">
      <c r="A13" s="407" t="s">
        <v>570</v>
      </c>
      <c r="B13" s="106">
        <v>26791</v>
      </c>
      <c r="C13" s="106">
        <v>14774</v>
      </c>
      <c r="D13" s="411">
        <v>12017</v>
      </c>
      <c r="E13" s="412">
        <v>57731</v>
      </c>
      <c r="F13" s="412">
        <v>35699</v>
      </c>
      <c r="G13" s="411">
        <v>22032</v>
      </c>
      <c r="K13" s="137"/>
      <c r="L13" s="137"/>
      <c r="M13" s="137"/>
      <c r="N13" s="137"/>
      <c r="O13" s="137"/>
      <c r="P13" s="137"/>
    </row>
    <row r="14" spans="1:16" ht="15" x14ac:dyDescent="0.25">
      <c r="A14" s="424" t="s">
        <v>612</v>
      </c>
      <c r="B14" s="480">
        <v>25208</v>
      </c>
      <c r="C14" s="480">
        <v>13526</v>
      </c>
      <c r="D14" s="480">
        <v>11682</v>
      </c>
      <c r="E14" s="480">
        <v>59949</v>
      </c>
      <c r="F14" s="480">
        <v>29060</v>
      </c>
      <c r="G14" s="480">
        <v>30889</v>
      </c>
      <c r="K14" s="137"/>
      <c r="L14" s="137"/>
      <c r="M14" s="137"/>
      <c r="N14" s="137"/>
      <c r="O14" s="137"/>
      <c r="P14" s="137"/>
    </row>
    <row r="15" spans="1:16" ht="16.5" customHeight="1" x14ac:dyDescent="0.25">
      <c r="A15" s="424" t="s">
        <v>613</v>
      </c>
      <c r="B15" s="480">
        <v>21426</v>
      </c>
      <c r="C15" s="480">
        <v>12809</v>
      </c>
      <c r="D15" s="480">
        <v>8617</v>
      </c>
      <c r="E15" s="480">
        <v>45647</v>
      </c>
      <c r="F15" s="480">
        <v>24227</v>
      </c>
      <c r="G15" s="480">
        <v>21420</v>
      </c>
      <c r="K15" s="137"/>
      <c r="L15" s="137"/>
      <c r="M15" s="137"/>
      <c r="N15" s="137"/>
      <c r="O15" s="137"/>
      <c r="P15" s="137"/>
    </row>
    <row r="16" spans="1:16" ht="15" x14ac:dyDescent="0.25">
      <c r="A16" s="409" t="s">
        <v>563</v>
      </c>
      <c r="B16" s="480">
        <v>21576</v>
      </c>
      <c r="C16" s="480">
        <v>13319</v>
      </c>
      <c r="D16" s="480">
        <v>8257</v>
      </c>
      <c r="E16" s="480">
        <v>41799</v>
      </c>
      <c r="F16" s="480">
        <v>23157</v>
      </c>
      <c r="G16" s="480">
        <v>18642</v>
      </c>
      <c r="K16" s="137"/>
      <c r="L16" s="137"/>
      <c r="M16" s="137"/>
      <c r="N16" s="137"/>
      <c r="O16" s="137"/>
      <c r="P16" s="137"/>
    </row>
    <row r="17" spans="1:18" ht="15" x14ac:dyDescent="0.25">
      <c r="A17" s="444"/>
      <c r="B17" s="480"/>
      <c r="C17" s="480"/>
      <c r="D17" s="480"/>
      <c r="E17" s="480"/>
      <c r="F17" s="480"/>
      <c r="G17" s="480"/>
      <c r="K17" s="137"/>
      <c r="L17" s="137"/>
      <c r="M17" s="137"/>
      <c r="N17" s="137"/>
      <c r="O17" s="137"/>
      <c r="P17" s="137"/>
    </row>
    <row r="18" spans="1:18" ht="15" x14ac:dyDescent="0.25">
      <c r="A18" s="415">
        <v>2015</v>
      </c>
      <c r="B18" s="480"/>
      <c r="C18" s="480"/>
      <c r="D18" s="480"/>
      <c r="E18" s="480"/>
      <c r="F18" s="480"/>
      <c r="G18" s="480"/>
      <c r="H18" s="370"/>
      <c r="K18" s="137"/>
      <c r="L18" s="137"/>
      <c r="M18" s="137"/>
      <c r="N18" s="137"/>
      <c r="O18" s="137"/>
      <c r="P18" s="137"/>
    </row>
    <row r="19" spans="1:18" ht="15" x14ac:dyDescent="0.25">
      <c r="A19" s="409" t="s">
        <v>328</v>
      </c>
      <c r="B19" s="480">
        <v>16723</v>
      </c>
      <c r="C19" s="480">
        <v>8726</v>
      </c>
      <c r="D19" s="480">
        <v>7997</v>
      </c>
      <c r="E19" s="480">
        <v>46297</v>
      </c>
      <c r="F19" s="480">
        <v>21368</v>
      </c>
      <c r="G19" s="480">
        <v>24929</v>
      </c>
      <c r="H19" s="370"/>
      <c r="K19" s="137"/>
      <c r="L19" s="137"/>
      <c r="M19" s="137"/>
      <c r="N19" s="137"/>
      <c r="O19" s="137"/>
      <c r="P19" s="137"/>
    </row>
    <row r="20" spans="1:18" ht="15" x14ac:dyDescent="0.25">
      <c r="A20" s="407" t="s">
        <v>564</v>
      </c>
      <c r="B20" s="480">
        <v>20927</v>
      </c>
      <c r="C20" s="480">
        <v>11480</v>
      </c>
      <c r="D20" s="480">
        <v>9447</v>
      </c>
      <c r="E20" s="480">
        <v>53199</v>
      </c>
      <c r="F20" s="480">
        <v>24121</v>
      </c>
      <c r="G20" s="480">
        <v>29078</v>
      </c>
      <c r="H20" s="370"/>
      <c r="K20" s="137"/>
      <c r="L20" s="137"/>
      <c r="M20" s="137"/>
      <c r="N20" s="137"/>
      <c r="O20" s="137"/>
      <c r="P20" s="137"/>
    </row>
    <row r="21" spans="1:18" ht="15" x14ac:dyDescent="0.25">
      <c r="A21" s="444" t="s">
        <v>605</v>
      </c>
      <c r="B21" s="480">
        <v>22628</v>
      </c>
      <c r="C21" s="480">
        <v>12565</v>
      </c>
      <c r="D21" s="480">
        <v>10063</v>
      </c>
      <c r="E21" s="480">
        <v>55743</v>
      </c>
      <c r="F21" s="480">
        <v>24397</v>
      </c>
      <c r="G21" s="480">
        <v>31346</v>
      </c>
      <c r="H21" s="370"/>
      <c r="K21" s="137"/>
      <c r="L21" s="137"/>
      <c r="M21" s="137"/>
      <c r="N21" s="137"/>
      <c r="O21" s="137"/>
      <c r="P21" s="137"/>
    </row>
    <row r="22" spans="1:18" ht="15" x14ac:dyDescent="0.25">
      <c r="A22" s="407" t="s">
        <v>566</v>
      </c>
      <c r="B22" s="106">
        <v>22944</v>
      </c>
      <c r="C22" s="106">
        <v>12794</v>
      </c>
      <c r="D22" s="411">
        <v>10150</v>
      </c>
      <c r="E22" s="412">
        <v>53472</v>
      </c>
      <c r="F22" s="412">
        <v>29679</v>
      </c>
      <c r="G22" s="411">
        <v>23793</v>
      </c>
      <c r="H22" s="370"/>
      <c r="K22" s="137"/>
      <c r="L22" s="137"/>
      <c r="M22" s="137"/>
      <c r="N22" s="137"/>
      <c r="O22" s="137"/>
      <c r="P22" s="137"/>
    </row>
    <row r="23" spans="1:18" ht="15" x14ac:dyDescent="0.25">
      <c r="A23" s="407" t="s">
        <v>115</v>
      </c>
      <c r="B23" s="106">
        <v>31426</v>
      </c>
      <c r="C23" s="106">
        <v>16531</v>
      </c>
      <c r="D23" s="411">
        <v>14895</v>
      </c>
      <c r="E23" s="412">
        <v>66218</v>
      </c>
      <c r="F23" s="412">
        <v>37218</v>
      </c>
      <c r="G23" s="411">
        <v>29000</v>
      </c>
      <c r="H23" s="370"/>
      <c r="K23" s="137"/>
      <c r="L23" s="137"/>
      <c r="M23" s="137"/>
      <c r="N23" s="137"/>
      <c r="O23" s="137"/>
      <c r="P23" s="137"/>
    </row>
    <row r="24" spans="1:18" ht="15" x14ac:dyDescent="0.25">
      <c r="A24" s="407" t="s">
        <v>567</v>
      </c>
      <c r="B24" s="106">
        <v>28898</v>
      </c>
      <c r="C24" s="106">
        <v>15958</v>
      </c>
      <c r="D24" s="411">
        <v>12940</v>
      </c>
      <c r="E24" s="412">
        <v>63026</v>
      </c>
      <c r="F24" s="412">
        <v>39187</v>
      </c>
      <c r="G24" s="411">
        <v>23839</v>
      </c>
      <c r="H24" s="370"/>
      <c r="K24" s="137"/>
      <c r="L24" s="137"/>
      <c r="M24" s="137"/>
      <c r="N24" s="137"/>
      <c r="O24" s="137"/>
      <c r="P24" s="137"/>
    </row>
    <row r="25" spans="1:18" ht="15" x14ac:dyDescent="0.25">
      <c r="A25" s="409" t="s">
        <v>568</v>
      </c>
      <c r="B25" s="106">
        <v>24976</v>
      </c>
      <c r="C25" s="106">
        <v>11345</v>
      </c>
      <c r="D25" s="411">
        <v>13631</v>
      </c>
      <c r="E25" s="412">
        <v>60471</v>
      </c>
      <c r="F25" s="412">
        <v>34819</v>
      </c>
      <c r="G25" s="411">
        <v>25652</v>
      </c>
      <c r="H25" s="370"/>
      <c r="K25" s="137"/>
      <c r="L25" s="137"/>
      <c r="M25" s="137"/>
      <c r="N25" s="137"/>
      <c r="O25" s="137"/>
      <c r="P25" s="137"/>
    </row>
    <row r="26" spans="1:18" ht="15" x14ac:dyDescent="0.25">
      <c r="A26" s="407" t="s">
        <v>569</v>
      </c>
      <c r="B26" s="106">
        <v>26623</v>
      </c>
      <c r="C26" s="106">
        <v>11446</v>
      </c>
      <c r="D26" s="411">
        <v>15177</v>
      </c>
      <c r="E26" s="412">
        <v>67330</v>
      </c>
      <c r="F26" s="412">
        <v>33457</v>
      </c>
      <c r="G26" s="411">
        <v>33873</v>
      </c>
    </row>
    <row r="27" spans="1:18" ht="25.5" x14ac:dyDescent="0.25">
      <c r="A27" s="371" t="s">
        <v>1212</v>
      </c>
      <c r="B27" s="371"/>
      <c r="C27" s="371"/>
      <c r="D27" s="371"/>
      <c r="E27" s="371"/>
      <c r="F27" s="371"/>
      <c r="G27" s="371"/>
      <c r="M27" s="372"/>
      <c r="N27" s="372"/>
      <c r="O27" s="372"/>
      <c r="P27" s="372"/>
      <c r="Q27" s="372"/>
      <c r="R27" s="372"/>
    </row>
    <row r="28" spans="1:18" ht="15" x14ac:dyDescent="0.25">
      <c r="A28" s="369">
        <v>2010</v>
      </c>
      <c r="B28" s="372">
        <v>104.1</v>
      </c>
      <c r="C28" s="372">
        <v>106.1</v>
      </c>
      <c r="D28" s="372">
        <v>101.3</v>
      </c>
      <c r="E28" s="372">
        <v>102.3</v>
      </c>
      <c r="F28" s="372">
        <v>104.2</v>
      </c>
      <c r="G28" s="372">
        <v>99.2</v>
      </c>
      <c r="K28" s="407"/>
      <c r="M28" s="372"/>
      <c r="N28" s="372"/>
      <c r="O28" s="372"/>
      <c r="P28" s="372"/>
      <c r="Q28" s="372"/>
      <c r="R28" s="372"/>
    </row>
    <row r="29" spans="1:18" ht="15" x14ac:dyDescent="0.25">
      <c r="A29" s="369">
        <v>2011</v>
      </c>
      <c r="B29" s="372">
        <v>100.6</v>
      </c>
      <c r="C29" s="372">
        <v>99.4</v>
      </c>
      <c r="D29" s="372">
        <v>102.4</v>
      </c>
      <c r="E29" s="372">
        <v>106.4</v>
      </c>
      <c r="F29" s="372">
        <v>104.4</v>
      </c>
      <c r="G29" s="372">
        <v>109.6</v>
      </c>
      <c r="M29" s="372"/>
      <c r="N29" s="372"/>
      <c r="O29" s="372"/>
      <c r="P29" s="372"/>
      <c r="Q29" s="372"/>
      <c r="R29" s="372"/>
    </row>
    <row r="30" spans="1:18" ht="15" x14ac:dyDescent="0.25">
      <c r="A30" s="369">
        <v>2012</v>
      </c>
      <c r="B30" s="372">
        <v>101.5</v>
      </c>
      <c r="C30" s="372">
        <v>99.2</v>
      </c>
      <c r="D30" s="372">
        <v>104.7</v>
      </c>
      <c r="E30" s="372">
        <v>102.7</v>
      </c>
      <c r="F30" s="372">
        <v>99.3</v>
      </c>
      <c r="G30" s="372">
        <v>107.9</v>
      </c>
      <c r="M30" s="372"/>
      <c r="N30" s="372"/>
      <c r="O30" s="372"/>
      <c r="P30" s="372"/>
      <c r="Q30" s="372"/>
      <c r="R30" s="372"/>
    </row>
    <row r="31" spans="1:18" ht="15" x14ac:dyDescent="0.25">
      <c r="A31" s="534">
        <v>2013</v>
      </c>
      <c r="B31" s="590">
        <v>106.3</v>
      </c>
      <c r="C31" s="590">
        <v>103.1</v>
      </c>
      <c r="D31" s="590">
        <v>110.6</v>
      </c>
      <c r="E31" s="590">
        <v>106.5</v>
      </c>
      <c r="F31" s="590">
        <v>102.7</v>
      </c>
      <c r="G31" s="590">
        <v>111.9</v>
      </c>
      <c r="M31" s="372"/>
      <c r="N31" s="372"/>
      <c r="O31" s="372"/>
      <c r="P31" s="372"/>
      <c r="Q31" s="372"/>
      <c r="R31" s="372"/>
    </row>
    <row r="32" spans="1:18" ht="15" x14ac:dyDescent="0.25">
      <c r="A32" s="534">
        <v>2014</v>
      </c>
      <c r="B32" s="494">
        <f>(B9/B8)*100</f>
        <v>102.56531560833106</v>
      </c>
      <c r="C32" s="494">
        <f t="shared" ref="C32:G32" si="0">(C9/C8)*100</f>
        <v>100.71831125874822</v>
      </c>
      <c r="D32" s="494">
        <f t="shared" si="0"/>
        <v>104.872879477152</v>
      </c>
      <c r="E32" s="494">
        <f t="shared" si="0"/>
        <v>95.077525597025712</v>
      </c>
      <c r="F32" s="494">
        <f t="shared" si="0"/>
        <v>90.800529619624044</v>
      </c>
      <c r="G32" s="494">
        <f t="shared" si="0"/>
        <v>100.63153437299223</v>
      </c>
      <c r="M32" s="372"/>
      <c r="N32" s="372"/>
      <c r="O32" s="372"/>
      <c r="P32" s="372"/>
      <c r="Q32" s="372"/>
      <c r="R32" s="372"/>
    </row>
    <row r="33" spans="1:18" ht="15" x14ac:dyDescent="0.25">
      <c r="A33" s="369"/>
      <c r="B33" s="409"/>
      <c r="C33" s="409"/>
      <c r="D33" s="409"/>
      <c r="E33" s="409"/>
      <c r="F33" s="409"/>
      <c r="G33" s="409"/>
      <c r="M33" s="372"/>
      <c r="N33" s="372"/>
      <c r="O33" s="372"/>
      <c r="P33" s="372"/>
      <c r="Q33" s="372"/>
      <c r="R33" s="372"/>
    </row>
    <row r="34" spans="1:18" ht="15" x14ac:dyDescent="0.25">
      <c r="A34" s="422">
        <v>2014</v>
      </c>
      <c r="B34" s="424"/>
      <c r="C34" s="424"/>
      <c r="D34" s="424"/>
      <c r="E34" s="424"/>
      <c r="F34" s="424"/>
      <c r="G34" s="424"/>
      <c r="M34" s="372"/>
      <c r="N34" s="372"/>
      <c r="O34" s="372"/>
      <c r="P34" s="372"/>
      <c r="Q34" s="372"/>
      <c r="R34" s="372"/>
    </row>
    <row r="35" spans="1:18" ht="15" x14ac:dyDescent="0.25">
      <c r="A35" s="444" t="s">
        <v>610</v>
      </c>
      <c r="B35" s="494">
        <v>113.69247005919331</v>
      </c>
      <c r="C35" s="494">
        <v>116.44353899883586</v>
      </c>
      <c r="D35" s="494">
        <v>111.22333478450153</v>
      </c>
      <c r="E35" s="494">
        <v>99.03889424622308</v>
      </c>
      <c r="F35" s="494">
        <v>97.093673791421608</v>
      </c>
      <c r="G35" s="494">
        <v>101.51653572081125</v>
      </c>
      <c r="M35" s="372"/>
      <c r="N35" s="372"/>
      <c r="O35" s="372"/>
      <c r="P35" s="372"/>
      <c r="Q35" s="372"/>
      <c r="R35" s="372"/>
    </row>
    <row r="36" spans="1:18" ht="15" x14ac:dyDescent="0.25">
      <c r="A36" s="444" t="s">
        <v>611</v>
      </c>
      <c r="B36" s="494">
        <v>115.4884041727735</v>
      </c>
      <c r="C36" s="494">
        <v>109.6807720861173</v>
      </c>
      <c r="D36" s="494">
        <v>123.53001644736842</v>
      </c>
      <c r="E36" s="494">
        <v>99.189045238217972</v>
      </c>
      <c r="F36" s="494">
        <v>95.62829819720875</v>
      </c>
      <c r="G36" s="494">
        <v>105.55768493675737</v>
      </c>
      <c r="M36" s="372"/>
      <c r="N36" s="372"/>
      <c r="O36" s="372"/>
      <c r="P36" s="372"/>
      <c r="Q36" s="372"/>
      <c r="R36" s="372"/>
    </row>
    <row r="37" spans="1:18" ht="15" x14ac:dyDescent="0.25">
      <c r="A37" s="444" t="s">
        <v>612</v>
      </c>
      <c r="B37" s="501">
        <v>109.14444059577416</v>
      </c>
      <c r="C37" s="501">
        <v>103.58400980241997</v>
      </c>
      <c r="D37" s="501">
        <v>116.3777644949193</v>
      </c>
      <c r="E37" s="501">
        <v>101.08250290859426</v>
      </c>
      <c r="F37" s="501">
        <v>83.681285455121383</v>
      </c>
      <c r="G37" s="501">
        <v>125.66720911310007</v>
      </c>
      <c r="M37" s="372"/>
      <c r="N37" s="372"/>
      <c r="O37" s="372"/>
      <c r="P37" s="372"/>
      <c r="Q37" s="372"/>
      <c r="R37" s="372"/>
    </row>
    <row r="38" spans="1:18" ht="14.25" customHeight="1" x14ac:dyDescent="0.25">
      <c r="A38" s="444" t="s">
        <v>613</v>
      </c>
      <c r="B38" s="410">
        <v>114.73706758059335</v>
      </c>
      <c r="C38" s="494">
        <v>114.49897202109591</v>
      </c>
      <c r="D38" s="494">
        <v>115.09282756778416</v>
      </c>
      <c r="E38" s="494">
        <v>101.55061179087876</v>
      </c>
      <c r="F38" s="494">
        <v>94.323535137239631</v>
      </c>
      <c r="G38" s="494">
        <v>111.18608876200365</v>
      </c>
      <c r="M38" s="372"/>
      <c r="N38" s="372"/>
      <c r="O38" s="372"/>
      <c r="P38" s="372"/>
      <c r="Q38" s="372"/>
      <c r="R38" s="372"/>
    </row>
    <row r="39" spans="1:18" ht="15" x14ac:dyDescent="0.25">
      <c r="A39" s="444" t="s">
        <v>614</v>
      </c>
      <c r="B39" s="410">
        <v>101.93706888405933</v>
      </c>
      <c r="C39" s="410">
        <v>105.61414638014432</v>
      </c>
      <c r="D39" s="410">
        <v>96.516656925774399</v>
      </c>
      <c r="E39" s="410">
        <v>94.097386371310861</v>
      </c>
      <c r="F39" s="410">
        <v>96.769745089845387</v>
      </c>
      <c r="G39" s="410">
        <v>90.976526279830168</v>
      </c>
      <c r="M39" s="372"/>
      <c r="N39" s="372"/>
      <c r="O39" s="372"/>
      <c r="P39" s="372"/>
      <c r="Q39" s="372"/>
      <c r="R39" s="372"/>
    </row>
    <row r="40" spans="1:18" ht="15" x14ac:dyDescent="0.25">
      <c r="A40" s="409"/>
      <c r="B40" s="501"/>
      <c r="C40" s="501"/>
      <c r="D40" s="501"/>
      <c r="E40" s="501"/>
      <c r="F40" s="501"/>
      <c r="G40" s="501"/>
      <c r="M40" s="372"/>
      <c r="N40" s="372"/>
      <c r="O40" s="372"/>
      <c r="P40" s="372"/>
      <c r="Q40" s="372"/>
      <c r="R40" s="372"/>
    </row>
    <row r="41" spans="1:18" ht="15" x14ac:dyDescent="0.25">
      <c r="A41" s="443">
        <v>2014</v>
      </c>
      <c r="B41" s="535"/>
      <c r="C41" s="494"/>
      <c r="D41" s="494"/>
      <c r="E41" s="494"/>
      <c r="F41" s="494"/>
      <c r="G41" s="494"/>
      <c r="M41" s="372"/>
      <c r="N41" s="372"/>
      <c r="O41" s="372"/>
      <c r="P41" s="372"/>
      <c r="Q41" s="372"/>
      <c r="R41" s="372"/>
    </row>
    <row r="42" spans="1:18" ht="15" x14ac:dyDescent="0.25">
      <c r="A42" s="444" t="s">
        <v>594</v>
      </c>
      <c r="B42" s="535">
        <v>122.56669598358252</v>
      </c>
      <c r="C42" s="494">
        <v>121.61672473867596</v>
      </c>
      <c r="D42" s="494">
        <v>123.62034317514299</v>
      </c>
      <c r="E42" s="494">
        <v>135.98766338669407</v>
      </c>
      <c r="F42" s="494">
        <v>141.98950096351916</v>
      </c>
      <c r="G42" s="494">
        <v>131.23289113497577</v>
      </c>
      <c r="M42" s="372"/>
      <c r="N42" s="372"/>
      <c r="O42" s="372"/>
      <c r="P42" s="372"/>
      <c r="Q42" s="372"/>
      <c r="R42" s="372"/>
    </row>
    <row r="43" spans="1:18" x14ac:dyDescent="0.3">
      <c r="A43" s="444" t="s">
        <v>615</v>
      </c>
      <c r="B43" s="932">
        <v>129.87649723825484</v>
      </c>
      <c r="C43" s="932">
        <v>119.72051308791323</v>
      </c>
      <c r="D43" s="932">
        <v>144.80380134886573</v>
      </c>
      <c r="E43" s="932">
        <v>145.69879221099336</v>
      </c>
      <c r="F43" s="932">
        <v>122.32364724377504</v>
      </c>
      <c r="G43" s="932">
        <v>173.14517089436703</v>
      </c>
      <c r="M43" s="372"/>
      <c r="N43" s="372"/>
      <c r="O43" s="372"/>
      <c r="P43" s="372"/>
      <c r="Q43" s="372"/>
      <c r="R43" s="372"/>
    </row>
    <row r="44" spans="1:18" s="374" customFormat="1" x14ac:dyDescent="0.3">
      <c r="A44" s="444" t="s">
        <v>605</v>
      </c>
      <c r="B44" s="932">
        <v>109.67429236138038</v>
      </c>
      <c r="C44" s="932">
        <v>105.33154497443205</v>
      </c>
      <c r="D44" s="932">
        <v>115.62679535792255</v>
      </c>
      <c r="E44" s="932">
        <v>111.03519709977492</v>
      </c>
      <c r="F44" s="932">
        <v>106.75622456570252</v>
      </c>
      <c r="G44" s="932">
        <v>114.61060329067642</v>
      </c>
      <c r="H44" s="413"/>
      <c r="M44" s="373"/>
      <c r="N44" s="373"/>
      <c r="O44" s="373"/>
      <c r="P44" s="373"/>
      <c r="Q44" s="373"/>
      <c r="R44" s="373"/>
    </row>
    <row r="45" spans="1:18" x14ac:dyDescent="0.3">
      <c r="A45" s="444" t="s">
        <v>606</v>
      </c>
      <c r="B45" s="932">
        <v>106.28619076295919</v>
      </c>
      <c r="C45" s="932">
        <v>109.14519706534722</v>
      </c>
      <c r="D45" s="932">
        <v>102.88900152052712</v>
      </c>
      <c r="E45" s="932">
        <v>107.3519373619755</v>
      </c>
      <c r="F45" s="932">
        <v>115.62646096306686</v>
      </c>
      <c r="G45" s="932">
        <v>98.554386546267921</v>
      </c>
      <c r="H45" s="370"/>
    </row>
    <row r="46" spans="1:18" x14ac:dyDescent="0.3">
      <c r="A46" s="444" t="s">
        <v>607</v>
      </c>
      <c r="B46" s="932">
        <v>154.23046721633293</v>
      </c>
      <c r="C46" s="932">
        <v>151.59101329665293</v>
      </c>
      <c r="D46" s="932">
        <v>157.2695597085841</v>
      </c>
      <c r="E46" s="932">
        <v>137.87661107293815</v>
      </c>
      <c r="F46" s="932">
        <v>134.69166184134338</v>
      </c>
      <c r="G46" s="932">
        <v>142.19171365530767</v>
      </c>
      <c r="H46" s="370"/>
    </row>
    <row r="47" spans="1:18" x14ac:dyDescent="0.3">
      <c r="A47" s="424" t="s">
        <v>608</v>
      </c>
      <c r="B47" s="932">
        <v>119.16209640839553</v>
      </c>
      <c r="C47" s="932">
        <v>123.34209305920545</v>
      </c>
      <c r="D47" s="932">
        <v>114.38168478741271</v>
      </c>
      <c r="E47" s="932">
        <v>118.816099538128</v>
      </c>
      <c r="F47" s="932">
        <v>121.38962889535965</v>
      </c>
      <c r="G47" s="932">
        <v>114.81481481481481</v>
      </c>
      <c r="H47" s="370"/>
    </row>
    <row r="48" spans="1:18" x14ac:dyDescent="0.3">
      <c r="A48" s="444" t="s">
        <v>609</v>
      </c>
      <c r="B48" s="932">
        <v>105.03385340005889</v>
      </c>
      <c r="C48" s="932">
        <v>101.21331073244716</v>
      </c>
      <c r="D48" s="932">
        <v>108.44073190135242</v>
      </c>
      <c r="E48" s="932">
        <v>100.32184747084294</v>
      </c>
      <c r="F48" s="932">
        <v>102.97214171644882</v>
      </c>
      <c r="G48" s="932">
        <v>96.935343687412612</v>
      </c>
      <c r="H48" s="370"/>
    </row>
    <row r="49" spans="1:8" x14ac:dyDescent="0.3">
      <c r="A49" s="788" t="s">
        <v>610</v>
      </c>
      <c r="B49" s="933">
        <v>107.45045808612825</v>
      </c>
      <c r="C49" s="933">
        <v>95.359493459968334</v>
      </c>
      <c r="D49" s="933">
        <v>118.81164866134336</v>
      </c>
      <c r="E49" s="933">
        <v>109.26292557852715</v>
      </c>
      <c r="F49" s="933">
        <v>98.862360380592165</v>
      </c>
      <c r="G49" s="933">
        <v>121.93304535637148</v>
      </c>
      <c r="H49" s="370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120" zoomScaleNormal="120" workbookViewId="0">
      <selection activeCell="I14" sqref="I14"/>
    </sheetView>
  </sheetViews>
  <sheetFormatPr defaultRowHeight="15" x14ac:dyDescent="0.25"/>
  <cols>
    <col min="1" max="1" width="6.5703125" style="139" customWidth="1"/>
    <col min="2" max="2" width="4.85546875" style="139" customWidth="1"/>
    <col min="3" max="3" width="16.28515625" style="139" customWidth="1"/>
    <col min="4" max="4" width="8.7109375" style="139" customWidth="1"/>
    <col min="5" max="16384" width="9.140625" style="140"/>
  </cols>
  <sheetData>
    <row r="1" spans="1:15" x14ac:dyDescent="0.25">
      <c r="A1" s="138" t="s">
        <v>840</v>
      </c>
    </row>
    <row r="2" spans="1:15" x14ac:dyDescent="0.25">
      <c r="A2" s="141" t="s">
        <v>841</v>
      </c>
    </row>
    <row r="3" spans="1:15" x14ac:dyDescent="0.25">
      <c r="A3" s="414"/>
      <c r="B3" s="414"/>
      <c r="C3" s="414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39" x14ac:dyDescent="0.25">
      <c r="A4" s="934"/>
      <c r="B4" s="934"/>
      <c r="C4" s="935" t="s">
        <v>1616</v>
      </c>
      <c r="D4" s="560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26.25" x14ac:dyDescent="0.25">
      <c r="A5" s="936">
        <v>2014</v>
      </c>
      <c r="B5" s="937" t="s">
        <v>1549</v>
      </c>
      <c r="C5" s="938">
        <v>117.43805962793508</v>
      </c>
      <c r="D5" s="414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26.25" x14ac:dyDescent="0.25">
      <c r="A6" s="934"/>
      <c r="B6" s="937" t="s">
        <v>1550</v>
      </c>
      <c r="C6" s="939">
        <v>110.02266431437344</v>
      </c>
      <c r="D6" s="414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ht="26.25" x14ac:dyDescent="0.25">
      <c r="A7" s="934"/>
      <c r="B7" s="937" t="s">
        <v>1560</v>
      </c>
      <c r="C7" s="939">
        <v>114.24968739468176</v>
      </c>
      <c r="D7" s="414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5" ht="26.25" x14ac:dyDescent="0.25">
      <c r="A8" s="934"/>
      <c r="B8" s="937" t="s">
        <v>1561</v>
      </c>
      <c r="C8" s="939">
        <v>86.993202230313074</v>
      </c>
      <c r="D8" s="414"/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1:15" ht="26.25" x14ac:dyDescent="0.25">
      <c r="A9" s="934"/>
      <c r="B9" s="937" t="s">
        <v>1562</v>
      </c>
      <c r="C9" s="939">
        <v>79.659755515693391</v>
      </c>
      <c r="D9" s="414"/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 ht="26.25" x14ac:dyDescent="0.25">
      <c r="A10" s="934">
        <v>2015</v>
      </c>
      <c r="B10" s="940" t="s">
        <v>1551</v>
      </c>
      <c r="C10" s="938">
        <v>92.800016035599029</v>
      </c>
      <c r="D10" s="414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5" ht="26.25" x14ac:dyDescent="0.25">
      <c r="A11" s="934"/>
      <c r="B11" s="940" t="s">
        <v>1552</v>
      </c>
      <c r="C11" s="939">
        <v>106.63472909859888</v>
      </c>
      <c r="D11" s="414"/>
      <c r="E11" s="142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1:15" ht="26.25" x14ac:dyDescent="0.25">
      <c r="A12" s="941"/>
      <c r="B12" s="940" t="s">
        <v>1553</v>
      </c>
      <c r="C12" s="939">
        <v>111.73404959009</v>
      </c>
      <c r="D12" s="414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 ht="26.25" x14ac:dyDescent="0.25">
      <c r="A13" s="941"/>
      <c r="B13" s="940" t="s">
        <v>1554</v>
      </c>
      <c r="C13" s="939">
        <v>107.18194391549238</v>
      </c>
      <c r="D13" s="414"/>
      <c r="E13" s="142"/>
      <c r="F13" s="143"/>
      <c r="G13" s="143"/>
      <c r="H13" s="143"/>
      <c r="I13" s="143"/>
      <c r="J13" s="143"/>
      <c r="K13" s="143"/>
      <c r="L13" s="143"/>
      <c r="M13" s="143"/>
      <c r="N13" s="143"/>
      <c r="O13" s="143"/>
    </row>
    <row r="14" spans="1:15" ht="26.25" x14ac:dyDescent="0.25">
      <c r="A14" s="941"/>
      <c r="B14" s="940" t="s">
        <v>1555</v>
      </c>
      <c r="C14" s="939">
        <v>132.73066206979493</v>
      </c>
      <c r="D14" s="414"/>
      <c r="E14" s="142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 ht="26.25" x14ac:dyDescent="0.25">
      <c r="A15" s="941"/>
      <c r="B15" s="940" t="s">
        <v>1563</v>
      </c>
      <c r="C15" s="939">
        <v>126.33245805688628</v>
      </c>
      <c r="D15" s="414"/>
      <c r="E15" s="142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1:15" ht="26.25" x14ac:dyDescent="0.25">
      <c r="A16" s="941"/>
      <c r="B16" s="940" t="s">
        <v>1558</v>
      </c>
      <c r="C16" s="939">
        <v>121.21108861672913</v>
      </c>
      <c r="D16" s="414"/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5" ht="26.25" x14ac:dyDescent="0.25">
      <c r="A17" s="941"/>
      <c r="B17" s="937" t="s">
        <v>1549</v>
      </c>
      <c r="C17" s="939">
        <v>134.95961033494356</v>
      </c>
      <c r="D17" s="414"/>
      <c r="E17" s="142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23" spans="1:15" x14ac:dyDescent="0.25">
      <c r="A23" s="140"/>
      <c r="B23" s="144"/>
    </row>
    <row r="24" spans="1:15" x14ac:dyDescent="0.25">
      <c r="A24" s="145"/>
      <c r="B24" s="140"/>
    </row>
    <row r="25" spans="1:15" x14ac:dyDescent="0.25">
      <c r="A25" s="145"/>
      <c r="B25" s="140"/>
    </row>
    <row r="26" spans="1:15" x14ac:dyDescent="0.25">
      <c r="A26" s="145"/>
      <c r="B26" s="140"/>
    </row>
    <row r="27" spans="1:15" x14ac:dyDescent="0.25">
      <c r="A27" s="145"/>
      <c r="B27" s="140"/>
    </row>
    <row r="28" spans="1:15" x14ac:dyDescent="0.25">
      <c r="A28" s="145"/>
      <c r="B28" s="140"/>
    </row>
    <row r="29" spans="1:15" x14ac:dyDescent="0.25">
      <c r="A29" s="145"/>
      <c r="B29" s="140"/>
    </row>
    <row r="30" spans="1:15" x14ac:dyDescent="0.25">
      <c r="A30" s="145"/>
      <c r="B30" s="140"/>
    </row>
    <row r="31" spans="1:15" x14ac:dyDescent="0.25">
      <c r="A31" s="145"/>
      <c r="B31" s="140"/>
    </row>
    <row r="32" spans="1:15" x14ac:dyDescent="0.25">
      <c r="A32" s="145"/>
      <c r="B32" s="140"/>
    </row>
    <row r="33" spans="1:2" x14ac:dyDescent="0.25">
      <c r="A33" s="145"/>
      <c r="B33" s="140"/>
    </row>
    <row r="34" spans="1:2" x14ac:dyDescent="0.25">
      <c r="A34" s="145"/>
      <c r="B34" s="146"/>
    </row>
    <row r="35" spans="1:2" x14ac:dyDescent="0.25">
      <c r="A35" s="145"/>
      <c r="B35" s="146"/>
    </row>
    <row r="36" spans="1:2" x14ac:dyDescent="0.25">
      <c r="A36" s="145"/>
      <c r="B36" s="140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27"/>
  <sheetViews>
    <sheetView zoomScaleNormal="100" workbookViewId="0">
      <selection activeCell="V10" sqref="V10"/>
    </sheetView>
  </sheetViews>
  <sheetFormatPr defaultRowHeight="15" x14ac:dyDescent="0.2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365" customWidth="1"/>
    <col min="21" max="16384" width="9.140625" style="4"/>
  </cols>
  <sheetData>
    <row r="1" spans="1:20" x14ac:dyDescent="0.25">
      <c r="A1" s="153" t="s">
        <v>36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2"/>
      <c r="R1" s="154"/>
      <c r="S1" s="154"/>
      <c r="T1" s="366"/>
    </row>
    <row r="2" spans="1:20" x14ac:dyDescent="0.25">
      <c r="A2" s="155" t="s">
        <v>37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2"/>
      <c r="R2" s="154"/>
      <c r="S2" s="154"/>
      <c r="T2" s="366"/>
    </row>
    <row r="3" spans="1:20" x14ac:dyDescent="0.25">
      <c r="A3" s="152"/>
      <c r="B3" s="156"/>
      <c r="C3" s="156"/>
      <c r="D3" s="156"/>
      <c r="E3" s="156"/>
      <c r="F3" s="156"/>
      <c r="G3" s="156"/>
      <c r="H3" s="154"/>
      <c r="I3" s="154"/>
      <c r="J3" s="154"/>
      <c r="K3" s="154"/>
      <c r="L3" s="154"/>
      <c r="M3" s="154"/>
      <c r="N3" s="152"/>
      <c r="O3" s="152"/>
      <c r="P3" s="152"/>
      <c r="Q3" s="152"/>
      <c r="R3" s="152"/>
      <c r="T3" s="157" t="s">
        <v>38</v>
      </c>
    </row>
    <row r="4" spans="1:20" x14ac:dyDescent="0.25">
      <c r="A4" s="961"/>
      <c r="B4" s="962"/>
      <c r="C4" s="963">
        <v>2010</v>
      </c>
      <c r="D4" s="963">
        <v>2011</v>
      </c>
      <c r="E4" s="963">
        <v>2012</v>
      </c>
      <c r="F4" s="958">
        <v>2013</v>
      </c>
      <c r="G4" s="959">
        <v>2014</v>
      </c>
      <c r="H4" s="959">
        <v>2014</v>
      </c>
      <c r="I4" s="965"/>
      <c r="J4" s="965"/>
      <c r="K4" s="965"/>
      <c r="L4" s="966"/>
      <c r="M4" s="967">
        <v>2015</v>
      </c>
      <c r="N4" s="968"/>
      <c r="O4" s="968"/>
      <c r="P4" s="968"/>
      <c r="Q4" s="968"/>
      <c r="R4" s="968"/>
      <c r="S4" s="968"/>
      <c r="T4" s="968"/>
    </row>
    <row r="5" spans="1:20" ht="25.5" x14ac:dyDescent="0.25">
      <c r="A5" s="961"/>
      <c r="B5" s="962"/>
      <c r="C5" s="964"/>
      <c r="D5" s="964"/>
      <c r="E5" s="964"/>
      <c r="F5" s="958"/>
      <c r="G5" s="958"/>
      <c r="H5" s="488" t="s">
        <v>46</v>
      </c>
      <c r="I5" s="595" t="s">
        <v>47</v>
      </c>
      <c r="J5" s="488" t="s">
        <v>48</v>
      </c>
      <c r="K5" s="488" t="s">
        <v>49</v>
      </c>
      <c r="L5" s="488" t="s">
        <v>50</v>
      </c>
      <c r="M5" s="488" t="s">
        <v>39</v>
      </c>
      <c r="N5" s="488" t="s">
        <v>40</v>
      </c>
      <c r="O5" s="488" t="s">
        <v>41</v>
      </c>
      <c r="P5" s="488" t="s">
        <v>42</v>
      </c>
      <c r="Q5" s="488" t="s">
        <v>43</v>
      </c>
      <c r="R5" s="488" t="s">
        <v>44</v>
      </c>
      <c r="S5" s="488" t="s">
        <v>45</v>
      </c>
      <c r="T5" s="488" t="s">
        <v>46</v>
      </c>
    </row>
    <row r="6" spans="1:20" ht="30" customHeight="1" x14ac:dyDescent="0.25">
      <c r="A6" s="960" t="s">
        <v>51</v>
      </c>
      <c r="B6" s="960"/>
      <c r="C6" s="352">
        <v>1199</v>
      </c>
      <c r="D6" s="168">
        <v>1326</v>
      </c>
      <c r="E6" s="352">
        <v>1349</v>
      </c>
      <c r="F6" s="352">
        <v>1333</v>
      </c>
      <c r="G6" s="352">
        <v>1334</v>
      </c>
      <c r="H6" s="437">
        <v>1331</v>
      </c>
      <c r="I6" s="437">
        <v>1341</v>
      </c>
      <c r="J6" s="437">
        <v>1333</v>
      </c>
      <c r="K6" s="437">
        <v>1333</v>
      </c>
      <c r="L6" s="437">
        <v>1351</v>
      </c>
      <c r="M6" s="439">
        <v>1309</v>
      </c>
      <c r="N6" s="437">
        <v>1344</v>
      </c>
      <c r="O6" s="586">
        <v>1340</v>
      </c>
      <c r="P6" s="437">
        <v>1346</v>
      </c>
      <c r="Q6" s="437">
        <v>1341</v>
      </c>
      <c r="R6" s="680">
        <v>1360</v>
      </c>
      <c r="S6" s="752">
        <v>1343</v>
      </c>
      <c r="T6" s="832">
        <v>1345</v>
      </c>
    </row>
    <row r="7" spans="1:20" ht="38.25" x14ac:dyDescent="0.25">
      <c r="A7" s="158" t="s">
        <v>52</v>
      </c>
      <c r="B7" s="159" t="s">
        <v>53</v>
      </c>
      <c r="C7" s="352">
        <v>922</v>
      </c>
      <c r="D7" s="168">
        <v>1056</v>
      </c>
      <c r="E7" s="352">
        <v>1074</v>
      </c>
      <c r="F7" s="168">
        <v>1080</v>
      </c>
      <c r="G7" s="168">
        <v>1098</v>
      </c>
      <c r="H7" s="437">
        <v>1115</v>
      </c>
      <c r="I7" s="437">
        <v>1126</v>
      </c>
      <c r="J7" s="437">
        <v>1111</v>
      </c>
      <c r="K7" s="437">
        <v>1100</v>
      </c>
      <c r="L7" s="437">
        <v>1122</v>
      </c>
      <c r="M7" s="439">
        <v>1071</v>
      </c>
      <c r="N7" s="437">
        <v>1056</v>
      </c>
      <c r="O7" s="586">
        <v>1071</v>
      </c>
      <c r="P7" s="437">
        <v>1085</v>
      </c>
      <c r="Q7" s="437">
        <v>1089</v>
      </c>
      <c r="R7" s="680">
        <v>1106</v>
      </c>
      <c r="S7" s="753">
        <v>1124</v>
      </c>
      <c r="T7" s="832">
        <v>1120</v>
      </c>
    </row>
    <row r="8" spans="1:20" ht="25.5" x14ac:dyDescent="0.25">
      <c r="A8" s="158" t="s">
        <v>54</v>
      </c>
      <c r="B8" s="159" t="s">
        <v>55</v>
      </c>
      <c r="C8" s="168">
        <v>1445</v>
      </c>
      <c r="D8" s="168">
        <v>1625</v>
      </c>
      <c r="E8" s="168">
        <v>1676</v>
      </c>
      <c r="F8" s="168">
        <v>1719</v>
      </c>
      <c r="G8" s="168">
        <v>1754</v>
      </c>
      <c r="H8" s="437">
        <v>1674</v>
      </c>
      <c r="I8" s="437">
        <v>1763</v>
      </c>
      <c r="J8" s="437">
        <v>1718</v>
      </c>
      <c r="K8" s="437">
        <v>1729</v>
      </c>
      <c r="L8" s="437">
        <v>1872</v>
      </c>
      <c r="M8" s="439">
        <v>1721</v>
      </c>
      <c r="N8" s="437">
        <v>1848</v>
      </c>
      <c r="O8" s="586">
        <v>1752</v>
      </c>
      <c r="P8" s="437">
        <v>1834</v>
      </c>
      <c r="Q8" s="437">
        <v>1788</v>
      </c>
      <c r="R8" s="680">
        <v>1893</v>
      </c>
      <c r="S8" s="753">
        <v>1770</v>
      </c>
      <c r="T8" s="832">
        <v>1717</v>
      </c>
    </row>
    <row r="9" spans="1:20" ht="25.5" x14ac:dyDescent="0.25">
      <c r="A9" s="158" t="s">
        <v>56</v>
      </c>
      <c r="B9" s="159" t="s">
        <v>57</v>
      </c>
      <c r="C9" s="352">
        <v>820</v>
      </c>
      <c r="D9" s="352">
        <v>892</v>
      </c>
      <c r="E9" s="352">
        <v>918</v>
      </c>
      <c r="F9" s="352">
        <v>925</v>
      </c>
      <c r="G9" s="352">
        <v>925</v>
      </c>
      <c r="H9" s="437">
        <v>936</v>
      </c>
      <c r="I9" s="437">
        <v>931</v>
      </c>
      <c r="J9" s="437">
        <v>931</v>
      </c>
      <c r="K9" s="437">
        <v>923</v>
      </c>
      <c r="L9" s="437">
        <v>937</v>
      </c>
      <c r="M9" s="439">
        <v>946</v>
      </c>
      <c r="N9" s="437">
        <v>937</v>
      </c>
      <c r="O9" s="586">
        <v>917</v>
      </c>
      <c r="P9" s="437">
        <v>935</v>
      </c>
      <c r="Q9" s="437">
        <v>932</v>
      </c>
      <c r="R9" s="680">
        <v>958</v>
      </c>
      <c r="S9" s="753">
        <v>941</v>
      </c>
      <c r="T9" s="832">
        <v>959</v>
      </c>
    </row>
    <row r="10" spans="1:20" ht="76.5" x14ac:dyDescent="0.25">
      <c r="A10" s="158" t="s">
        <v>58</v>
      </c>
      <c r="B10" s="159" t="s">
        <v>59</v>
      </c>
      <c r="C10" s="168">
        <v>1556</v>
      </c>
      <c r="D10" s="168">
        <v>1689</v>
      </c>
      <c r="E10" s="168">
        <v>1694</v>
      </c>
      <c r="F10" s="168">
        <v>1729</v>
      </c>
      <c r="G10" s="168">
        <v>1745</v>
      </c>
      <c r="H10" s="437">
        <v>1686</v>
      </c>
      <c r="I10" s="437">
        <v>1736</v>
      </c>
      <c r="J10" s="437">
        <v>1700</v>
      </c>
      <c r="K10" s="437">
        <v>1700</v>
      </c>
      <c r="L10" s="437">
        <v>1770</v>
      </c>
      <c r="M10" s="439">
        <v>1716</v>
      </c>
      <c r="N10" s="437">
        <v>1822</v>
      </c>
      <c r="O10" s="586">
        <v>1760</v>
      </c>
      <c r="P10" s="437">
        <v>1741</v>
      </c>
      <c r="Q10" s="437">
        <v>1755</v>
      </c>
      <c r="R10" s="680">
        <v>1792</v>
      </c>
      <c r="S10" s="753">
        <v>1736</v>
      </c>
      <c r="T10" s="832">
        <v>1723</v>
      </c>
    </row>
    <row r="11" spans="1:20" ht="89.25" x14ac:dyDescent="0.25">
      <c r="A11" s="158" t="s">
        <v>60</v>
      </c>
      <c r="B11" s="159" t="s">
        <v>61</v>
      </c>
      <c r="C11" s="352">
        <v>923</v>
      </c>
      <c r="D11" s="168">
        <v>1020</v>
      </c>
      <c r="E11" s="168">
        <v>1039</v>
      </c>
      <c r="F11" s="168">
        <v>1048</v>
      </c>
      <c r="G11" s="168">
        <v>1069</v>
      </c>
      <c r="H11" s="437">
        <v>1074</v>
      </c>
      <c r="I11" s="437">
        <v>1088</v>
      </c>
      <c r="J11" s="437">
        <v>1080</v>
      </c>
      <c r="K11" s="437">
        <v>1071</v>
      </c>
      <c r="L11" s="437">
        <v>1085</v>
      </c>
      <c r="M11" s="439">
        <v>1070</v>
      </c>
      <c r="N11" s="437">
        <v>1089</v>
      </c>
      <c r="O11" s="586">
        <v>1066</v>
      </c>
      <c r="P11" s="437">
        <v>1074</v>
      </c>
      <c r="Q11" s="437">
        <v>1078</v>
      </c>
      <c r="R11" s="680">
        <v>1093</v>
      </c>
      <c r="S11" s="753">
        <v>1090</v>
      </c>
      <c r="T11" s="832">
        <v>1101</v>
      </c>
    </row>
    <row r="12" spans="1:20" ht="25.5" x14ac:dyDescent="0.25">
      <c r="A12" s="158" t="s">
        <v>62</v>
      </c>
      <c r="B12" s="159" t="s">
        <v>63</v>
      </c>
      <c r="C12" s="352">
        <v>833</v>
      </c>
      <c r="D12" s="352">
        <v>962</v>
      </c>
      <c r="E12" s="352">
        <v>954</v>
      </c>
      <c r="F12" s="352">
        <v>907</v>
      </c>
      <c r="G12" s="352">
        <v>849</v>
      </c>
      <c r="H12" s="437">
        <v>867</v>
      </c>
      <c r="I12" s="437">
        <v>812</v>
      </c>
      <c r="J12" s="437">
        <v>817</v>
      </c>
      <c r="K12" s="437">
        <v>834</v>
      </c>
      <c r="L12" s="437">
        <v>825</v>
      </c>
      <c r="M12" s="439">
        <v>818</v>
      </c>
      <c r="N12" s="437">
        <v>836</v>
      </c>
      <c r="O12" s="586">
        <v>821</v>
      </c>
      <c r="P12" s="437">
        <v>846</v>
      </c>
      <c r="Q12" s="437">
        <v>812</v>
      </c>
      <c r="R12" s="680">
        <v>829</v>
      </c>
      <c r="S12" s="753">
        <v>829</v>
      </c>
      <c r="T12" s="832">
        <v>826</v>
      </c>
    </row>
    <row r="13" spans="1:20" ht="63.75" x14ac:dyDescent="0.25">
      <c r="A13" s="158" t="s">
        <v>64</v>
      </c>
      <c r="B13" s="159" t="s">
        <v>65</v>
      </c>
      <c r="C13" s="352">
        <v>885</v>
      </c>
      <c r="D13" s="352">
        <v>985</v>
      </c>
      <c r="E13" s="352">
        <v>992</v>
      </c>
      <c r="F13" s="352">
        <v>996</v>
      </c>
      <c r="G13" s="352">
        <v>973</v>
      </c>
      <c r="H13" s="437">
        <v>968</v>
      </c>
      <c r="I13" s="437">
        <v>967</v>
      </c>
      <c r="J13" s="437">
        <v>954</v>
      </c>
      <c r="K13" s="437">
        <v>975</v>
      </c>
      <c r="L13" s="437">
        <v>994</v>
      </c>
      <c r="M13" s="439">
        <v>958</v>
      </c>
      <c r="N13" s="437">
        <v>955</v>
      </c>
      <c r="O13" s="586">
        <v>943</v>
      </c>
      <c r="P13" s="437">
        <v>967</v>
      </c>
      <c r="Q13" s="437">
        <v>963</v>
      </c>
      <c r="R13" s="680">
        <v>983</v>
      </c>
      <c r="S13" s="753">
        <v>970</v>
      </c>
      <c r="T13" s="832">
        <v>968</v>
      </c>
    </row>
    <row r="14" spans="1:20" ht="25.5" x14ac:dyDescent="0.25">
      <c r="A14" s="158" t="s">
        <v>66</v>
      </c>
      <c r="B14" s="159" t="s">
        <v>67</v>
      </c>
      <c r="C14" s="352">
        <v>956</v>
      </c>
      <c r="D14" s="168">
        <v>1037</v>
      </c>
      <c r="E14" s="168">
        <v>1010</v>
      </c>
      <c r="F14" s="168">
        <v>1023</v>
      </c>
      <c r="G14" s="168">
        <v>992</v>
      </c>
      <c r="H14" s="437">
        <v>985</v>
      </c>
      <c r="I14" s="437">
        <v>989</v>
      </c>
      <c r="J14" s="437">
        <v>976</v>
      </c>
      <c r="K14" s="437">
        <v>981</v>
      </c>
      <c r="L14" s="437">
        <v>982</v>
      </c>
      <c r="M14" s="439">
        <v>1009</v>
      </c>
      <c r="N14" s="437">
        <v>1018</v>
      </c>
      <c r="O14" s="586">
        <v>1001</v>
      </c>
      <c r="P14" s="437">
        <v>994</v>
      </c>
      <c r="Q14" s="437">
        <v>1009</v>
      </c>
      <c r="R14" s="680">
        <v>1017</v>
      </c>
      <c r="S14" s="753">
        <v>1008</v>
      </c>
      <c r="T14" s="832">
        <v>1005</v>
      </c>
    </row>
    <row r="15" spans="1:20" ht="76.5" x14ac:dyDescent="0.25">
      <c r="A15" s="158" t="s">
        <v>68</v>
      </c>
      <c r="B15" s="159" t="s">
        <v>69</v>
      </c>
      <c r="C15" s="352">
        <v>788</v>
      </c>
      <c r="D15" s="352">
        <v>885</v>
      </c>
      <c r="E15" s="352">
        <v>901</v>
      </c>
      <c r="F15" s="352">
        <v>883</v>
      </c>
      <c r="G15" s="352">
        <v>892</v>
      </c>
      <c r="H15" s="437">
        <v>906</v>
      </c>
      <c r="I15" s="437">
        <v>898</v>
      </c>
      <c r="J15" s="437">
        <v>908</v>
      </c>
      <c r="K15" s="437">
        <v>907</v>
      </c>
      <c r="L15" s="437">
        <v>910</v>
      </c>
      <c r="M15" s="439">
        <v>893</v>
      </c>
      <c r="N15" s="437">
        <v>938</v>
      </c>
      <c r="O15" s="586">
        <v>908</v>
      </c>
      <c r="P15" s="437">
        <v>922</v>
      </c>
      <c r="Q15" s="437">
        <v>942</v>
      </c>
      <c r="R15" s="680">
        <v>953</v>
      </c>
      <c r="S15" s="753">
        <v>933</v>
      </c>
      <c r="T15" s="832">
        <v>931</v>
      </c>
    </row>
    <row r="16" spans="1:20" ht="25.5" x14ac:dyDescent="0.25">
      <c r="A16" s="158" t="s">
        <v>70</v>
      </c>
      <c r="B16" s="159" t="s">
        <v>71</v>
      </c>
      <c r="C16" s="168">
        <v>1579</v>
      </c>
      <c r="D16" s="168">
        <v>1743</v>
      </c>
      <c r="E16" s="168">
        <v>1770</v>
      </c>
      <c r="F16" s="168">
        <v>1835</v>
      </c>
      <c r="G16" s="168">
        <v>1929</v>
      </c>
      <c r="H16" s="437">
        <v>1973</v>
      </c>
      <c r="I16" s="437">
        <v>1967</v>
      </c>
      <c r="J16" s="437">
        <v>1921</v>
      </c>
      <c r="K16" s="437">
        <v>1911</v>
      </c>
      <c r="L16" s="437">
        <v>1976</v>
      </c>
      <c r="M16" s="439">
        <v>1292</v>
      </c>
      <c r="N16" s="437">
        <v>1932</v>
      </c>
      <c r="O16" s="586">
        <v>1891</v>
      </c>
      <c r="P16" s="437">
        <v>1970</v>
      </c>
      <c r="Q16" s="437">
        <v>1975</v>
      </c>
      <c r="R16" s="680">
        <v>1894</v>
      </c>
      <c r="S16" s="753">
        <v>1880</v>
      </c>
      <c r="T16" s="832">
        <v>1953</v>
      </c>
    </row>
    <row r="17" spans="1:20" ht="38.25" x14ac:dyDescent="0.25">
      <c r="A17" s="158" t="s">
        <v>72</v>
      </c>
      <c r="B17" s="159" t="s">
        <v>73</v>
      </c>
      <c r="C17" s="168">
        <v>1863</v>
      </c>
      <c r="D17" s="168">
        <v>2055</v>
      </c>
      <c r="E17" s="168">
        <v>2120</v>
      </c>
      <c r="F17" s="168">
        <v>2141</v>
      </c>
      <c r="G17" s="168">
        <v>2075</v>
      </c>
      <c r="H17" s="437">
        <v>2098</v>
      </c>
      <c r="I17" s="437">
        <v>2026</v>
      </c>
      <c r="J17" s="437">
        <v>2083</v>
      </c>
      <c r="K17" s="437">
        <v>2045</v>
      </c>
      <c r="L17" s="437">
        <v>2080</v>
      </c>
      <c r="M17" s="439">
        <v>1984</v>
      </c>
      <c r="N17" s="437">
        <v>2084</v>
      </c>
      <c r="O17" s="586">
        <v>2078</v>
      </c>
      <c r="P17" s="437">
        <v>2080</v>
      </c>
      <c r="Q17" s="437">
        <v>2067</v>
      </c>
      <c r="R17" s="680">
        <v>2079</v>
      </c>
      <c r="S17" s="753">
        <v>2070</v>
      </c>
      <c r="T17" s="832">
        <v>2062</v>
      </c>
    </row>
    <row r="18" spans="1:20" ht="25.5" x14ac:dyDescent="0.25">
      <c r="A18" s="158" t="s">
        <v>74</v>
      </c>
      <c r="B18" s="159" t="s">
        <v>75</v>
      </c>
      <c r="C18" s="168">
        <v>1049</v>
      </c>
      <c r="D18" s="168">
        <v>1368</v>
      </c>
      <c r="E18" s="168">
        <v>1290</v>
      </c>
      <c r="F18" s="168">
        <v>1171</v>
      </c>
      <c r="G18" s="168">
        <v>1166</v>
      </c>
      <c r="H18" s="437">
        <v>1166</v>
      </c>
      <c r="I18" s="437">
        <v>1138</v>
      </c>
      <c r="J18" s="437">
        <v>1172</v>
      </c>
      <c r="K18" s="437">
        <v>1165</v>
      </c>
      <c r="L18" s="437">
        <v>1201</v>
      </c>
      <c r="M18" s="439">
        <v>1127</v>
      </c>
      <c r="N18" s="437">
        <v>1132</v>
      </c>
      <c r="O18" s="586">
        <v>1144</v>
      </c>
      <c r="P18" s="437">
        <v>1105</v>
      </c>
      <c r="Q18" s="437">
        <v>1146</v>
      </c>
      <c r="R18" s="680">
        <v>1104</v>
      </c>
      <c r="S18" s="753">
        <v>1081</v>
      </c>
      <c r="T18" s="832">
        <v>1043</v>
      </c>
    </row>
    <row r="19" spans="1:20" ht="51" x14ac:dyDescent="0.25">
      <c r="A19" s="158" t="s">
        <v>76</v>
      </c>
      <c r="B19" s="159" t="s">
        <v>77</v>
      </c>
      <c r="C19" s="168">
        <v>1091</v>
      </c>
      <c r="D19" s="168">
        <v>1306</v>
      </c>
      <c r="E19" s="168">
        <v>1370</v>
      </c>
      <c r="F19" s="168">
        <v>1281</v>
      </c>
      <c r="G19" s="168">
        <v>1336</v>
      </c>
      <c r="H19" s="437">
        <v>1339</v>
      </c>
      <c r="I19" s="437">
        <v>1337</v>
      </c>
      <c r="J19" s="437">
        <v>1340</v>
      </c>
      <c r="K19" s="437">
        <v>1329</v>
      </c>
      <c r="L19" s="437">
        <v>1340</v>
      </c>
      <c r="M19" s="439">
        <v>1189</v>
      </c>
      <c r="N19" s="437">
        <v>1338</v>
      </c>
      <c r="O19" s="586">
        <v>1284</v>
      </c>
      <c r="P19" s="437">
        <v>1284</v>
      </c>
      <c r="Q19" s="437">
        <v>1175</v>
      </c>
      <c r="R19" s="680">
        <v>1248</v>
      </c>
      <c r="S19" s="753">
        <v>1257</v>
      </c>
      <c r="T19" s="832">
        <v>1243</v>
      </c>
    </row>
    <row r="20" spans="1:20" ht="51" x14ac:dyDescent="0.25">
      <c r="A20" s="158" t="s">
        <v>78</v>
      </c>
      <c r="B20" s="159" t="s">
        <v>79</v>
      </c>
      <c r="C20" s="352">
        <v>859</v>
      </c>
      <c r="D20" s="352">
        <v>936</v>
      </c>
      <c r="E20" s="352">
        <v>872</v>
      </c>
      <c r="F20" s="352">
        <v>893</v>
      </c>
      <c r="G20" s="352">
        <v>769</v>
      </c>
      <c r="H20" s="437">
        <v>653</v>
      </c>
      <c r="I20" s="437">
        <v>803</v>
      </c>
      <c r="J20" s="437">
        <v>809</v>
      </c>
      <c r="K20" s="437">
        <v>806</v>
      </c>
      <c r="L20" s="437">
        <v>808</v>
      </c>
      <c r="M20" s="439">
        <v>818</v>
      </c>
      <c r="N20" s="437">
        <v>823</v>
      </c>
      <c r="O20" s="586">
        <v>820</v>
      </c>
      <c r="P20" s="437">
        <v>815</v>
      </c>
      <c r="Q20" s="437">
        <v>814</v>
      </c>
      <c r="R20" s="680">
        <v>825</v>
      </c>
      <c r="S20" s="753">
        <v>830</v>
      </c>
      <c r="T20" s="832">
        <v>825</v>
      </c>
    </row>
    <row r="21" spans="1:20" ht="51" x14ac:dyDescent="0.25">
      <c r="A21" s="158" t="s">
        <v>80</v>
      </c>
      <c r="B21" s="159" t="s">
        <v>81</v>
      </c>
      <c r="C21" s="168">
        <v>1635</v>
      </c>
      <c r="D21" s="168">
        <v>1775</v>
      </c>
      <c r="E21" s="168">
        <v>1818</v>
      </c>
      <c r="F21" s="168">
        <v>1727</v>
      </c>
      <c r="G21" s="168">
        <v>1786</v>
      </c>
      <c r="H21" s="437">
        <v>1781</v>
      </c>
      <c r="I21" s="437">
        <v>1801</v>
      </c>
      <c r="J21" s="437">
        <v>1798</v>
      </c>
      <c r="K21" s="437">
        <v>1805</v>
      </c>
      <c r="L21" s="437">
        <v>1810</v>
      </c>
      <c r="M21" s="439">
        <v>1778</v>
      </c>
      <c r="N21" s="437">
        <v>1829</v>
      </c>
      <c r="O21" s="586">
        <v>1817</v>
      </c>
      <c r="P21" s="437">
        <v>1813</v>
      </c>
      <c r="Q21" s="437">
        <v>1815</v>
      </c>
      <c r="R21" s="680">
        <v>1807</v>
      </c>
      <c r="S21" s="753">
        <v>1812</v>
      </c>
      <c r="T21" s="832">
        <v>1810</v>
      </c>
    </row>
    <row r="22" spans="1:20" ht="25.5" x14ac:dyDescent="0.25">
      <c r="A22" s="158" t="s">
        <v>82</v>
      </c>
      <c r="B22" s="160" t="s">
        <v>83</v>
      </c>
      <c r="C22" s="168">
        <v>1355</v>
      </c>
      <c r="D22" s="168">
        <v>1453</v>
      </c>
      <c r="E22" s="168">
        <v>1451</v>
      </c>
      <c r="F22" s="168">
        <v>1360</v>
      </c>
      <c r="G22" s="168">
        <v>1375</v>
      </c>
      <c r="H22" s="437">
        <v>1422</v>
      </c>
      <c r="I22" s="437">
        <v>1426</v>
      </c>
      <c r="J22" s="437">
        <v>1404</v>
      </c>
      <c r="K22" s="437">
        <v>1364</v>
      </c>
      <c r="L22" s="437">
        <v>1398</v>
      </c>
      <c r="M22" s="439">
        <v>1402</v>
      </c>
      <c r="N22" s="437">
        <v>1277</v>
      </c>
      <c r="O22" s="586">
        <v>1393</v>
      </c>
      <c r="P22" s="437">
        <v>1394</v>
      </c>
      <c r="Q22" s="437">
        <v>1391</v>
      </c>
      <c r="R22" s="680">
        <v>1398</v>
      </c>
      <c r="S22" s="753">
        <v>1393</v>
      </c>
      <c r="T22" s="832">
        <v>1402</v>
      </c>
    </row>
    <row r="23" spans="1:20" ht="51" x14ac:dyDescent="0.25">
      <c r="A23" s="158" t="s">
        <v>84</v>
      </c>
      <c r="B23" s="159" t="s">
        <v>85</v>
      </c>
      <c r="C23" s="168">
        <v>1570</v>
      </c>
      <c r="D23" s="168">
        <v>1703</v>
      </c>
      <c r="E23" s="168">
        <v>1726</v>
      </c>
      <c r="F23" s="168">
        <v>1713</v>
      </c>
      <c r="G23" s="168">
        <v>1698</v>
      </c>
      <c r="H23" s="437">
        <v>1691</v>
      </c>
      <c r="I23" s="437">
        <v>1698</v>
      </c>
      <c r="J23" s="437">
        <v>1683</v>
      </c>
      <c r="K23" s="437">
        <v>1692</v>
      </c>
      <c r="L23" s="437">
        <v>1686</v>
      </c>
      <c r="M23" s="439">
        <v>1710</v>
      </c>
      <c r="N23" s="437">
        <v>1724</v>
      </c>
      <c r="O23" s="586">
        <v>1720</v>
      </c>
      <c r="P23" s="437">
        <v>1681</v>
      </c>
      <c r="Q23" s="437">
        <v>1702</v>
      </c>
      <c r="R23" s="680">
        <v>1722</v>
      </c>
      <c r="S23" s="753">
        <v>1704</v>
      </c>
      <c r="T23" s="832">
        <v>1710</v>
      </c>
    </row>
    <row r="24" spans="1:20" ht="38.25" x14ac:dyDescent="0.25">
      <c r="A24" s="158" t="s">
        <v>86</v>
      </c>
      <c r="B24" s="159" t="s">
        <v>87</v>
      </c>
      <c r="C24" s="352">
        <v>896</v>
      </c>
      <c r="D24" s="352">
        <v>951</v>
      </c>
      <c r="E24" s="352">
        <v>970</v>
      </c>
      <c r="F24" s="352">
        <v>919</v>
      </c>
      <c r="G24" s="352">
        <v>913</v>
      </c>
      <c r="H24" s="437">
        <v>899</v>
      </c>
      <c r="I24" s="437">
        <v>908</v>
      </c>
      <c r="J24" s="437">
        <v>932</v>
      </c>
      <c r="K24" s="437">
        <v>893</v>
      </c>
      <c r="L24" s="437">
        <v>912</v>
      </c>
      <c r="M24" s="439">
        <v>907</v>
      </c>
      <c r="N24" s="437">
        <v>852</v>
      </c>
      <c r="O24" s="586">
        <v>904</v>
      </c>
      <c r="P24" s="437">
        <v>886</v>
      </c>
      <c r="Q24" s="437">
        <v>891</v>
      </c>
      <c r="R24" s="680">
        <v>890</v>
      </c>
      <c r="S24" s="753">
        <v>889</v>
      </c>
      <c r="T24" s="832">
        <v>871</v>
      </c>
    </row>
    <row r="25" spans="1:20" ht="25.5" x14ac:dyDescent="0.25">
      <c r="A25" s="162" t="s">
        <v>88</v>
      </c>
      <c r="B25" s="179" t="s">
        <v>89</v>
      </c>
      <c r="C25" s="180">
        <v>1239</v>
      </c>
      <c r="D25" s="180">
        <v>1463</v>
      </c>
      <c r="E25" s="180">
        <v>1372</v>
      </c>
      <c r="F25" s="180">
        <v>1339</v>
      </c>
      <c r="G25" s="180">
        <v>1137</v>
      </c>
      <c r="H25" s="441">
        <v>1103</v>
      </c>
      <c r="I25" s="504">
        <v>1119</v>
      </c>
      <c r="J25" s="504">
        <v>1159</v>
      </c>
      <c r="K25" s="504">
        <v>1139</v>
      </c>
      <c r="L25" s="504">
        <v>1142</v>
      </c>
      <c r="M25" s="473">
        <v>1174</v>
      </c>
      <c r="N25" s="504">
        <v>1197</v>
      </c>
      <c r="O25" s="587">
        <v>1132</v>
      </c>
      <c r="P25" s="504">
        <v>1117</v>
      </c>
      <c r="Q25" s="504">
        <v>1169</v>
      </c>
      <c r="R25" s="681">
        <v>1109</v>
      </c>
      <c r="S25" s="754">
        <v>1093</v>
      </c>
      <c r="T25" s="833">
        <v>1099</v>
      </c>
    </row>
    <row r="26" spans="1:20" x14ac:dyDescent="0.25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61"/>
      <c r="P26" s="154"/>
      <c r="Q26" s="152"/>
      <c r="R26" s="154"/>
      <c r="S26" s="154"/>
      <c r="T26" s="366"/>
    </row>
    <row r="27" spans="1:20" x14ac:dyDescent="0.2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4"/>
      <c r="P27" s="152"/>
      <c r="Q27" s="152"/>
      <c r="R27" s="152"/>
      <c r="S27" s="152"/>
    </row>
  </sheetData>
  <mergeCells count="9">
    <mergeCell ref="H4:L4"/>
    <mergeCell ref="M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9"/>
  <sheetViews>
    <sheetView workbookViewId="0">
      <selection activeCell="A45" sqref="A45:H45"/>
    </sheetView>
  </sheetViews>
  <sheetFormatPr defaultRowHeight="15" x14ac:dyDescent="0.25"/>
  <cols>
    <col min="1" max="1" width="9.140625" style="104"/>
    <col min="2" max="2" width="12.5703125" style="104" customWidth="1"/>
    <col min="3" max="3" width="13" style="104" customWidth="1"/>
    <col min="4" max="4" width="12" style="104" customWidth="1"/>
    <col min="5" max="5" width="10.5703125" style="104" bestFit="1" customWidth="1"/>
    <col min="6" max="6" width="12.7109375" style="104" customWidth="1"/>
    <col min="7" max="7" width="12" style="104" customWidth="1"/>
    <col min="8" max="8" width="9.42578125" style="104" bestFit="1" customWidth="1"/>
    <col min="9" max="16384" width="9.140625" style="104"/>
  </cols>
  <sheetData>
    <row r="1" spans="1:8" x14ac:dyDescent="0.25">
      <c r="A1" s="1" t="s">
        <v>773</v>
      </c>
      <c r="B1" s="30"/>
      <c r="C1" s="30"/>
      <c r="D1" s="30"/>
      <c r="E1" s="30"/>
      <c r="F1" s="30"/>
      <c r="G1" s="30"/>
      <c r="H1" s="30"/>
    </row>
    <row r="2" spans="1:8" x14ac:dyDescent="0.25">
      <c r="A2" s="45" t="s">
        <v>573</v>
      </c>
      <c r="B2" s="48"/>
      <c r="C2" s="48"/>
      <c r="D2" s="48"/>
      <c r="E2" s="48"/>
      <c r="F2" s="48"/>
      <c r="G2" s="30"/>
      <c r="H2" s="30"/>
    </row>
    <row r="3" spans="1:8" x14ac:dyDescent="0.25">
      <c r="A3" s="1098"/>
      <c r="B3" s="1099" t="s">
        <v>574</v>
      </c>
      <c r="C3" s="1099"/>
      <c r="D3" s="1099"/>
      <c r="E3" s="1099"/>
      <c r="F3" s="1099" t="s">
        <v>575</v>
      </c>
      <c r="G3" s="1099"/>
      <c r="H3" s="1100"/>
    </row>
    <row r="4" spans="1:8" ht="14.25" customHeight="1" x14ac:dyDescent="0.25">
      <c r="A4" s="1098"/>
      <c r="B4" s="1099"/>
      <c r="C4" s="1099"/>
      <c r="D4" s="1099"/>
      <c r="E4" s="1099"/>
      <c r="F4" s="1099"/>
      <c r="G4" s="1099"/>
      <c r="H4" s="1100"/>
    </row>
    <row r="5" spans="1:8" ht="25.5" customHeight="1" x14ac:dyDescent="0.25">
      <c r="A5" s="1098"/>
      <c r="B5" s="949" t="s">
        <v>576</v>
      </c>
      <c r="C5" s="949" t="s">
        <v>577</v>
      </c>
      <c r="D5" s="949" t="s">
        <v>578</v>
      </c>
      <c r="E5" s="954" t="s">
        <v>579</v>
      </c>
      <c r="F5" s="1103" t="s">
        <v>576</v>
      </c>
      <c r="G5" s="949" t="s">
        <v>580</v>
      </c>
      <c r="H5" s="955" t="s">
        <v>581</v>
      </c>
    </row>
    <row r="6" spans="1:8" x14ac:dyDescent="0.25">
      <c r="A6" s="1098"/>
      <c r="B6" s="1052"/>
      <c r="C6" s="1052"/>
      <c r="D6" s="1052"/>
      <c r="E6" s="1102"/>
      <c r="F6" s="1104"/>
      <c r="G6" s="1052"/>
      <c r="H6" s="1106"/>
    </row>
    <row r="7" spans="1:8" ht="27.75" customHeight="1" x14ac:dyDescent="0.25">
      <c r="A7" s="1098"/>
      <c r="B7" s="1101"/>
      <c r="C7" s="1101"/>
      <c r="D7" s="1101"/>
      <c r="E7" s="988"/>
      <c r="F7" s="1105"/>
      <c r="G7" s="1101"/>
      <c r="H7" s="989"/>
    </row>
    <row r="8" spans="1:8" x14ac:dyDescent="0.25">
      <c r="A8" s="415">
        <v>2010</v>
      </c>
      <c r="B8" s="416">
        <v>402</v>
      </c>
      <c r="C8" s="418">
        <v>7244</v>
      </c>
      <c r="D8" s="418">
        <v>23255</v>
      </c>
      <c r="E8" s="416">
        <v>4566</v>
      </c>
      <c r="F8" s="417">
        <v>24638</v>
      </c>
      <c r="G8" s="418">
        <v>449</v>
      </c>
      <c r="H8" s="416" t="s">
        <v>203</v>
      </c>
    </row>
    <row r="9" spans="1:8" x14ac:dyDescent="0.25">
      <c r="A9" s="415">
        <v>2011</v>
      </c>
      <c r="B9" s="416">
        <v>317</v>
      </c>
      <c r="C9" s="418">
        <v>8326</v>
      </c>
      <c r="D9" s="418">
        <v>23845</v>
      </c>
      <c r="E9" s="416">
        <v>8372</v>
      </c>
      <c r="F9" s="417">
        <v>21500</v>
      </c>
      <c r="G9" s="418">
        <v>458</v>
      </c>
      <c r="H9" s="416" t="s">
        <v>203</v>
      </c>
    </row>
    <row r="10" spans="1:8" x14ac:dyDescent="0.25">
      <c r="A10" s="415">
        <v>2012</v>
      </c>
      <c r="B10" s="416">
        <v>321</v>
      </c>
      <c r="C10" s="418">
        <v>8300</v>
      </c>
      <c r="D10" s="418">
        <v>24312</v>
      </c>
      <c r="E10" s="416">
        <v>6397</v>
      </c>
      <c r="F10" s="417">
        <v>22500</v>
      </c>
      <c r="G10" s="418">
        <v>563</v>
      </c>
      <c r="H10" s="416" t="s">
        <v>203</v>
      </c>
    </row>
    <row r="11" spans="1:8" x14ac:dyDescent="0.25">
      <c r="A11" s="415">
        <v>2013</v>
      </c>
      <c r="B11" s="416">
        <v>211</v>
      </c>
      <c r="C11" s="418">
        <v>8264</v>
      </c>
      <c r="D11" s="418">
        <v>23482</v>
      </c>
      <c r="E11" s="416">
        <v>8734</v>
      </c>
      <c r="F11" s="417">
        <v>14780</v>
      </c>
      <c r="G11" s="418">
        <v>457</v>
      </c>
      <c r="H11" s="416" t="s">
        <v>203</v>
      </c>
    </row>
    <row r="12" spans="1:8" x14ac:dyDescent="0.25">
      <c r="A12" s="415">
        <v>2014</v>
      </c>
      <c r="B12" s="416">
        <v>173</v>
      </c>
      <c r="C12" s="418">
        <v>9120</v>
      </c>
      <c r="D12" s="418">
        <v>22246</v>
      </c>
      <c r="E12" s="416">
        <v>27734</v>
      </c>
      <c r="F12" s="417">
        <v>12322</v>
      </c>
      <c r="G12" s="418">
        <v>423</v>
      </c>
      <c r="H12" s="416" t="s">
        <v>203</v>
      </c>
    </row>
    <row r="13" spans="1:8" x14ac:dyDescent="0.25">
      <c r="A13" s="409"/>
      <c r="B13" s="416"/>
      <c r="C13" s="418"/>
      <c r="D13" s="418"/>
      <c r="E13" s="416"/>
      <c r="F13" s="418"/>
      <c r="G13" s="418"/>
      <c r="H13" s="416"/>
    </row>
    <row r="14" spans="1:8" x14ac:dyDescent="0.25">
      <c r="A14" s="415">
        <v>2013</v>
      </c>
      <c r="B14" s="416"/>
      <c r="C14" s="418"/>
      <c r="D14" s="418"/>
      <c r="E14" s="416"/>
      <c r="F14" s="418"/>
      <c r="G14" s="418"/>
      <c r="H14" s="416"/>
    </row>
    <row r="15" spans="1:8" x14ac:dyDescent="0.25">
      <c r="A15" s="416" t="s">
        <v>20</v>
      </c>
      <c r="B15" s="416">
        <v>56</v>
      </c>
      <c r="C15" s="418">
        <v>1922</v>
      </c>
      <c r="D15" s="418">
        <v>5266</v>
      </c>
      <c r="E15" s="416">
        <v>2408</v>
      </c>
      <c r="F15" s="418">
        <v>4287</v>
      </c>
      <c r="G15" s="418">
        <v>113</v>
      </c>
      <c r="H15" s="416" t="s">
        <v>203</v>
      </c>
    </row>
    <row r="16" spans="1:8" x14ac:dyDescent="0.25">
      <c r="A16" s="416" t="s">
        <v>21</v>
      </c>
      <c r="B16" s="416">
        <v>50</v>
      </c>
      <c r="C16" s="418">
        <v>2333</v>
      </c>
      <c r="D16" s="418">
        <v>6528</v>
      </c>
      <c r="E16" s="416">
        <v>3429</v>
      </c>
      <c r="F16" s="418">
        <v>3455</v>
      </c>
      <c r="G16" s="418">
        <v>116</v>
      </c>
      <c r="H16" s="416" t="s">
        <v>203</v>
      </c>
    </row>
    <row r="17" spans="1:8" x14ac:dyDescent="0.25">
      <c r="A17" s="416"/>
      <c r="B17" s="416"/>
      <c r="C17" s="418"/>
      <c r="D17" s="418"/>
      <c r="E17" s="416"/>
      <c r="F17" s="418"/>
      <c r="G17" s="418"/>
      <c r="H17" s="416"/>
    </row>
    <row r="18" spans="1:8" x14ac:dyDescent="0.25">
      <c r="A18" s="416">
        <v>2014</v>
      </c>
      <c r="B18" s="416"/>
      <c r="C18" s="418"/>
      <c r="D18" s="418"/>
      <c r="E18" s="416"/>
      <c r="F18" s="418"/>
      <c r="G18" s="418"/>
      <c r="H18" s="416"/>
    </row>
    <row r="19" spans="1:8" x14ac:dyDescent="0.25">
      <c r="A19" s="416" t="s">
        <v>18</v>
      </c>
      <c r="B19" s="416">
        <v>44</v>
      </c>
      <c r="C19" s="418">
        <v>1900</v>
      </c>
      <c r="D19" s="418">
        <v>5490</v>
      </c>
      <c r="E19" s="416">
        <v>4500</v>
      </c>
      <c r="F19" s="418">
        <v>3123</v>
      </c>
      <c r="G19" s="418">
        <v>94</v>
      </c>
      <c r="H19" s="416" t="s">
        <v>203</v>
      </c>
    </row>
    <row r="20" spans="1:8" x14ac:dyDescent="0.25">
      <c r="A20" s="426" t="s">
        <v>19</v>
      </c>
      <c r="B20" s="426">
        <v>39</v>
      </c>
      <c r="C20" s="417">
        <v>2284</v>
      </c>
      <c r="D20" s="417">
        <v>5484</v>
      </c>
      <c r="E20" s="426">
        <v>7008</v>
      </c>
      <c r="F20" s="417">
        <v>2617</v>
      </c>
      <c r="G20" s="417">
        <v>104</v>
      </c>
      <c r="H20" s="426" t="s">
        <v>203</v>
      </c>
    </row>
    <row r="21" spans="1:8" x14ac:dyDescent="0.25">
      <c r="A21" s="481" t="s">
        <v>20</v>
      </c>
      <c r="B21" s="361">
        <v>41</v>
      </c>
      <c r="C21" s="482">
        <v>2542</v>
      </c>
      <c r="D21" s="482">
        <v>5053</v>
      </c>
      <c r="E21" s="361">
        <v>10111</v>
      </c>
      <c r="F21" s="361">
        <v>2930</v>
      </c>
      <c r="G21" s="482">
        <v>115</v>
      </c>
      <c r="H21" s="481" t="s">
        <v>203</v>
      </c>
    </row>
    <row r="22" spans="1:8" x14ac:dyDescent="0.25">
      <c r="A22" s="481" t="s">
        <v>21</v>
      </c>
      <c r="B22" s="361">
        <v>49</v>
      </c>
      <c r="C22" s="482">
        <v>2394</v>
      </c>
      <c r="D22" s="482">
        <v>6219</v>
      </c>
      <c r="E22" s="361">
        <v>6115</v>
      </c>
      <c r="F22" s="361">
        <v>3662</v>
      </c>
      <c r="G22" s="482">
        <v>110</v>
      </c>
      <c r="H22" s="481" t="s">
        <v>203</v>
      </c>
    </row>
    <row r="23" spans="1:8" x14ac:dyDescent="0.25">
      <c r="A23" s="481"/>
      <c r="B23" s="361"/>
      <c r="C23" s="482"/>
      <c r="D23" s="482"/>
      <c r="E23" s="361"/>
      <c r="F23" s="361"/>
      <c r="G23" s="482"/>
      <c r="H23" s="481"/>
    </row>
    <row r="24" spans="1:8" ht="15.75" customHeight="1" x14ac:dyDescent="0.25">
      <c r="A24" s="481">
        <v>2015</v>
      </c>
      <c r="B24" s="361"/>
      <c r="C24" s="482"/>
      <c r="D24" s="482"/>
      <c r="E24" s="361"/>
      <c r="F24" s="361"/>
      <c r="G24" s="482"/>
      <c r="H24" s="481"/>
    </row>
    <row r="25" spans="1:8" x14ac:dyDescent="0.25">
      <c r="A25" s="481" t="s">
        <v>18</v>
      </c>
      <c r="B25" s="361">
        <v>41</v>
      </c>
      <c r="C25" s="807" t="s">
        <v>1542</v>
      </c>
      <c r="D25" s="482">
        <v>5895</v>
      </c>
      <c r="E25" s="361">
        <v>4306</v>
      </c>
      <c r="F25" s="361">
        <v>2850</v>
      </c>
      <c r="G25" s="482">
        <v>89</v>
      </c>
      <c r="H25" s="481" t="s">
        <v>203</v>
      </c>
    </row>
    <row r="26" spans="1:8" x14ac:dyDescent="0.25">
      <c r="A26" s="544" t="s">
        <v>19</v>
      </c>
      <c r="B26" s="357">
        <v>46</v>
      </c>
      <c r="C26" s="357">
        <v>2371</v>
      </c>
      <c r="D26" s="357">
        <v>5862</v>
      </c>
      <c r="E26" s="357">
        <v>6561</v>
      </c>
      <c r="F26" s="357">
        <v>3238</v>
      </c>
      <c r="G26" s="357">
        <v>105</v>
      </c>
      <c r="H26" s="481" t="s">
        <v>203</v>
      </c>
    </row>
    <row r="27" spans="1:8" ht="25.5" x14ac:dyDescent="0.25">
      <c r="A27" s="419" t="s">
        <v>327</v>
      </c>
      <c r="B27" s="419"/>
      <c r="C27" s="536"/>
      <c r="D27" s="536"/>
      <c r="E27" s="419"/>
      <c r="F27" s="419"/>
      <c r="G27" s="536"/>
      <c r="H27" s="419"/>
    </row>
    <row r="28" spans="1:8" x14ac:dyDescent="0.25">
      <c r="A28" s="415">
        <v>2011</v>
      </c>
      <c r="B28" s="420">
        <v>78.900000000000006</v>
      </c>
      <c r="C28" s="421">
        <v>114.9</v>
      </c>
      <c r="D28" s="421">
        <v>102.5</v>
      </c>
      <c r="E28" s="420">
        <v>183.4</v>
      </c>
      <c r="F28" s="421">
        <v>88</v>
      </c>
      <c r="G28" s="421">
        <v>102</v>
      </c>
      <c r="H28" s="416" t="s">
        <v>203</v>
      </c>
    </row>
    <row r="29" spans="1:8" x14ac:dyDescent="0.25">
      <c r="A29" s="415">
        <v>2012</v>
      </c>
      <c r="B29" s="420">
        <v>101.3</v>
      </c>
      <c r="C29" s="421">
        <v>99.7</v>
      </c>
      <c r="D29" s="421">
        <v>102</v>
      </c>
      <c r="E29" s="420">
        <v>76.400000000000006</v>
      </c>
      <c r="F29" s="421">
        <v>104.5</v>
      </c>
      <c r="G29" s="421">
        <v>122.9</v>
      </c>
      <c r="H29" s="416" t="s">
        <v>203</v>
      </c>
    </row>
    <row r="30" spans="1:8" x14ac:dyDescent="0.25">
      <c r="A30" s="415">
        <v>2013</v>
      </c>
      <c r="B30" s="420">
        <v>65.7</v>
      </c>
      <c r="C30" s="421">
        <v>99.6</v>
      </c>
      <c r="D30" s="421">
        <v>96.4</v>
      </c>
      <c r="E30" s="420">
        <v>136.5</v>
      </c>
      <c r="F30" s="421">
        <v>65.2</v>
      </c>
      <c r="G30" s="421">
        <v>81.2</v>
      </c>
      <c r="H30" s="416" t="s">
        <v>203</v>
      </c>
    </row>
    <row r="31" spans="1:8" x14ac:dyDescent="0.25">
      <c r="A31" s="415">
        <v>2014</v>
      </c>
      <c r="B31" s="537">
        <f>B12/B11*100</f>
        <v>81.990521327014221</v>
      </c>
      <c r="C31" s="538">
        <v>110.1</v>
      </c>
      <c r="D31" s="538">
        <v>94.5</v>
      </c>
      <c r="E31" s="420">
        <v>317.54064575223265</v>
      </c>
      <c r="F31" s="421">
        <v>83.369418132611642</v>
      </c>
      <c r="G31" s="421">
        <v>92.1</v>
      </c>
      <c r="H31" s="416" t="s">
        <v>203</v>
      </c>
    </row>
    <row r="32" spans="1:8" x14ac:dyDescent="0.25">
      <c r="A32" s="409"/>
      <c r="B32" s="416"/>
      <c r="C32" s="418"/>
      <c r="D32" s="418"/>
      <c r="E32" s="416"/>
      <c r="F32" s="418"/>
      <c r="G32" s="418"/>
      <c r="H32" s="416"/>
    </row>
    <row r="33" spans="1:10" x14ac:dyDescent="0.25">
      <c r="A33" s="415">
        <v>2013</v>
      </c>
      <c r="B33" s="416"/>
      <c r="C33" s="418"/>
      <c r="D33" s="418"/>
      <c r="E33" s="416"/>
      <c r="F33" s="418"/>
      <c r="G33" s="418"/>
      <c r="H33" s="416"/>
      <c r="J33" s="63"/>
    </row>
    <row r="34" spans="1:10" x14ac:dyDescent="0.25">
      <c r="A34" s="416" t="s">
        <v>20</v>
      </c>
      <c r="B34" s="420">
        <v>68.3</v>
      </c>
      <c r="C34" s="421">
        <v>91.7</v>
      </c>
      <c r="D34" s="421">
        <v>96.4</v>
      </c>
      <c r="E34" s="420">
        <v>131.19999999999999</v>
      </c>
      <c r="F34" s="421">
        <v>73.2</v>
      </c>
      <c r="G34" s="421">
        <v>69.8</v>
      </c>
      <c r="H34" s="416" t="s">
        <v>203</v>
      </c>
      <c r="J34" s="63"/>
    </row>
    <row r="35" spans="1:10" x14ac:dyDescent="0.25">
      <c r="A35" s="416" t="s">
        <v>21</v>
      </c>
      <c r="B35" s="420">
        <v>69.400000000000006</v>
      </c>
      <c r="C35" s="421">
        <v>106.9</v>
      </c>
      <c r="D35" s="421">
        <v>96.7</v>
      </c>
      <c r="E35" s="420">
        <v>175.7</v>
      </c>
      <c r="F35" s="421">
        <v>64.099999999999994</v>
      </c>
      <c r="G35" s="421">
        <v>81.099999999999994</v>
      </c>
      <c r="H35" s="416" t="s">
        <v>203</v>
      </c>
    </row>
    <row r="36" spans="1:10" x14ac:dyDescent="0.25">
      <c r="A36" s="416"/>
      <c r="B36" s="420"/>
      <c r="C36" s="421"/>
      <c r="D36" s="421"/>
      <c r="E36" s="420"/>
      <c r="F36" s="421"/>
      <c r="G36" s="421"/>
      <c r="H36" s="416"/>
    </row>
    <row r="37" spans="1:10" x14ac:dyDescent="0.25">
      <c r="A37" s="416">
        <v>2014</v>
      </c>
      <c r="B37" s="420"/>
      <c r="C37" s="421"/>
      <c r="D37" s="421"/>
      <c r="E37" s="420"/>
      <c r="F37" s="421"/>
      <c r="G37" s="421"/>
      <c r="H37" s="416"/>
    </row>
    <row r="38" spans="1:10" x14ac:dyDescent="0.25">
      <c r="A38" s="416" t="s">
        <v>18</v>
      </c>
      <c r="B38" s="420">
        <v>88</v>
      </c>
      <c r="C38" s="421">
        <v>101</v>
      </c>
      <c r="D38" s="421">
        <v>95.4</v>
      </c>
      <c r="E38" s="420">
        <v>331.1</v>
      </c>
      <c r="F38" s="421">
        <v>92.3</v>
      </c>
      <c r="G38" s="421">
        <v>85.2</v>
      </c>
      <c r="H38" s="416" t="s">
        <v>203</v>
      </c>
    </row>
    <row r="39" spans="1:10" x14ac:dyDescent="0.25">
      <c r="A39" s="426" t="s">
        <v>19</v>
      </c>
      <c r="B39" s="427">
        <v>70.3</v>
      </c>
      <c r="C39" s="539">
        <v>107.3</v>
      </c>
      <c r="D39" s="539">
        <v>92.4</v>
      </c>
      <c r="E39" s="427">
        <v>455.6</v>
      </c>
      <c r="F39" s="539">
        <v>71.599999999999994</v>
      </c>
      <c r="G39" s="539">
        <v>88</v>
      </c>
      <c r="H39" s="416" t="s">
        <v>203</v>
      </c>
    </row>
    <row r="40" spans="1:10" x14ac:dyDescent="0.25">
      <c r="A40" s="426" t="s">
        <v>20</v>
      </c>
      <c r="B40" s="540">
        <v>73.2</v>
      </c>
      <c r="C40" s="541">
        <v>132.19999999999999</v>
      </c>
      <c r="D40" s="542">
        <v>96</v>
      </c>
      <c r="E40" s="543">
        <v>419.89</v>
      </c>
      <c r="F40" s="540">
        <v>68.3</v>
      </c>
      <c r="G40" s="542">
        <v>102.2</v>
      </c>
      <c r="H40" s="416" t="s">
        <v>203</v>
      </c>
    </row>
    <row r="41" spans="1:10" x14ac:dyDescent="0.25">
      <c r="A41" s="429" t="s">
        <v>21</v>
      </c>
      <c r="B41" s="420">
        <v>98</v>
      </c>
      <c r="C41" s="421">
        <v>102.6</v>
      </c>
      <c r="D41" s="421">
        <v>95.3</v>
      </c>
      <c r="E41" s="535">
        <v>178.3</v>
      </c>
      <c r="F41" s="535">
        <v>106</v>
      </c>
      <c r="G41" s="630">
        <v>94.5</v>
      </c>
      <c r="H41" s="430" t="s">
        <v>203</v>
      </c>
    </row>
    <row r="42" spans="1:10" x14ac:dyDescent="0.25">
      <c r="A42" s="428"/>
      <c r="B42" s="373"/>
      <c r="C42" s="631"/>
      <c r="D42" s="631"/>
      <c r="E42" s="373"/>
      <c r="F42" s="373"/>
      <c r="G42" s="631"/>
      <c r="H42" s="428"/>
    </row>
    <row r="43" spans="1:10" x14ac:dyDescent="0.25">
      <c r="A43" s="632">
        <v>2015</v>
      </c>
      <c r="B43" s="632"/>
      <c r="C43" s="631"/>
      <c r="D43" s="631"/>
      <c r="E43" s="373"/>
      <c r="F43" s="373"/>
      <c r="G43" s="631"/>
      <c r="H43" s="428"/>
    </row>
    <row r="44" spans="1:10" x14ac:dyDescent="0.25">
      <c r="A44" s="429" t="s">
        <v>18</v>
      </c>
      <c r="B44" s="632">
        <v>93.2</v>
      </c>
      <c r="C44" s="631">
        <v>137.6</v>
      </c>
      <c r="D44" s="631">
        <v>107.1</v>
      </c>
      <c r="E44" s="373">
        <v>95.7</v>
      </c>
      <c r="F44" s="373">
        <v>91.3</v>
      </c>
      <c r="G44" s="631">
        <v>92.7</v>
      </c>
      <c r="H44" s="429" t="s">
        <v>203</v>
      </c>
    </row>
    <row r="45" spans="1:10" x14ac:dyDescent="0.25">
      <c r="A45" s="824" t="s">
        <v>19</v>
      </c>
      <c r="B45" s="825">
        <v>117.9</v>
      </c>
      <c r="C45" s="826">
        <v>103.6</v>
      </c>
      <c r="D45" s="826">
        <v>106.9</v>
      </c>
      <c r="E45" s="825">
        <v>93.6</v>
      </c>
      <c r="F45" s="825">
        <v>123.7</v>
      </c>
      <c r="G45" s="826">
        <v>97.9</v>
      </c>
      <c r="H45" s="824" t="s">
        <v>203</v>
      </c>
    </row>
    <row r="49" spans="2:7" x14ac:dyDescent="0.25">
      <c r="B49" s="49"/>
      <c r="C49" s="49"/>
      <c r="D49" s="49"/>
      <c r="E49" s="49"/>
      <c r="F49" s="49"/>
      <c r="G49" s="4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I43"/>
  <sheetViews>
    <sheetView topLeftCell="A22" workbookViewId="0">
      <selection activeCell="L41" sqref="L41"/>
    </sheetView>
  </sheetViews>
  <sheetFormatPr defaultRowHeight="15" x14ac:dyDescent="0.25"/>
  <cols>
    <col min="1" max="1" width="9.140625" style="104"/>
    <col min="2" max="2" width="12.5703125" style="104" customWidth="1"/>
    <col min="3" max="3" width="12.28515625" style="104" customWidth="1"/>
    <col min="4" max="4" width="12.140625" style="104" customWidth="1"/>
    <col min="5" max="5" width="12.5703125" style="104" customWidth="1"/>
    <col min="6" max="7" width="12.140625" style="104" customWidth="1"/>
    <col min="8" max="16384" width="9.140625" style="104"/>
  </cols>
  <sheetData>
    <row r="1" spans="1:9" x14ac:dyDescent="0.25">
      <c r="A1" s="1" t="s">
        <v>772</v>
      </c>
      <c r="B1" s="30"/>
      <c r="C1" s="30"/>
      <c r="D1" s="30"/>
      <c r="E1" s="30"/>
      <c r="F1" s="30"/>
      <c r="G1" s="30"/>
    </row>
    <row r="2" spans="1:9" x14ac:dyDescent="0.25">
      <c r="A2" s="51" t="s">
        <v>582</v>
      </c>
      <c r="B2" s="30"/>
      <c r="C2" s="30"/>
      <c r="D2" s="30"/>
      <c r="E2" s="30"/>
      <c r="F2" s="30"/>
      <c r="G2" s="30"/>
    </row>
    <row r="3" spans="1:9" ht="27" customHeight="1" x14ac:dyDescent="0.25">
      <c r="A3" s="1098"/>
      <c r="B3" s="1100" t="s">
        <v>583</v>
      </c>
      <c r="C3" s="1107"/>
      <c r="D3" s="1058"/>
      <c r="E3" s="1099" t="s">
        <v>592</v>
      </c>
      <c r="F3" s="1099"/>
      <c r="G3" s="1100"/>
    </row>
    <row r="4" spans="1:9" ht="38.25" x14ac:dyDescent="0.25">
      <c r="A4" s="1098"/>
      <c r="B4" s="102" t="s">
        <v>584</v>
      </c>
      <c r="C4" s="102" t="s">
        <v>585</v>
      </c>
      <c r="D4" s="102" t="s">
        <v>579</v>
      </c>
      <c r="E4" s="102" t="s">
        <v>584</v>
      </c>
      <c r="F4" s="102" t="s">
        <v>585</v>
      </c>
      <c r="G4" s="103" t="s">
        <v>579</v>
      </c>
    </row>
    <row r="5" spans="1:9" x14ac:dyDescent="0.25">
      <c r="A5" s="422">
        <v>2010</v>
      </c>
      <c r="B5" s="423">
        <v>5087</v>
      </c>
      <c r="C5" s="423">
        <v>1447</v>
      </c>
      <c r="D5" s="423" t="s">
        <v>203</v>
      </c>
      <c r="E5" s="423">
        <v>387</v>
      </c>
      <c r="F5" s="423">
        <v>689</v>
      </c>
      <c r="G5" s="423" t="s">
        <v>203</v>
      </c>
      <c r="H5" s="23"/>
      <c r="I5" s="23"/>
    </row>
    <row r="6" spans="1:9" x14ac:dyDescent="0.25">
      <c r="A6" s="422">
        <v>2011</v>
      </c>
      <c r="B6" s="423">
        <v>5191</v>
      </c>
      <c r="C6" s="423">
        <v>1741</v>
      </c>
      <c r="D6" s="423" t="s">
        <v>203</v>
      </c>
      <c r="E6" s="423">
        <v>425</v>
      </c>
      <c r="F6" s="423">
        <v>1006</v>
      </c>
      <c r="G6" s="423" t="s">
        <v>203</v>
      </c>
      <c r="H6" s="23"/>
      <c r="I6" s="23"/>
    </row>
    <row r="7" spans="1:9" x14ac:dyDescent="0.25">
      <c r="A7" s="422">
        <v>2012</v>
      </c>
      <c r="B7" s="423">
        <v>5372</v>
      </c>
      <c r="C7" s="423">
        <v>2063</v>
      </c>
      <c r="D7" s="423" t="s">
        <v>203</v>
      </c>
      <c r="E7" s="423">
        <v>457</v>
      </c>
      <c r="F7" s="423">
        <v>942</v>
      </c>
      <c r="G7" s="423" t="s">
        <v>203</v>
      </c>
      <c r="H7" s="23"/>
      <c r="I7" s="23"/>
    </row>
    <row r="8" spans="1:9" x14ac:dyDescent="0.25">
      <c r="A8" s="422">
        <v>2013</v>
      </c>
      <c r="B8" s="423">
        <v>5191</v>
      </c>
      <c r="C8" s="423">
        <v>2444</v>
      </c>
      <c r="D8" s="423" t="s">
        <v>203</v>
      </c>
      <c r="E8" s="423">
        <v>455</v>
      </c>
      <c r="F8" s="423">
        <v>1073</v>
      </c>
      <c r="G8" s="423" t="s">
        <v>203</v>
      </c>
      <c r="H8" s="23"/>
      <c r="I8" s="23"/>
    </row>
    <row r="9" spans="1:9" x14ac:dyDescent="0.25">
      <c r="A9" s="422">
        <v>2014</v>
      </c>
      <c r="B9" s="423">
        <v>5009</v>
      </c>
      <c r="C9" s="423">
        <v>2569</v>
      </c>
      <c r="D9" s="423" t="s">
        <v>203</v>
      </c>
      <c r="E9" s="423">
        <v>428</v>
      </c>
      <c r="F9" s="423">
        <v>1166</v>
      </c>
      <c r="G9" s="423" t="s">
        <v>203</v>
      </c>
      <c r="H9" s="23"/>
      <c r="I9" s="23"/>
    </row>
    <row r="10" spans="1:9" x14ac:dyDescent="0.25">
      <c r="A10" s="424"/>
      <c r="B10" s="423"/>
      <c r="C10" s="423"/>
      <c r="D10" s="423"/>
      <c r="E10" s="423"/>
      <c r="F10" s="423"/>
      <c r="G10" s="423"/>
      <c r="H10" s="23"/>
      <c r="I10" s="23"/>
    </row>
    <row r="11" spans="1:9" x14ac:dyDescent="0.25">
      <c r="A11" s="422">
        <v>2013</v>
      </c>
      <c r="B11" s="423"/>
      <c r="C11" s="423"/>
      <c r="D11" s="423"/>
      <c r="E11" s="423"/>
      <c r="F11" s="423"/>
      <c r="G11" s="423"/>
      <c r="H11" s="23"/>
      <c r="I11" s="23"/>
    </row>
    <row r="12" spans="1:9" x14ac:dyDescent="0.25">
      <c r="A12" s="423" t="s">
        <v>20</v>
      </c>
      <c r="B12" s="423">
        <v>1353</v>
      </c>
      <c r="C12" s="423">
        <v>691</v>
      </c>
      <c r="D12" s="423" t="s">
        <v>203</v>
      </c>
      <c r="E12" s="423">
        <v>123</v>
      </c>
      <c r="F12" s="423">
        <v>298</v>
      </c>
      <c r="G12" s="423" t="s">
        <v>203</v>
      </c>
      <c r="H12" s="23"/>
      <c r="I12" s="23"/>
    </row>
    <row r="13" spans="1:9" x14ac:dyDescent="0.25">
      <c r="A13" s="423" t="s">
        <v>21</v>
      </c>
      <c r="B13" s="423">
        <v>1188</v>
      </c>
      <c r="C13" s="423">
        <v>686</v>
      </c>
      <c r="D13" s="423" t="s">
        <v>203</v>
      </c>
      <c r="E13" s="423">
        <v>98</v>
      </c>
      <c r="F13" s="423">
        <v>284</v>
      </c>
      <c r="G13" s="423" t="s">
        <v>203</v>
      </c>
      <c r="H13" s="23"/>
      <c r="I13" s="23"/>
    </row>
    <row r="14" spans="1:9" x14ac:dyDescent="0.25">
      <c r="A14" s="423"/>
      <c r="B14" s="423"/>
      <c r="C14" s="423"/>
      <c r="D14" s="423"/>
      <c r="E14" s="423"/>
      <c r="F14" s="423"/>
      <c r="G14" s="423"/>
      <c r="H14" s="23"/>
      <c r="I14" s="23"/>
    </row>
    <row r="15" spans="1:9" x14ac:dyDescent="0.25">
      <c r="A15" s="423">
        <v>2014</v>
      </c>
      <c r="B15" s="423"/>
      <c r="C15" s="423"/>
      <c r="D15" s="423"/>
      <c r="E15" s="423"/>
      <c r="F15" s="423"/>
      <c r="G15" s="423"/>
      <c r="H15" s="23"/>
      <c r="I15" s="23"/>
    </row>
    <row r="16" spans="1:9" x14ac:dyDescent="0.25">
      <c r="A16" s="423" t="s">
        <v>18</v>
      </c>
      <c r="B16" s="423">
        <v>1232</v>
      </c>
      <c r="C16" s="423">
        <v>544</v>
      </c>
      <c r="D16" s="423" t="s">
        <v>203</v>
      </c>
      <c r="E16" s="423">
        <v>108</v>
      </c>
      <c r="F16" s="423">
        <v>273</v>
      </c>
      <c r="G16" s="423" t="s">
        <v>203</v>
      </c>
      <c r="H16" s="23"/>
      <c r="I16" s="23"/>
    </row>
    <row r="17" spans="1:9" x14ac:dyDescent="0.25">
      <c r="A17" s="423" t="s">
        <v>19</v>
      </c>
      <c r="B17" s="423">
        <v>1139</v>
      </c>
      <c r="C17" s="423">
        <v>577</v>
      </c>
      <c r="D17" s="423" t="s">
        <v>203</v>
      </c>
      <c r="E17" s="423">
        <v>104</v>
      </c>
      <c r="F17" s="423">
        <v>310</v>
      </c>
      <c r="G17" s="423" t="s">
        <v>203</v>
      </c>
      <c r="H17" s="23"/>
      <c r="I17" s="23"/>
    </row>
    <row r="18" spans="1:9" x14ac:dyDescent="0.25">
      <c r="A18" s="481" t="s">
        <v>20</v>
      </c>
      <c r="B18" s="423">
        <v>1455</v>
      </c>
      <c r="C18" s="423">
        <v>704</v>
      </c>
      <c r="D18" s="423" t="s">
        <v>203</v>
      </c>
      <c r="E18" s="423">
        <v>131</v>
      </c>
      <c r="F18" s="423">
        <v>303</v>
      </c>
      <c r="G18" s="423" t="s">
        <v>203</v>
      </c>
      <c r="H18" s="23"/>
      <c r="I18" s="23"/>
    </row>
    <row r="19" spans="1:9" x14ac:dyDescent="0.25">
      <c r="A19" s="481" t="s">
        <v>21</v>
      </c>
      <c r="B19" s="423">
        <v>1183</v>
      </c>
      <c r="C19" s="423">
        <v>744</v>
      </c>
      <c r="D19" s="423" t="s">
        <v>203</v>
      </c>
      <c r="E19" s="423">
        <v>85</v>
      </c>
      <c r="F19" s="423">
        <v>280</v>
      </c>
      <c r="G19" s="423" t="s">
        <v>203</v>
      </c>
      <c r="H19" s="23"/>
      <c r="I19" s="23"/>
    </row>
    <row r="20" spans="1:9" x14ac:dyDescent="0.25">
      <c r="A20" s="481"/>
      <c r="B20" s="423"/>
      <c r="C20" s="423"/>
      <c r="D20" s="423"/>
      <c r="E20" s="423"/>
      <c r="F20" s="423"/>
      <c r="G20" s="423"/>
      <c r="H20" s="23"/>
      <c r="I20" s="23"/>
    </row>
    <row r="21" spans="1:9" ht="25.5" customHeight="1" x14ac:dyDescent="0.25">
      <c r="A21" s="481">
        <v>2015</v>
      </c>
      <c r="B21" s="423"/>
      <c r="C21" s="423"/>
      <c r="D21" s="423"/>
      <c r="E21" s="423"/>
      <c r="F21" s="423"/>
      <c r="G21" s="423"/>
      <c r="H21" s="342"/>
      <c r="I21" s="342"/>
    </row>
    <row r="22" spans="1:9" x14ac:dyDescent="0.25">
      <c r="A22" s="481" t="s">
        <v>18</v>
      </c>
      <c r="B22" s="423">
        <v>1320</v>
      </c>
      <c r="C22" s="423" t="s">
        <v>1543</v>
      </c>
      <c r="D22" s="423" t="s">
        <v>203</v>
      </c>
      <c r="E22" s="423">
        <v>114</v>
      </c>
      <c r="F22" s="423" t="s">
        <v>1544</v>
      </c>
      <c r="G22" s="423" t="s">
        <v>203</v>
      </c>
      <c r="H22" s="101"/>
      <c r="I22" s="23"/>
    </row>
    <row r="23" spans="1:9" x14ac:dyDescent="0.25">
      <c r="A23" s="544" t="s">
        <v>19</v>
      </c>
      <c r="B23" s="357">
        <v>1283</v>
      </c>
      <c r="C23" s="357">
        <v>843</v>
      </c>
      <c r="D23" s="423" t="s">
        <v>203</v>
      </c>
      <c r="E23" s="357">
        <v>118</v>
      </c>
      <c r="F23" s="357">
        <v>332</v>
      </c>
      <c r="G23" s="423" t="s">
        <v>203</v>
      </c>
      <c r="H23" s="23"/>
      <c r="I23" s="23"/>
    </row>
    <row r="24" spans="1:9" ht="25.5" x14ac:dyDescent="0.25">
      <c r="A24" s="419" t="s">
        <v>327</v>
      </c>
      <c r="B24" s="419"/>
      <c r="C24" s="419"/>
      <c r="D24" s="419"/>
      <c r="E24" s="419"/>
      <c r="F24" s="419"/>
      <c r="G24" s="419"/>
      <c r="H24" s="23"/>
      <c r="I24" s="23"/>
    </row>
    <row r="25" spans="1:9" x14ac:dyDescent="0.25">
      <c r="A25" s="422">
        <v>2011</v>
      </c>
      <c r="B25" s="425">
        <v>102</v>
      </c>
      <c r="C25" s="425">
        <v>120.3</v>
      </c>
      <c r="D25" s="423" t="s">
        <v>203</v>
      </c>
      <c r="E25" s="425">
        <v>109.8</v>
      </c>
      <c r="F25" s="425">
        <v>146</v>
      </c>
      <c r="G25" s="423" t="s">
        <v>203</v>
      </c>
      <c r="H25" s="23"/>
      <c r="I25" s="23"/>
    </row>
    <row r="26" spans="1:9" x14ac:dyDescent="0.25">
      <c r="A26" s="422">
        <v>2012</v>
      </c>
      <c r="B26" s="425">
        <v>103.5</v>
      </c>
      <c r="C26" s="425">
        <v>118.5</v>
      </c>
      <c r="D26" s="423" t="s">
        <v>203</v>
      </c>
      <c r="E26" s="425">
        <v>107.5</v>
      </c>
      <c r="F26" s="425">
        <v>93.6</v>
      </c>
      <c r="G26" s="423" t="s">
        <v>203</v>
      </c>
      <c r="H26" s="23"/>
      <c r="I26" s="23"/>
    </row>
    <row r="27" spans="1:9" x14ac:dyDescent="0.25">
      <c r="A27" s="422">
        <v>2013</v>
      </c>
      <c r="B27" s="425">
        <v>96.6</v>
      </c>
      <c r="C27" s="425">
        <v>118.5</v>
      </c>
      <c r="D27" s="423" t="s">
        <v>203</v>
      </c>
      <c r="E27" s="425">
        <v>99.6</v>
      </c>
      <c r="F27" s="425">
        <v>113.9</v>
      </c>
      <c r="G27" s="423" t="s">
        <v>203</v>
      </c>
      <c r="H27" s="23"/>
      <c r="I27" s="23"/>
    </row>
    <row r="28" spans="1:9" x14ac:dyDescent="0.25">
      <c r="A28" s="422">
        <v>2014</v>
      </c>
      <c r="B28" s="425">
        <f>B9/B8*100</f>
        <v>96.493931805047197</v>
      </c>
      <c r="C28" s="425">
        <v>104.4</v>
      </c>
      <c r="D28" s="423"/>
      <c r="E28" s="425">
        <f>E9/E8*100</f>
        <v>94.065934065934059</v>
      </c>
      <c r="F28" s="425">
        <v>105</v>
      </c>
      <c r="G28" s="423" t="s">
        <v>203</v>
      </c>
      <c r="H28" s="23"/>
      <c r="I28" s="23"/>
    </row>
    <row r="29" spans="1:9" x14ac:dyDescent="0.25">
      <c r="A29" s="422"/>
      <c r="B29" s="423"/>
      <c r="C29" s="423"/>
      <c r="D29" s="423"/>
      <c r="E29" s="423"/>
      <c r="F29" s="423"/>
      <c r="G29" s="423"/>
      <c r="H29" s="65"/>
      <c r="I29" s="23"/>
    </row>
    <row r="30" spans="1:9" x14ac:dyDescent="0.25">
      <c r="A30" s="424"/>
      <c r="B30" s="423"/>
      <c r="C30" s="423"/>
      <c r="D30" s="423"/>
      <c r="E30" s="423"/>
      <c r="F30" s="423"/>
      <c r="G30" s="423"/>
      <c r="H30" s="65"/>
      <c r="I30" s="23"/>
    </row>
    <row r="31" spans="1:9" x14ac:dyDescent="0.25">
      <c r="A31" s="422">
        <v>2013</v>
      </c>
      <c r="B31" s="423"/>
      <c r="C31" s="423"/>
      <c r="D31" s="423"/>
      <c r="E31" s="423"/>
      <c r="F31" s="423"/>
      <c r="G31" s="423"/>
      <c r="H31" s="23"/>
      <c r="I31" s="23"/>
    </row>
    <row r="32" spans="1:9" x14ac:dyDescent="0.25">
      <c r="A32" s="423" t="s">
        <v>20</v>
      </c>
      <c r="B32" s="425">
        <v>87.3</v>
      </c>
      <c r="C32" s="425">
        <v>112.2</v>
      </c>
      <c r="D32" s="425" t="s">
        <v>203</v>
      </c>
      <c r="E32" s="425">
        <v>95.3</v>
      </c>
      <c r="F32" s="425">
        <v>119.7</v>
      </c>
      <c r="G32" s="425" t="s">
        <v>203</v>
      </c>
    </row>
    <row r="33" spans="1:7" x14ac:dyDescent="0.25">
      <c r="A33" s="426" t="s">
        <v>21</v>
      </c>
      <c r="B33" s="427">
        <v>86.6</v>
      </c>
      <c r="C33" s="427">
        <v>130</v>
      </c>
      <c r="D33" s="427" t="s">
        <v>203</v>
      </c>
      <c r="E33" s="427">
        <v>83.1</v>
      </c>
      <c r="F33" s="427">
        <v>115.9</v>
      </c>
      <c r="G33" s="427" t="s">
        <v>203</v>
      </c>
    </row>
    <row r="34" spans="1:7" x14ac:dyDescent="0.25">
      <c r="A34" s="426"/>
      <c r="B34" s="427"/>
      <c r="C34" s="427"/>
      <c r="D34" s="427"/>
      <c r="E34" s="427"/>
      <c r="F34" s="427"/>
      <c r="G34" s="427"/>
    </row>
    <row r="35" spans="1:7" x14ac:dyDescent="0.25">
      <c r="A35" s="428">
        <v>2014</v>
      </c>
      <c r="B35" s="535"/>
      <c r="C35" s="535"/>
      <c r="D35" s="535"/>
      <c r="E35" s="535"/>
      <c r="F35" s="535"/>
      <c r="G35" s="535"/>
    </row>
    <row r="36" spans="1:7" x14ac:dyDescent="0.25">
      <c r="A36" s="429" t="s">
        <v>18</v>
      </c>
      <c r="B36" s="430">
        <v>94.7</v>
      </c>
      <c r="C36" s="430">
        <v>114.8</v>
      </c>
      <c r="D36" s="430" t="s">
        <v>203</v>
      </c>
      <c r="E36" s="430">
        <v>92.5</v>
      </c>
      <c r="F36" s="430">
        <v>115.9</v>
      </c>
      <c r="G36" s="430" t="s">
        <v>203</v>
      </c>
    </row>
    <row r="37" spans="1:7" x14ac:dyDescent="0.25">
      <c r="A37" s="544" t="s">
        <v>19</v>
      </c>
      <c r="B37" s="430">
        <v>84.4</v>
      </c>
      <c r="C37" s="430">
        <v>96.2</v>
      </c>
      <c r="D37" s="430" t="s">
        <v>203</v>
      </c>
      <c r="E37" s="430">
        <v>89.2</v>
      </c>
      <c r="F37" s="430">
        <v>140.9</v>
      </c>
      <c r="G37" s="430" t="s">
        <v>203</v>
      </c>
    </row>
    <row r="38" spans="1:7" x14ac:dyDescent="0.25">
      <c r="A38" s="426" t="s">
        <v>20</v>
      </c>
      <c r="B38" s="543">
        <v>107.5</v>
      </c>
      <c r="C38" s="543">
        <v>101.7</v>
      </c>
      <c r="D38" s="543" t="s">
        <v>203</v>
      </c>
      <c r="E38" s="543">
        <v>106.3</v>
      </c>
      <c r="F38" s="543">
        <v>101.5</v>
      </c>
      <c r="G38" s="430" t="s">
        <v>203</v>
      </c>
    </row>
    <row r="39" spans="1:7" x14ac:dyDescent="0.25">
      <c r="A39" s="429" t="s">
        <v>21</v>
      </c>
      <c r="B39" s="535">
        <v>99.6</v>
      </c>
      <c r="C39" s="535">
        <v>108.5</v>
      </c>
      <c r="D39" s="430" t="s">
        <v>203</v>
      </c>
      <c r="E39" s="535">
        <v>86.5</v>
      </c>
      <c r="F39" s="535">
        <v>98.5</v>
      </c>
      <c r="G39" s="430" t="s">
        <v>203</v>
      </c>
    </row>
    <row r="40" spans="1:7" x14ac:dyDescent="0.25">
      <c r="A40" s="429"/>
      <c r="B40" s="535"/>
      <c r="C40" s="535"/>
      <c r="D40" s="535"/>
      <c r="E40" s="535"/>
      <c r="F40" s="535"/>
      <c r="G40" s="535"/>
    </row>
    <row r="41" spans="1:7" x14ac:dyDescent="0.25">
      <c r="A41" s="632">
        <v>2015</v>
      </c>
      <c r="B41" s="632"/>
      <c r="C41" s="428"/>
      <c r="D41" s="428"/>
      <c r="E41" s="428"/>
      <c r="F41" s="428"/>
      <c r="G41" s="428"/>
    </row>
    <row r="42" spans="1:7" x14ac:dyDescent="0.25">
      <c r="A42" s="429" t="s">
        <v>18</v>
      </c>
      <c r="B42" s="428">
        <v>107.1</v>
      </c>
      <c r="C42" s="428">
        <v>122.5</v>
      </c>
      <c r="D42" s="429" t="s">
        <v>203</v>
      </c>
      <c r="E42" s="428">
        <v>105.1</v>
      </c>
      <c r="F42" s="535">
        <v>101</v>
      </c>
      <c r="G42" s="428"/>
    </row>
    <row r="43" spans="1:7" x14ac:dyDescent="0.25">
      <c r="A43" s="824" t="s">
        <v>19</v>
      </c>
      <c r="B43" s="827">
        <v>112.6</v>
      </c>
      <c r="C43" s="828">
        <v>141</v>
      </c>
      <c r="D43" s="824" t="s">
        <v>203</v>
      </c>
      <c r="E43" s="827">
        <v>112.7</v>
      </c>
      <c r="F43" s="828">
        <v>104.4</v>
      </c>
      <c r="G43" s="824" t="s">
        <v>203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7"/>
  <sheetViews>
    <sheetView workbookViewId="0">
      <selection activeCell="K23" sqref="K23"/>
    </sheetView>
  </sheetViews>
  <sheetFormatPr defaultRowHeight="15" x14ac:dyDescent="0.2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 x14ac:dyDescent="0.25">
      <c r="A1" s="67" t="s">
        <v>771</v>
      </c>
      <c r="B1" s="68"/>
      <c r="C1" s="68"/>
      <c r="D1" s="68"/>
      <c r="E1" s="68"/>
      <c r="F1" s="68"/>
      <c r="G1" s="68"/>
    </row>
    <row r="2" spans="1:7" x14ac:dyDescent="0.25">
      <c r="A2" s="105" t="s">
        <v>586</v>
      </c>
      <c r="B2" s="68"/>
      <c r="C2" s="68"/>
      <c r="D2" s="68"/>
      <c r="E2" s="68"/>
      <c r="F2" s="68"/>
      <c r="G2" s="68"/>
    </row>
    <row r="3" spans="1:7" x14ac:dyDescent="0.25">
      <c r="A3" s="1108"/>
      <c r="B3" s="1109" t="s">
        <v>784</v>
      </c>
      <c r="C3" s="1109"/>
      <c r="D3" s="1109"/>
      <c r="E3" s="1109" t="s">
        <v>587</v>
      </c>
      <c r="F3" s="1109"/>
      <c r="G3" s="1110"/>
    </row>
    <row r="4" spans="1:7" ht="38.25" customHeight="1" x14ac:dyDescent="0.25">
      <c r="A4" s="1108"/>
      <c r="B4" s="1109"/>
      <c r="C4" s="1109"/>
      <c r="D4" s="1109"/>
      <c r="E4" s="1109"/>
      <c r="F4" s="1109"/>
      <c r="G4" s="1110"/>
    </row>
    <row r="5" spans="1:7" ht="15" customHeight="1" x14ac:dyDescent="0.25">
      <c r="A5" s="1108"/>
      <c r="B5" s="1109" t="s">
        <v>785</v>
      </c>
      <c r="C5" s="1109" t="s">
        <v>588</v>
      </c>
      <c r="D5" s="1109" t="s">
        <v>589</v>
      </c>
      <c r="E5" s="1109" t="s">
        <v>590</v>
      </c>
      <c r="F5" s="1109" t="s">
        <v>588</v>
      </c>
      <c r="G5" s="1110" t="s">
        <v>589</v>
      </c>
    </row>
    <row r="6" spans="1:7" ht="39" customHeight="1" x14ac:dyDescent="0.25">
      <c r="A6" s="1108"/>
      <c r="B6" s="1109"/>
      <c r="C6" s="1109"/>
      <c r="D6" s="1109"/>
      <c r="E6" s="1109"/>
      <c r="F6" s="1109"/>
      <c r="G6" s="1110"/>
    </row>
    <row r="7" spans="1:7" x14ac:dyDescent="0.25">
      <c r="A7" s="431">
        <v>2010</v>
      </c>
      <c r="B7" s="434">
        <v>28650</v>
      </c>
      <c r="C7" s="432">
        <v>69866</v>
      </c>
      <c r="D7" s="432">
        <v>8952</v>
      </c>
      <c r="E7" s="433">
        <v>102.3</v>
      </c>
      <c r="F7" s="433">
        <v>100.3</v>
      </c>
      <c r="G7" s="433">
        <v>95.3</v>
      </c>
    </row>
    <row r="8" spans="1:7" x14ac:dyDescent="0.25">
      <c r="A8" s="431">
        <v>2011</v>
      </c>
      <c r="B8" s="434">
        <v>23491</v>
      </c>
      <c r="C8" s="432">
        <v>51345</v>
      </c>
      <c r="D8" s="432">
        <v>10441</v>
      </c>
      <c r="E8" s="433">
        <v>82</v>
      </c>
      <c r="F8" s="433">
        <v>73.5</v>
      </c>
      <c r="G8" s="433">
        <v>116.6</v>
      </c>
    </row>
    <row r="9" spans="1:7" x14ac:dyDescent="0.25">
      <c r="A9" s="431">
        <v>2012</v>
      </c>
      <c r="B9" s="434">
        <v>20214</v>
      </c>
      <c r="C9" s="432">
        <v>44708</v>
      </c>
      <c r="D9" s="432">
        <v>10192</v>
      </c>
      <c r="E9" s="433">
        <v>86.1</v>
      </c>
      <c r="F9" s="433">
        <v>87.1</v>
      </c>
      <c r="G9" s="433">
        <v>97.6</v>
      </c>
    </row>
    <row r="10" spans="1:7" x14ac:dyDescent="0.25">
      <c r="A10" s="431">
        <v>2013</v>
      </c>
      <c r="B10" s="434">
        <v>20705</v>
      </c>
      <c r="C10" s="432">
        <v>74917</v>
      </c>
      <c r="D10" s="432">
        <v>8075</v>
      </c>
      <c r="E10" s="433">
        <v>102.4</v>
      </c>
      <c r="F10" s="433">
        <v>167.6</v>
      </c>
      <c r="G10" s="433">
        <v>79.2</v>
      </c>
    </row>
    <row r="11" spans="1:7" x14ac:dyDescent="0.25">
      <c r="A11" s="431">
        <v>2014</v>
      </c>
      <c r="B11" s="434">
        <v>25350</v>
      </c>
      <c r="C11" s="432">
        <v>87722</v>
      </c>
      <c r="D11" s="432">
        <v>6340</v>
      </c>
      <c r="E11" s="433">
        <v>122.4</v>
      </c>
      <c r="F11" s="433">
        <v>117.1</v>
      </c>
      <c r="G11" s="433">
        <v>78.513931888544903</v>
      </c>
    </row>
    <row r="12" spans="1:7" x14ac:dyDescent="0.25">
      <c r="A12" s="434"/>
      <c r="B12" s="434"/>
      <c r="C12" s="432"/>
      <c r="D12" s="432"/>
      <c r="E12" s="432"/>
      <c r="F12" s="432"/>
      <c r="G12" s="432"/>
    </row>
    <row r="13" spans="1:7" x14ac:dyDescent="0.25">
      <c r="A13" s="431">
        <v>2013</v>
      </c>
      <c r="B13" s="434"/>
      <c r="C13" s="432"/>
      <c r="D13" s="432"/>
      <c r="E13" s="432"/>
      <c r="F13" s="432"/>
      <c r="G13" s="432"/>
    </row>
    <row r="14" spans="1:7" x14ac:dyDescent="0.25">
      <c r="A14" s="434" t="s">
        <v>20</v>
      </c>
      <c r="B14" s="434">
        <v>4420</v>
      </c>
      <c r="C14" s="432">
        <v>17972</v>
      </c>
      <c r="D14" s="432">
        <v>1835</v>
      </c>
      <c r="E14" s="433">
        <v>92.7</v>
      </c>
      <c r="F14" s="433">
        <v>178.7</v>
      </c>
      <c r="G14" s="433">
        <v>81.2</v>
      </c>
    </row>
    <row r="15" spans="1:7" x14ac:dyDescent="0.25">
      <c r="A15" s="434" t="s">
        <v>21</v>
      </c>
      <c r="B15" s="434">
        <v>7065</v>
      </c>
      <c r="C15" s="432">
        <v>27215</v>
      </c>
      <c r="D15" s="432">
        <v>2009</v>
      </c>
      <c r="E15" s="433">
        <v>125.4</v>
      </c>
      <c r="F15" s="433">
        <v>203</v>
      </c>
      <c r="G15" s="433">
        <v>79.099999999999994</v>
      </c>
    </row>
    <row r="16" spans="1:7" x14ac:dyDescent="0.25">
      <c r="A16" s="434"/>
      <c r="B16" s="434"/>
      <c r="C16" s="432"/>
      <c r="D16" s="432"/>
      <c r="E16" s="433"/>
      <c r="F16" s="433"/>
      <c r="G16" s="433"/>
    </row>
    <row r="17" spans="1:7" x14ac:dyDescent="0.25">
      <c r="A17" s="483">
        <v>2014</v>
      </c>
      <c r="B17" s="484"/>
      <c r="C17" s="485"/>
      <c r="D17" s="485"/>
      <c r="E17" s="545"/>
      <c r="F17" s="545"/>
      <c r="G17" s="545"/>
    </row>
    <row r="18" spans="1:7" x14ac:dyDescent="0.25">
      <c r="A18" s="435" t="s">
        <v>18</v>
      </c>
      <c r="B18" s="435">
        <v>6542</v>
      </c>
      <c r="C18" s="435">
        <v>25349</v>
      </c>
      <c r="D18" s="436">
        <v>1683</v>
      </c>
      <c r="E18" s="486">
        <v>142.80000000000001</v>
      </c>
      <c r="F18" s="486">
        <v>162</v>
      </c>
      <c r="G18" s="486">
        <v>75.2</v>
      </c>
    </row>
    <row r="19" spans="1:7" x14ac:dyDescent="0.25">
      <c r="A19" s="435" t="s">
        <v>19</v>
      </c>
      <c r="B19" s="435">
        <v>6508</v>
      </c>
      <c r="C19" s="436">
        <v>22024</v>
      </c>
      <c r="D19" s="436">
        <v>1462</v>
      </c>
      <c r="E19" s="486">
        <v>140.30000000000001</v>
      </c>
      <c r="F19" s="486">
        <v>159</v>
      </c>
      <c r="G19" s="486">
        <v>74.599999999999994</v>
      </c>
    </row>
    <row r="20" spans="1:7" x14ac:dyDescent="0.25">
      <c r="A20" s="434" t="s">
        <v>20</v>
      </c>
      <c r="B20" s="483">
        <v>5928</v>
      </c>
      <c r="C20" s="483">
        <v>22133</v>
      </c>
      <c r="D20" s="483">
        <v>1539</v>
      </c>
      <c r="E20" s="546">
        <v>134.1</v>
      </c>
      <c r="F20" s="546">
        <v>123.2</v>
      </c>
      <c r="G20" s="546">
        <v>83.9</v>
      </c>
    </row>
    <row r="21" spans="1:7" x14ac:dyDescent="0.25">
      <c r="A21" s="633" t="s">
        <v>21</v>
      </c>
      <c r="B21" s="634">
        <v>6372</v>
      </c>
      <c r="C21" s="634">
        <v>18216</v>
      </c>
      <c r="D21" s="634">
        <v>1656</v>
      </c>
      <c r="E21" s="635">
        <v>90.2</v>
      </c>
      <c r="F21" s="635">
        <v>66.900000000000006</v>
      </c>
      <c r="G21" s="636">
        <v>82.4</v>
      </c>
    </row>
    <row r="22" spans="1:7" x14ac:dyDescent="0.25">
      <c r="A22" s="633"/>
      <c r="B22" s="637"/>
      <c r="C22" s="637"/>
      <c r="D22" s="637"/>
      <c r="E22" s="637"/>
      <c r="F22" s="637"/>
      <c r="G22" s="637"/>
    </row>
    <row r="23" spans="1:7" x14ac:dyDescent="0.25">
      <c r="A23" s="632">
        <v>2015</v>
      </c>
      <c r="B23" s="632"/>
      <c r="C23" s="637"/>
      <c r="D23" s="637"/>
      <c r="E23" s="638"/>
      <c r="F23" s="637"/>
      <c r="G23" s="637"/>
    </row>
    <row r="24" spans="1:7" x14ac:dyDescent="0.25">
      <c r="A24" s="429" t="s">
        <v>18</v>
      </c>
      <c r="B24" s="632">
        <v>6343</v>
      </c>
      <c r="C24" s="634">
        <v>10194</v>
      </c>
      <c r="D24" s="634">
        <v>2180</v>
      </c>
      <c r="E24" s="635">
        <v>97</v>
      </c>
      <c r="F24" s="634">
        <v>40.200000000000003</v>
      </c>
      <c r="G24" s="634">
        <v>129.5</v>
      </c>
    </row>
    <row r="25" spans="1:7" x14ac:dyDescent="0.25">
      <c r="A25" s="639" t="s">
        <v>19</v>
      </c>
      <c r="B25" s="547">
        <v>6394</v>
      </c>
      <c r="C25" s="547">
        <v>9084</v>
      </c>
      <c r="D25" s="547">
        <v>2111</v>
      </c>
      <c r="E25" s="548">
        <v>98.2</v>
      </c>
      <c r="F25" s="547">
        <v>41.2</v>
      </c>
      <c r="G25" s="547">
        <v>144.4</v>
      </c>
    </row>
    <row r="27" spans="1:7" x14ac:dyDescent="0.25">
      <c r="E27" s="10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6"/>
  <sheetViews>
    <sheetView zoomScaleNormal="100" workbookViewId="0">
      <selection activeCell="W11" sqref="W11"/>
    </sheetView>
  </sheetViews>
  <sheetFormatPr defaultRowHeight="15" x14ac:dyDescent="0.25"/>
  <cols>
    <col min="1" max="1" width="4.7109375" style="4" customWidth="1"/>
    <col min="2" max="2" width="25.42578125" style="4" customWidth="1"/>
    <col min="3" max="7" width="8.140625" style="4" customWidth="1"/>
    <col min="8" max="15" width="8.140625" style="365" customWidth="1"/>
    <col min="16" max="16" width="8.42578125" style="365" customWidth="1"/>
    <col min="17" max="17" width="7.5703125" style="365" customWidth="1"/>
    <col min="18" max="18" width="9.140625" style="365"/>
    <col min="19" max="19" width="8.140625" style="365" customWidth="1"/>
    <col min="20" max="20" width="9.140625" style="365"/>
    <col min="21" max="16384" width="9.140625" style="4"/>
  </cols>
  <sheetData>
    <row r="1" spans="1:20" x14ac:dyDescent="0.25">
      <c r="A1" s="164" t="s">
        <v>90</v>
      </c>
      <c r="B1" s="165"/>
      <c r="C1" s="165"/>
      <c r="D1" s="165"/>
      <c r="E1" s="165"/>
      <c r="F1" s="165"/>
      <c r="G1" s="165"/>
      <c r="H1" s="366"/>
      <c r="I1" s="366"/>
      <c r="J1" s="366"/>
      <c r="K1" s="366"/>
      <c r="L1" s="366"/>
      <c r="M1" s="366"/>
      <c r="N1" s="182"/>
      <c r="O1" s="182"/>
      <c r="S1" s="366"/>
    </row>
    <row r="2" spans="1:20" x14ac:dyDescent="0.25">
      <c r="A2" s="166" t="s">
        <v>91</v>
      </c>
      <c r="B2" s="167"/>
      <c r="C2" s="167"/>
      <c r="D2" s="167"/>
      <c r="E2" s="167"/>
      <c r="F2" s="167"/>
      <c r="G2" s="167"/>
      <c r="H2" s="366"/>
      <c r="I2" s="366"/>
      <c r="J2" s="366"/>
      <c r="K2" s="366"/>
      <c r="L2" s="366"/>
      <c r="M2" s="366"/>
      <c r="S2" s="366"/>
    </row>
    <row r="3" spans="1:20" x14ac:dyDescent="0.25">
      <c r="A3" s="163"/>
      <c r="B3" s="167"/>
      <c r="C3" s="167"/>
      <c r="D3" s="167"/>
      <c r="E3" s="167"/>
      <c r="F3" s="167"/>
      <c r="G3" s="167"/>
      <c r="H3" s="366"/>
      <c r="I3" s="366"/>
      <c r="J3" s="366"/>
      <c r="K3" s="366"/>
      <c r="L3" s="366"/>
      <c r="M3" s="366"/>
      <c r="T3" s="172" t="s">
        <v>38</v>
      </c>
    </row>
    <row r="4" spans="1:20" x14ac:dyDescent="0.25">
      <c r="A4" s="969"/>
      <c r="B4" s="970"/>
      <c r="C4" s="963">
        <v>2010</v>
      </c>
      <c r="D4" s="963">
        <v>2011</v>
      </c>
      <c r="E4" s="963">
        <v>2012</v>
      </c>
      <c r="F4" s="958">
        <v>2013</v>
      </c>
      <c r="G4" s="959">
        <v>2014</v>
      </c>
      <c r="H4" s="959">
        <v>2014</v>
      </c>
      <c r="I4" s="965"/>
      <c r="J4" s="965"/>
      <c r="K4" s="965"/>
      <c r="L4" s="966"/>
      <c r="M4" s="967">
        <v>2015</v>
      </c>
      <c r="N4" s="968"/>
      <c r="O4" s="968"/>
      <c r="P4" s="968"/>
      <c r="Q4" s="968"/>
      <c r="R4" s="968"/>
      <c r="S4" s="968"/>
      <c r="T4" s="968"/>
    </row>
    <row r="5" spans="1:20" ht="25.5" x14ac:dyDescent="0.25">
      <c r="A5" s="969"/>
      <c r="B5" s="970"/>
      <c r="C5" s="964"/>
      <c r="D5" s="964"/>
      <c r="E5" s="964"/>
      <c r="F5" s="958"/>
      <c r="G5" s="958"/>
      <c r="H5" s="594" t="s">
        <v>46</v>
      </c>
      <c r="I5" s="593" t="s">
        <v>47</v>
      </c>
      <c r="J5" s="593" t="s">
        <v>48</v>
      </c>
      <c r="K5" s="593" t="s">
        <v>49</v>
      </c>
      <c r="L5" s="593" t="s">
        <v>50</v>
      </c>
      <c r="M5" s="488" t="s">
        <v>39</v>
      </c>
      <c r="N5" s="488" t="s">
        <v>40</v>
      </c>
      <c r="O5" s="488" t="s">
        <v>41</v>
      </c>
      <c r="P5" s="488" t="s">
        <v>42</v>
      </c>
      <c r="Q5" s="488" t="s">
        <v>43</v>
      </c>
      <c r="R5" s="679" t="s">
        <v>44</v>
      </c>
      <c r="S5" s="747" t="s">
        <v>45</v>
      </c>
      <c r="T5" s="808" t="s">
        <v>46</v>
      </c>
    </row>
    <row r="6" spans="1:20" ht="26.25" customHeight="1" x14ac:dyDescent="0.25">
      <c r="A6" s="960" t="s">
        <v>51</v>
      </c>
      <c r="B6" s="960"/>
      <c r="C6" s="604">
        <v>784</v>
      </c>
      <c r="D6" s="604">
        <v>809</v>
      </c>
      <c r="E6" s="604">
        <v>818</v>
      </c>
      <c r="F6" s="604">
        <v>808</v>
      </c>
      <c r="G6" s="604">
        <v>825</v>
      </c>
      <c r="H6" s="605">
        <v>825</v>
      </c>
      <c r="I6" s="605">
        <v>831</v>
      </c>
      <c r="J6" s="605">
        <v>826</v>
      </c>
      <c r="K6" s="605">
        <v>827</v>
      </c>
      <c r="L6" s="605">
        <v>836</v>
      </c>
      <c r="M6" s="606">
        <v>812</v>
      </c>
      <c r="N6" s="607">
        <v>834</v>
      </c>
      <c r="O6" s="608">
        <v>831</v>
      </c>
      <c r="P6" s="605">
        <v>835</v>
      </c>
      <c r="Q6" s="610">
        <v>832</v>
      </c>
      <c r="R6" s="680">
        <v>843</v>
      </c>
      <c r="S6" s="755">
        <v>834</v>
      </c>
      <c r="T6" s="829">
        <v>834</v>
      </c>
    </row>
    <row r="7" spans="1:20" ht="38.25" x14ac:dyDescent="0.25">
      <c r="A7" s="169" t="s">
        <v>52</v>
      </c>
      <c r="B7" s="170" t="s">
        <v>53</v>
      </c>
      <c r="C7" s="609">
        <v>604</v>
      </c>
      <c r="D7" s="609">
        <v>638</v>
      </c>
      <c r="E7" s="609">
        <v>645</v>
      </c>
      <c r="F7" s="609">
        <v>650</v>
      </c>
      <c r="G7" s="609">
        <v>675</v>
      </c>
      <c r="H7" s="610">
        <v>687</v>
      </c>
      <c r="I7" s="610">
        <v>693</v>
      </c>
      <c r="J7" s="610">
        <v>688</v>
      </c>
      <c r="K7" s="610">
        <v>674</v>
      </c>
      <c r="L7" s="610">
        <v>692</v>
      </c>
      <c r="M7" s="611">
        <v>664</v>
      </c>
      <c r="N7" s="612">
        <v>647</v>
      </c>
      <c r="O7" s="613">
        <v>663</v>
      </c>
      <c r="P7" s="610">
        <v>670</v>
      </c>
      <c r="Q7" s="610">
        <v>672</v>
      </c>
      <c r="R7" s="680">
        <v>686</v>
      </c>
      <c r="S7" s="753">
        <v>694</v>
      </c>
      <c r="T7" s="830">
        <v>692</v>
      </c>
    </row>
    <row r="8" spans="1:20" ht="25.5" x14ac:dyDescent="0.25">
      <c r="A8" s="169" t="s">
        <v>54</v>
      </c>
      <c r="B8" s="170" t="s">
        <v>55</v>
      </c>
      <c r="C8" s="609">
        <v>947</v>
      </c>
      <c r="D8" s="609">
        <v>990</v>
      </c>
      <c r="E8" s="614">
        <v>1015</v>
      </c>
      <c r="F8" s="614">
        <v>1044</v>
      </c>
      <c r="G8" s="614">
        <v>1072</v>
      </c>
      <c r="H8" s="610">
        <v>1018</v>
      </c>
      <c r="I8" s="610">
        <v>1070</v>
      </c>
      <c r="J8" s="610">
        <v>1042</v>
      </c>
      <c r="K8" s="610">
        <v>1059</v>
      </c>
      <c r="L8" s="610">
        <v>1141</v>
      </c>
      <c r="M8" s="611">
        <v>1054</v>
      </c>
      <c r="N8" s="612">
        <v>1131</v>
      </c>
      <c r="O8" s="613">
        <v>1074</v>
      </c>
      <c r="P8" s="610">
        <v>1125</v>
      </c>
      <c r="Q8" s="610">
        <v>1100</v>
      </c>
      <c r="R8" s="680">
        <v>1163</v>
      </c>
      <c r="S8" s="753">
        <v>1087</v>
      </c>
      <c r="T8" s="830">
        <v>1057</v>
      </c>
    </row>
    <row r="9" spans="1:20" ht="25.5" x14ac:dyDescent="0.25">
      <c r="A9" s="169" t="s">
        <v>56</v>
      </c>
      <c r="B9" s="170" t="s">
        <v>57</v>
      </c>
      <c r="C9" s="609">
        <v>544</v>
      </c>
      <c r="D9" s="609">
        <v>565</v>
      </c>
      <c r="E9" s="609">
        <v>579</v>
      </c>
      <c r="F9" s="609">
        <v>587</v>
      </c>
      <c r="G9" s="609">
        <v>601</v>
      </c>
      <c r="H9" s="610">
        <v>610</v>
      </c>
      <c r="I9" s="610">
        <v>611</v>
      </c>
      <c r="J9" s="610">
        <v>608</v>
      </c>
      <c r="K9" s="610">
        <v>602</v>
      </c>
      <c r="L9" s="610">
        <v>612</v>
      </c>
      <c r="M9" s="611">
        <v>617</v>
      </c>
      <c r="N9" s="612">
        <v>616</v>
      </c>
      <c r="O9" s="613">
        <v>601</v>
      </c>
      <c r="P9" s="610">
        <v>615</v>
      </c>
      <c r="Q9" s="610">
        <v>611</v>
      </c>
      <c r="R9" s="680">
        <v>626</v>
      </c>
      <c r="S9" s="753">
        <v>616</v>
      </c>
      <c r="T9" s="830">
        <v>617</v>
      </c>
    </row>
    <row r="10" spans="1:20" ht="63.75" x14ac:dyDescent="0.25">
      <c r="A10" s="169" t="s">
        <v>58</v>
      </c>
      <c r="B10" s="170" t="s">
        <v>59</v>
      </c>
      <c r="C10" s="614">
        <v>1008</v>
      </c>
      <c r="D10" s="614">
        <v>1022</v>
      </c>
      <c r="E10" s="614">
        <v>1017</v>
      </c>
      <c r="F10" s="614">
        <v>1039</v>
      </c>
      <c r="G10" s="614">
        <v>1060</v>
      </c>
      <c r="H10" s="610">
        <v>1022</v>
      </c>
      <c r="I10" s="610">
        <v>1055</v>
      </c>
      <c r="J10" s="610">
        <v>1030</v>
      </c>
      <c r="K10" s="610">
        <v>1032</v>
      </c>
      <c r="L10" s="610">
        <v>1073</v>
      </c>
      <c r="M10" s="611">
        <v>1042</v>
      </c>
      <c r="N10" s="612">
        <v>1109</v>
      </c>
      <c r="O10" s="613">
        <v>1067</v>
      </c>
      <c r="P10" s="610">
        <v>1063</v>
      </c>
      <c r="Q10" s="610">
        <v>1071</v>
      </c>
      <c r="R10" s="680">
        <v>1094</v>
      </c>
      <c r="S10" s="753">
        <v>1060</v>
      </c>
      <c r="T10" s="830">
        <v>1053</v>
      </c>
    </row>
    <row r="11" spans="1:20" ht="89.25" x14ac:dyDescent="0.25">
      <c r="A11" s="169" t="s">
        <v>60</v>
      </c>
      <c r="B11" s="170" t="s">
        <v>61</v>
      </c>
      <c r="C11" s="609">
        <v>611</v>
      </c>
      <c r="D11" s="609">
        <v>625</v>
      </c>
      <c r="E11" s="609">
        <v>631</v>
      </c>
      <c r="F11" s="609">
        <v>637</v>
      </c>
      <c r="G11" s="609">
        <v>666</v>
      </c>
      <c r="H11" s="610">
        <v>671</v>
      </c>
      <c r="I11" s="610">
        <v>679</v>
      </c>
      <c r="J11" s="610">
        <v>672</v>
      </c>
      <c r="K11" s="610">
        <v>669</v>
      </c>
      <c r="L11" s="610">
        <v>678</v>
      </c>
      <c r="M11" s="611">
        <v>669</v>
      </c>
      <c r="N11" s="612">
        <v>678</v>
      </c>
      <c r="O11" s="613">
        <v>668</v>
      </c>
      <c r="P11" s="610">
        <v>671</v>
      </c>
      <c r="Q11" s="610">
        <v>675</v>
      </c>
      <c r="R11" s="680">
        <v>683</v>
      </c>
      <c r="S11" s="753">
        <v>681</v>
      </c>
      <c r="T11" s="830">
        <v>688</v>
      </c>
    </row>
    <row r="12" spans="1:20" ht="25.5" x14ac:dyDescent="0.25">
      <c r="A12" s="169" t="s">
        <v>62</v>
      </c>
      <c r="B12" s="170" t="s">
        <v>63</v>
      </c>
      <c r="C12" s="609">
        <v>552</v>
      </c>
      <c r="D12" s="609">
        <v>587</v>
      </c>
      <c r="E12" s="609">
        <v>578</v>
      </c>
      <c r="F12" s="609">
        <v>549</v>
      </c>
      <c r="G12" s="609">
        <v>531</v>
      </c>
      <c r="H12" s="610">
        <v>544</v>
      </c>
      <c r="I12" s="610">
        <v>509</v>
      </c>
      <c r="J12" s="610">
        <v>511</v>
      </c>
      <c r="K12" s="610">
        <v>521</v>
      </c>
      <c r="L12" s="610">
        <v>518</v>
      </c>
      <c r="M12" s="611">
        <v>511</v>
      </c>
      <c r="N12" s="612">
        <v>523</v>
      </c>
      <c r="O12" s="613">
        <v>513</v>
      </c>
      <c r="P12" s="610">
        <v>528</v>
      </c>
      <c r="Q12" s="610">
        <v>508</v>
      </c>
      <c r="R12" s="680">
        <v>519</v>
      </c>
      <c r="S12" s="753">
        <v>521</v>
      </c>
      <c r="T12" s="830">
        <v>519</v>
      </c>
    </row>
    <row r="13" spans="1:20" ht="63.75" x14ac:dyDescent="0.25">
      <c r="A13" s="169" t="s">
        <v>64</v>
      </c>
      <c r="B13" s="170" t="s">
        <v>65</v>
      </c>
      <c r="C13" s="609">
        <v>586</v>
      </c>
      <c r="D13" s="609">
        <v>601</v>
      </c>
      <c r="E13" s="609">
        <v>601</v>
      </c>
      <c r="F13" s="609">
        <v>603</v>
      </c>
      <c r="G13" s="609">
        <v>610</v>
      </c>
      <c r="H13" s="610">
        <v>609</v>
      </c>
      <c r="I13" s="610">
        <v>608</v>
      </c>
      <c r="J13" s="610">
        <v>600</v>
      </c>
      <c r="K13" s="610">
        <v>612</v>
      </c>
      <c r="L13" s="610">
        <v>614</v>
      </c>
      <c r="M13" s="611">
        <v>601</v>
      </c>
      <c r="N13" s="612">
        <v>600</v>
      </c>
      <c r="O13" s="613">
        <v>593</v>
      </c>
      <c r="P13" s="610">
        <v>606</v>
      </c>
      <c r="Q13" s="610">
        <v>605</v>
      </c>
      <c r="R13" s="680">
        <v>616</v>
      </c>
      <c r="S13" s="753">
        <v>609</v>
      </c>
      <c r="T13" s="830">
        <v>606</v>
      </c>
    </row>
    <row r="14" spans="1:20" ht="25.5" x14ac:dyDescent="0.25">
      <c r="A14" s="169" t="s">
        <v>66</v>
      </c>
      <c r="B14" s="170" t="s">
        <v>67</v>
      </c>
      <c r="C14" s="609">
        <v>632</v>
      </c>
      <c r="D14" s="609">
        <v>645</v>
      </c>
      <c r="E14" s="609">
        <v>624</v>
      </c>
      <c r="F14" s="609">
        <v>621</v>
      </c>
      <c r="G14" s="609">
        <v>618</v>
      </c>
      <c r="H14" s="610">
        <v>616</v>
      </c>
      <c r="I14" s="610">
        <v>617</v>
      </c>
      <c r="J14" s="610">
        <v>609</v>
      </c>
      <c r="K14" s="610">
        <v>611</v>
      </c>
      <c r="L14" s="610">
        <v>613</v>
      </c>
      <c r="M14" s="611">
        <v>631</v>
      </c>
      <c r="N14" s="612">
        <v>637</v>
      </c>
      <c r="O14" s="613">
        <v>626</v>
      </c>
      <c r="P14" s="610">
        <v>622</v>
      </c>
      <c r="Q14" s="610">
        <v>629</v>
      </c>
      <c r="R14" s="680">
        <v>635</v>
      </c>
      <c r="S14" s="753">
        <v>630</v>
      </c>
      <c r="T14" s="830">
        <v>628</v>
      </c>
    </row>
    <row r="15" spans="1:20" ht="63.75" x14ac:dyDescent="0.25">
      <c r="A15" s="169" t="s">
        <v>68</v>
      </c>
      <c r="B15" s="170" t="s">
        <v>69</v>
      </c>
      <c r="C15" s="609">
        <v>525</v>
      </c>
      <c r="D15" s="609">
        <v>541</v>
      </c>
      <c r="E15" s="609">
        <v>546</v>
      </c>
      <c r="F15" s="609">
        <v>534</v>
      </c>
      <c r="G15" s="609">
        <v>555</v>
      </c>
      <c r="H15" s="610">
        <v>564</v>
      </c>
      <c r="I15" s="610">
        <v>559</v>
      </c>
      <c r="J15" s="610">
        <v>565</v>
      </c>
      <c r="K15" s="610">
        <v>565</v>
      </c>
      <c r="L15" s="610">
        <v>566</v>
      </c>
      <c r="M15" s="611">
        <v>557</v>
      </c>
      <c r="N15" s="612">
        <v>582</v>
      </c>
      <c r="O15" s="613">
        <v>573</v>
      </c>
      <c r="P15" s="610">
        <v>574</v>
      </c>
      <c r="Q15" s="610">
        <v>587</v>
      </c>
      <c r="R15" s="680">
        <v>592</v>
      </c>
      <c r="S15" s="753">
        <v>580</v>
      </c>
      <c r="T15" s="830">
        <v>580</v>
      </c>
    </row>
    <row r="16" spans="1:20" ht="25.5" x14ac:dyDescent="0.25">
      <c r="A16" s="169" t="s">
        <v>70</v>
      </c>
      <c r="B16" s="170" t="s">
        <v>71</v>
      </c>
      <c r="C16" s="614">
        <v>1026</v>
      </c>
      <c r="D16" s="614">
        <v>1053</v>
      </c>
      <c r="E16" s="614">
        <v>1068</v>
      </c>
      <c r="F16" s="614">
        <v>1107</v>
      </c>
      <c r="G16" s="614">
        <v>1182</v>
      </c>
      <c r="H16" s="610">
        <v>1210</v>
      </c>
      <c r="I16" s="610">
        <v>1206</v>
      </c>
      <c r="J16" s="610">
        <v>1178</v>
      </c>
      <c r="K16" s="610">
        <v>1173</v>
      </c>
      <c r="L16" s="610">
        <v>1200</v>
      </c>
      <c r="M16" s="611">
        <v>798</v>
      </c>
      <c r="N16" s="612">
        <v>1184</v>
      </c>
      <c r="O16" s="613">
        <v>1149</v>
      </c>
      <c r="P16" s="610">
        <v>1197</v>
      </c>
      <c r="Q16" s="610">
        <v>1200</v>
      </c>
      <c r="R16" s="680">
        <v>1131</v>
      </c>
      <c r="S16" s="753">
        <v>1143</v>
      </c>
      <c r="T16" s="830">
        <v>1187</v>
      </c>
    </row>
    <row r="17" spans="1:20" ht="38.25" x14ac:dyDescent="0.25">
      <c r="A17" s="169" t="s">
        <v>72</v>
      </c>
      <c r="B17" s="170" t="s">
        <v>73</v>
      </c>
      <c r="C17" s="614">
        <v>1212</v>
      </c>
      <c r="D17" s="614">
        <v>1252</v>
      </c>
      <c r="E17" s="614">
        <v>1280</v>
      </c>
      <c r="F17" s="614">
        <v>1293</v>
      </c>
      <c r="G17" s="614">
        <v>1268</v>
      </c>
      <c r="H17" s="610">
        <v>1284</v>
      </c>
      <c r="I17" s="610">
        <v>1241</v>
      </c>
      <c r="J17" s="610">
        <v>1272</v>
      </c>
      <c r="K17" s="610">
        <v>1249</v>
      </c>
      <c r="L17" s="610">
        <v>1266</v>
      </c>
      <c r="M17" s="611">
        <v>1207</v>
      </c>
      <c r="N17" s="612">
        <v>1272</v>
      </c>
      <c r="O17" s="613">
        <v>1270</v>
      </c>
      <c r="P17" s="610">
        <v>1267</v>
      </c>
      <c r="Q17" s="610">
        <v>1259</v>
      </c>
      <c r="R17" s="680">
        <v>1269</v>
      </c>
      <c r="S17" s="753">
        <v>1263</v>
      </c>
      <c r="T17" s="830">
        <v>1258</v>
      </c>
    </row>
    <row r="18" spans="1:20" ht="25.5" x14ac:dyDescent="0.25">
      <c r="A18" s="169" t="s">
        <v>74</v>
      </c>
      <c r="B18" s="170" t="s">
        <v>75</v>
      </c>
      <c r="C18" s="609">
        <v>689</v>
      </c>
      <c r="D18" s="609">
        <v>836</v>
      </c>
      <c r="E18" s="609">
        <v>784</v>
      </c>
      <c r="F18" s="609">
        <v>712</v>
      </c>
      <c r="G18" s="609">
        <v>723</v>
      </c>
      <c r="H18" s="610">
        <v>723</v>
      </c>
      <c r="I18" s="610">
        <v>709</v>
      </c>
      <c r="J18" s="610">
        <v>728</v>
      </c>
      <c r="K18" s="610">
        <v>722</v>
      </c>
      <c r="L18" s="610">
        <v>744</v>
      </c>
      <c r="M18" s="611">
        <v>702</v>
      </c>
      <c r="N18" s="612">
        <v>703</v>
      </c>
      <c r="O18" s="613">
        <v>711</v>
      </c>
      <c r="P18" s="610">
        <v>688</v>
      </c>
      <c r="Q18" s="610">
        <v>712</v>
      </c>
      <c r="R18" s="680">
        <v>688</v>
      </c>
      <c r="S18" s="753">
        <v>675</v>
      </c>
      <c r="T18" s="830">
        <v>647</v>
      </c>
    </row>
    <row r="19" spans="1:20" ht="51" x14ac:dyDescent="0.25">
      <c r="A19" s="169" t="s">
        <v>76</v>
      </c>
      <c r="B19" s="170" t="s">
        <v>77</v>
      </c>
      <c r="C19" s="609">
        <v>712</v>
      </c>
      <c r="D19" s="609">
        <v>789</v>
      </c>
      <c r="E19" s="609">
        <v>824</v>
      </c>
      <c r="F19" s="609">
        <v>771</v>
      </c>
      <c r="G19" s="609">
        <v>817</v>
      </c>
      <c r="H19" s="610">
        <v>822</v>
      </c>
      <c r="I19" s="610">
        <v>822</v>
      </c>
      <c r="J19" s="610">
        <v>820</v>
      </c>
      <c r="K19" s="610">
        <v>811</v>
      </c>
      <c r="L19" s="610">
        <v>823</v>
      </c>
      <c r="M19" s="611">
        <v>730</v>
      </c>
      <c r="N19" s="612">
        <v>828</v>
      </c>
      <c r="O19" s="613">
        <v>788</v>
      </c>
      <c r="P19" s="610">
        <v>788</v>
      </c>
      <c r="Q19" s="610">
        <v>718</v>
      </c>
      <c r="R19" s="680">
        <v>768</v>
      </c>
      <c r="S19" s="753">
        <v>775</v>
      </c>
      <c r="T19" s="830">
        <v>764</v>
      </c>
    </row>
    <row r="20" spans="1:20" ht="51" x14ac:dyDescent="0.25">
      <c r="A20" s="169" t="s">
        <v>78</v>
      </c>
      <c r="B20" s="170" t="s">
        <v>79</v>
      </c>
      <c r="C20" s="609">
        <v>571</v>
      </c>
      <c r="D20" s="609">
        <v>575</v>
      </c>
      <c r="E20" s="609">
        <v>532</v>
      </c>
      <c r="F20" s="609">
        <v>542</v>
      </c>
      <c r="G20" s="609">
        <v>483</v>
      </c>
      <c r="H20" s="610">
        <v>414</v>
      </c>
      <c r="I20" s="610">
        <v>503</v>
      </c>
      <c r="J20" s="610">
        <v>506</v>
      </c>
      <c r="K20" s="610">
        <v>508</v>
      </c>
      <c r="L20" s="610">
        <v>508</v>
      </c>
      <c r="M20" s="611">
        <v>510</v>
      </c>
      <c r="N20" s="612">
        <v>515</v>
      </c>
      <c r="O20" s="613">
        <v>513</v>
      </c>
      <c r="P20" s="610">
        <v>510</v>
      </c>
      <c r="Q20" s="610">
        <v>509</v>
      </c>
      <c r="R20" s="680">
        <v>514</v>
      </c>
      <c r="S20" s="753">
        <v>520</v>
      </c>
      <c r="T20" s="830">
        <v>513</v>
      </c>
    </row>
    <row r="21" spans="1:20" ht="51" x14ac:dyDescent="0.25">
      <c r="A21" s="169" t="s">
        <v>80</v>
      </c>
      <c r="B21" s="170" t="s">
        <v>81</v>
      </c>
      <c r="C21" s="614">
        <v>1048</v>
      </c>
      <c r="D21" s="614">
        <v>1063</v>
      </c>
      <c r="E21" s="614">
        <v>1081</v>
      </c>
      <c r="F21" s="614">
        <v>1027</v>
      </c>
      <c r="G21" s="614">
        <v>1083</v>
      </c>
      <c r="H21" s="610">
        <v>1084</v>
      </c>
      <c r="I21" s="610">
        <v>1095</v>
      </c>
      <c r="J21" s="610">
        <v>1092</v>
      </c>
      <c r="K21" s="610">
        <v>1097</v>
      </c>
      <c r="L21" s="610">
        <v>1100</v>
      </c>
      <c r="M21" s="611">
        <v>1081</v>
      </c>
      <c r="N21" s="612">
        <v>1112</v>
      </c>
      <c r="O21" s="613">
        <v>1105</v>
      </c>
      <c r="P21" s="610">
        <v>1103</v>
      </c>
      <c r="Q21" s="610">
        <v>1104</v>
      </c>
      <c r="R21" s="680">
        <v>1099</v>
      </c>
      <c r="S21" s="753">
        <v>1106</v>
      </c>
      <c r="T21" s="830">
        <v>1110</v>
      </c>
    </row>
    <row r="22" spans="1:20" ht="25.5" x14ac:dyDescent="0.25">
      <c r="A22" s="169" t="s">
        <v>82</v>
      </c>
      <c r="B22" s="171" t="s">
        <v>83</v>
      </c>
      <c r="C22" s="609">
        <v>885</v>
      </c>
      <c r="D22" s="609">
        <v>883</v>
      </c>
      <c r="E22" s="609">
        <v>875</v>
      </c>
      <c r="F22" s="609">
        <v>819</v>
      </c>
      <c r="G22" s="609">
        <v>843</v>
      </c>
      <c r="H22" s="610">
        <v>871</v>
      </c>
      <c r="I22" s="610">
        <v>873</v>
      </c>
      <c r="J22" s="610">
        <v>860</v>
      </c>
      <c r="K22" s="610">
        <v>836</v>
      </c>
      <c r="L22" s="610">
        <v>856</v>
      </c>
      <c r="M22" s="611">
        <v>859</v>
      </c>
      <c r="N22" s="612">
        <v>787</v>
      </c>
      <c r="O22" s="613">
        <v>854</v>
      </c>
      <c r="P22" s="610">
        <v>854</v>
      </c>
      <c r="Q22" s="610">
        <v>853</v>
      </c>
      <c r="R22" s="680">
        <v>859</v>
      </c>
      <c r="S22" s="753">
        <v>858</v>
      </c>
      <c r="T22" s="830">
        <v>863</v>
      </c>
    </row>
    <row r="23" spans="1:20" ht="51" x14ac:dyDescent="0.25">
      <c r="A23" s="169" t="s">
        <v>84</v>
      </c>
      <c r="B23" s="170" t="s">
        <v>85</v>
      </c>
      <c r="C23" s="614">
        <v>1024</v>
      </c>
      <c r="D23" s="614">
        <v>1038</v>
      </c>
      <c r="E23" s="614">
        <v>1045</v>
      </c>
      <c r="F23" s="614">
        <v>1037</v>
      </c>
      <c r="G23" s="614">
        <v>1045</v>
      </c>
      <c r="H23" s="610">
        <v>1041</v>
      </c>
      <c r="I23" s="610">
        <v>1045</v>
      </c>
      <c r="J23" s="610">
        <v>1037</v>
      </c>
      <c r="K23" s="610">
        <v>1048</v>
      </c>
      <c r="L23" s="610">
        <v>1044</v>
      </c>
      <c r="M23" s="611">
        <v>1052</v>
      </c>
      <c r="N23" s="612">
        <v>1060</v>
      </c>
      <c r="O23" s="613">
        <v>1059</v>
      </c>
      <c r="P23" s="610">
        <v>1033</v>
      </c>
      <c r="Q23" s="610">
        <v>1047</v>
      </c>
      <c r="R23" s="680">
        <v>1058</v>
      </c>
      <c r="S23" s="753">
        <v>1048</v>
      </c>
      <c r="T23" s="830">
        <v>1052</v>
      </c>
    </row>
    <row r="24" spans="1:20" ht="25.5" x14ac:dyDescent="0.25">
      <c r="A24" s="169" t="s">
        <v>86</v>
      </c>
      <c r="B24" s="170" t="s">
        <v>87</v>
      </c>
      <c r="C24" s="609">
        <v>594</v>
      </c>
      <c r="D24" s="609">
        <v>579</v>
      </c>
      <c r="E24" s="609">
        <v>585</v>
      </c>
      <c r="F24" s="609">
        <v>554</v>
      </c>
      <c r="G24" s="609">
        <v>566</v>
      </c>
      <c r="H24" s="610">
        <v>552</v>
      </c>
      <c r="I24" s="610">
        <v>564</v>
      </c>
      <c r="J24" s="610">
        <v>580</v>
      </c>
      <c r="K24" s="610">
        <v>555</v>
      </c>
      <c r="L24" s="610">
        <v>566</v>
      </c>
      <c r="M24" s="611">
        <v>564</v>
      </c>
      <c r="N24" s="612">
        <v>533</v>
      </c>
      <c r="O24" s="613">
        <v>560</v>
      </c>
      <c r="P24" s="610">
        <v>551</v>
      </c>
      <c r="Q24" s="610">
        <v>554</v>
      </c>
      <c r="R24" s="680">
        <v>555</v>
      </c>
      <c r="S24" s="753">
        <v>555</v>
      </c>
      <c r="T24" s="830">
        <v>544</v>
      </c>
    </row>
    <row r="25" spans="1:20" ht="25.5" x14ac:dyDescent="0.25">
      <c r="A25" s="173" t="s">
        <v>88</v>
      </c>
      <c r="B25" s="174" t="s">
        <v>89</v>
      </c>
      <c r="C25" s="175">
        <v>812</v>
      </c>
      <c r="D25" s="175">
        <v>891</v>
      </c>
      <c r="E25" s="175">
        <v>829</v>
      </c>
      <c r="F25" s="175">
        <v>808</v>
      </c>
      <c r="G25" s="175">
        <v>703</v>
      </c>
      <c r="H25" s="441">
        <v>687</v>
      </c>
      <c r="I25" s="441">
        <v>694</v>
      </c>
      <c r="J25" s="441">
        <v>718</v>
      </c>
      <c r="K25" s="441">
        <v>703</v>
      </c>
      <c r="L25" s="441">
        <v>706</v>
      </c>
      <c r="M25" s="549">
        <v>729</v>
      </c>
      <c r="N25" s="615">
        <v>741</v>
      </c>
      <c r="O25" s="616">
        <v>691</v>
      </c>
      <c r="P25" s="441">
        <v>691</v>
      </c>
      <c r="Q25" s="441">
        <v>722</v>
      </c>
      <c r="R25" s="754">
        <v>688</v>
      </c>
      <c r="S25" s="754">
        <v>679</v>
      </c>
      <c r="T25" s="831">
        <v>683</v>
      </c>
    </row>
    <row r="26" spans="1:20" x14ac:dyDescent="0.25">
      <c r="A26" s="165"/>
      <c r="B26" s="165"/>
      <c r="C26" s="165"/>
      <c r="D26" s="165"/>
      <c r="E26" s="165"/>
      <c r="F26" s="165"/>
      <c r="G26" s="165"/>
      <c r="H26" s="366"/>
      <c r="I26" s="366"/>
      <c r="J26" s="366"/>
      <c r="K26" s="366"/>
      <c r="L26" s="366"/>
      <c r="M26" s="366"/>
      <c r="N26" s="182"/>
      <c r="O26" s="182"/>
      <c r="S26" s="366"/>
    </row>
  </sheetData>
  <mergeCells count="9">
    <mergeCell ref="H4:L4"/>
    <mergeCell ref="M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8"/>
  <sheetViews>
    <sheetView zoomScaleNormal="100" workbookViewId="0">
      <selection activeCell="S15" sqref="S15"/>
    </sheetView>
  </sheetViews>
  <sheetFormatPr defaultRowHeight="15" x14ac:dyDescent="0.25"/>
  <cols>
    <col min="1" max="1" width="6.5703125" style="23" customWidth="1"/>
    <col min="2" max="2" width="4.85546875" style="23" customWidth="1"/>
    <col min="3" max="3" width="8.5703125" style="23" customWidth="1"/>
    <col min="4" max="4" width="8.7109375" style="23" customWidth="1"/>
    <col min="5" max="16384" width="9.140625" style="4"/>
  </cols>
  <sheetData>
    <row r="1" spans="1:6" x14ac:dyDescent="0.25">
      <c r="A1" s="22" t="s">
        <v>129</v>
      </c>
    </row>
    <row r="2" spans="1:6" x14ac:dyDescent="0.25">
      <c r="A2" s="24" t="s">
        <v>130</v>
      </c>
    </row>
    <row r="4" spans="1:6" ht="77.25" x14ac:dyDescent="0.25">
      <c r="A4" s="656"/>
      <c r="B4" s="656"/>
      <c r="C4" s="682" t="s">
        <v>131</v>
      </c>
      <c r="D4" s="682" t="s">
        <v>132</v>
      </c>
    </row>
    <row r="5" spans="1:6" ht="26.25" x14ac:dyDescent="0.25">
      <c r="A5" s="971"/>
      <c r="B5" s="683" t="s">
        <v>140</v>
      </c>
      <c r="C5" s="684">
        <v>1331</v>
      </c>
      <c r="D5" s="685">
        <v>825</v>
      </c>
    </row>
    <row r="6" spans="1:6" ht="26.25" x14ac:dyDescent="0.25">
      <c r="A6" s="971"/>
      <c r="B6" s="686" t="s">
        <v>141</v>
      </c>
      <c r="C6" s="656">
        <v>1341</v>
      </c>
      <c r="D6" s="656">
        <v>831</v>
      </c>
    </row>
    <row r="7" spans="1:6" ht="26.25" x14ac:dyDescent="0.25">
      <c r="A7" s="971"/>
      <c r="B7" s="686" t="s">
        <v>142</v>
      </c>
      <c r="C7" s="687">
        <v>1333</v>
      </c>
      <c r="D7" s="688">
        <v>826</v>
      </c>
    </row>
    <row r="8" spans="1:6" ht="26.25" x14ac:dyDescent="0.25">
      <c r="A8" s="971"/>
      <c r="B8" s="686" t="s">
        <v>143</v>
      </c>
      <c r="C8" s="687">
        <v>1333</v>
      </c>
      <c r="D8" s="688">
        <v>827</v>
      </c>
    </row>
    <row r="9" spans="1:6" ht="26.25" x14ac:dyDescent="0.25">
      <c r="A9" s="971"/>
      <c r="B9" s="686" t="s">
        <v>144</v>
      </c>
      <c r="C9" s="656">
        <v>1351</v>
      </c>
      <c r="D9" s="656">
        <v>836</v>
      </c>
    </row>
    <row r="10" spans="1:6" ht="26.25" x14ac:dyDescent="0.25">
      <c r="A10" s="971"/>
      <c r="B10" s="686" t="s">
        <v>133</v>
      </c>
      <c r="C10" s="687">
        <v>1309</v>
      </c>
      <c r="D10" s="688">
        <v>812</v>
      </c>
      <c r="F10" s="834"/>
    </row>
    <row r="11" spans="1:6" ht="26.25" x14ac:dyDescent="0.25">
      <c r="A11" s="971"/>
      <c r="B11" s="686" t="s">
        <v>134</v>
      </c>
      <c r="C11" s="656">
        <v>1344</v>
      </c>
      <c r="D11" s="656">
        <v>834</v>
      </c>
    </row>
    <row r="12" spans="1:6" ht="26.25" x14ac:dyDescent="0.25">
      <c r="A12" s="971">
        <v>2015</v>
      </c>
      <c r="B12" s="683" t="s">
        <v>135</v>
      </c>
      <c r="C12" s="656">
        <v>1340</v>
      </c>
      <c r="D12" s="656">
        <v>831</v>
      </c>
    </row>
    <row r="13" spans="1:6" ht="26.25" x14ac:dyDescent="0.25">
      <c r="A13" s="971"/>
      <c r="B13" s="683" t="s">
        <v>136</v>
      </c>
      <c r="C13" s="684">
        <v>1346</v>
      </c>
      <c r="D13" s="685">
        <v>835</v>
      </c>
    </row>
    <row r="14" spans="1:6" ht="26.25" x14ac:dyDescent="0.25">
      <c r="A14" s="971"/>
      <c r="B14" s="683" t="s">
        <v>137</v>
      </c>
      <c r="C14" s="656">
        <v>1341</v>
      </c>
      <c r="D14" s="656">
        <v>832</v>
      </c>
    </row>
    <row r="15" spans="1:6" ht="26.25" x14ac:dyDescent="0.25">
      <c r="A15" s="971"/>
      <c r="B15" s="683" t="s">
        <v>138</v>
      </c>
      <c r="C15" s="656">
        <v>1360</v>
      </c>
      <c r="D15" s="656">
        <v>843</v>
      </c>
    </row>
    <row r="16" spans="1:6" ht="26.25" x14ac:dyDescent="0.25">
      <c r="A16" s="971"/>
      <c r="B16" s="683" t="s">
        <v>139</v>
      </c>
      <c r="C16" s="656">
        <v>1343</v>
      </c>
      <c r="D16" s="656">
        <v>834</v>
      </c>
    </row>
    <row r="17" spans="1:5" ht="26.25" x14ac:dyDescent="0.25">
      <c r="A17" s="756"/>
      <c r="B17" s="683" t="s">
        <v>140</v>
      </c>
      <c r="C17" s="656">
        <v>1345</v>
      </c>
      <c r="D17" s="656">
        <v>834</v>
      </c>
      <c r="E17" s="46"/>
    </row>
    <row r="18" spans="1:5" x14ac:dyDescent="0.25">
      <c r="A18" s="46"/>
      <c r="B18" s="4"/>
      <c r="C18" s="4"/>
      <c r="D18" s="4"/>
    </row>
  </sheetData>
  <mergeCells count="2">
    <mergeCell ref="A5:A11"/>
    <mergeCell ref="A12:A1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1"/>
  <sheetViews>
    <sheetView workbookViewId="0">
      <selection activeCell="D27" sqref="D27"/>
    </sheetView>
  </sheetViews>
  <sheetFormatPr defaultRowHeight="15" x14ac:dyDescent="0.25"/>
  <cols>
    <col min="1" max="1" width="11.85546875" style="4" customWidth="1"/>
    <col min="2" max="7" width="19.140625" style="4" customWidth="1"/>
    <col min="8" max="16384" width="9.140625" style="4"/>
  </cols>
  <sheetData>
    <row r="1" spans="1:9" x14ac:dyDescent="0.25">
      <c r="A1" s="1" t="s">
        <v>92</v>
      </c>
      <c r="B1" s="2"/>
      <c r="C1" s="2"/>
      <c r="D1" s="2"/>
      <c r="E1" s="2"/>
      <c r="F1" s="2"/>
      <c r="G1" s="2"/>
      <c r="H1" s="2"/>
      <c r="I1" s="2"/>
    </row>
    <row r="2" spans="1:9" ht="14.25" customHeight="1" x14ac:dyDescent="0.25">
      <c r="A2" s="5" t="s">
        <v>93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961"/>
      <c r="B3" s="972" t="s">
        <v>94</v>
      </c>
      <c r="C3" s="972"/>
      <c r="D3" s="972"/>
      <c r="E3" s="972" t="s">
        <v>95</v>
      </c>
      <c r="F3" s="972"/>
      <c r="G3" s="973"/>
      <c r="H3" s="2"/>
      <c r="I3" s="2"/>
    </row>
    <row r="4" spans="1:9" x14ac:dyDescent="0.25">
      <c r="A4" s="961"/>
      <c r="B4" s="974" t="s">
        <v>96</v>
      </c>
      <c r="C4" s="974"/>
      <c r="D4" s="974"/>
      <c r="E4" s="974" t="s">
        <v>97</v>
      </c>
      <c r="F4" s="974"/>
      <c r="G4" s="975"/>
      <c r="H4" s="2"/>
      <c r="I4" s="2"/>
    </row>
    <row r="5" spans="1:9" ht="55.5" customHeight="1" x14ac:dyDescent="0.25">
      <c r="A5" s="961"/>
      <c r="B5" s="177" t="s">
        <v>98</v>
      </c>
      <c r="C5" s="177" t="s">
        <v>99</v>
      </c>
      <c r="D5" s="502" t="s">
        <v>941</v>
      </c>
      <c r="E5" s="177" t="s">
        <v>98</v>
      </c>
      <c r="F5" s="177" t="s">
        <v>99</v>
      </c>
      <c r="G5" s="178" t="s">
        <v>100</v>
      </c>
      <c r="H5" s="2"/>
      <c r="I5" s="2"/>
    </row>
    <row r="6" spans="1:9" x14ac:dyDescent="0.25">
      <c r="A6" s="351">
        <v>2014</v>
      </c>
      <c r="B6" s="505"/>
      <c r="C6" s="505"/>
      <c r="D6" s="505"/>
      <c r="E6" s="505"/>
      <c r="F6" s="505"/>
      <c r="G6" s="505"/>
      <c r="H6" s="2"/>
      <c r="I6" s="2"/>
    </row>
    <row r="7" spans="1:9" x14ac:dyDescent="0.25">
      <c r="A7" s="363" t="s">
        <v>569</v>
      </c>
      <c r="B7" s="835">
        <v>99.5</v>
      </c>
      <c r="C7" s="835">
        <v>101.7</v>
      </c>
      <c r="D7" s="835">
        <v>100</v>
      </c>
      <c r="E7" s="835">
        <v>99.5</v>
      </c>
      <c r="F7" s="835">
        <v>102.4</v>
      </c>
      <c r="G7" s="835">
        <v>100.66462211903925</v>
      </c>
      <c r="H7" s="2"/>
      <c r="I7" s="2"/>
    </row>
    <row r="8" spans="1:9" s="50" customFormat="1" x14ac:dyDescent="0.25">
      <c r="A8" s="363" t="s">
        <v>570</v>
      </c>
      <c r="B8" s="836">
        <v>100.7</v>
      </c>
      <c r="C8" s="836">
        <v>102.2</v>
      </c>
      <c r="D8" s="837">
        <v>100.72727272727273</v>
      </c>
      <c r="E8" s="836">
        <v>100.3</v>
      </c>
      <c r="F8" s="836">
        <v>102.5</v>
      </c>
      <c r="G8" s="837">
        <v>101.00586787795132</v>
      </c>
      <c r="H8" s="12"/>
      <c r="I8" s="12"/>
    </row>
    <row r="9" spans="1:9" s="50" customFormat="1" x14ac:dyDescent="0.25">
      <c r="A9" s="363" t="s">
        <v>571</v>
      </c>
      <c r="B9" s="838">
        <v>99.3</v>
      </c>
      <c r="C9" s="838">
        <v>102.2</v>
      </c>
      <c r="D9" s="835">
        <v>100.12121212121212</v>
      </c>
      <c r="E9" s="838">
        <v>98.4</v>
      </c>
      <c r="F9" s="838">
        <v>102.4</v>
      </c>
      <c r="G9" s="835">
        <v>99.506867778002189</v>
      </c>
      <c r="H9" s="12"/>
      <c r="I9" s="12"/>
    </row>
    <row r="10" spans="1:9" x14ac:dyDescent="0.25">
      <c r="A10" s="363" t="s">
        <v>572</v>
      </c>
      <c r="B10" s="837">
        <v>100.1</v>
      </c>
      <c r="C10" s="837">
        <v>101.9</v>
      </c>
      <c r="D10" s="837">
        <v>100.24242424242425</v>
      </c>
      <c r="E10" s="837">
        <v>100.4</v>
      </c>
      <c r="F10" s="837">
        <v>102.2</v>
      </c>
      <c r="G10" s="837">
        <v>99.904005285141963</v>
      </c>
      <c r="H10" s="2"/>
      <c r="I10" s="2"/>
    </row>
    <row r="11" spans="1:9" x14ac:dyDescent="0.25">
      <c r="A11" s="363" t="s">
        <v>563</v>
      </c>
      <c r="B11" s="838">
        <v>101.2</v>
      </c>
      <c r="C11" s="838">
        <v>101.9</v>
      </c>
      <c r="D11" s="835">
        <v>101.33333333333333</v>
      </c>
      <c r="E11" s="838">
        <v>101.8</v>
      </c>
      <c r="F11" s="838">
        <v>102.8</v>
      </c>
      <c r="G11" s="835">
        <v>101.64561586727676</v>
      </c>
      <c r="H11" s="2"/>
      <c r="I11" s="2"/>
    </row>
    <row r="12" spans="1:9" s="365" customFormat="1" x14ac:dyDescent="0.25">
      <c r="A12" s="363"/>
      <c r="B12" s="838"/>
      <c r="C12" s="838"/>
      <c r="D12" s="838"/>
      <c r="E12" s="838"/>
      <c r="F12" s="838"/>
      <c r="G12" s="838"/>
      <c r="H12" s="366"/>
      <c r="I12" s="366"/>
    </row>
    <row r="13" spans="1:9" x14ac:dyDescent="0.25">
      <c r="A13" s="563">
        <v>2015</v>
      </c>
      <c r="B13" s="837"/>
      <c r="C13" s="837"/>
      <c r="D13" s="837"/>
      <c r="E13" s="837"/>
      <c r="F13" s="837"/>
      <c r="G13" s="837"/>
      <c r="H13" s="2"/>
      <c r="I13" s="2"/>
    </row>
    <row r="14" spans="1:9" x14ac:dyDescent="0.25">
      <c r="A14" s="176" t="s">
        <v>594</v>
      </c>
      <c r="B14" s="838">
        <v>97.1</v>
      </c>
      <c r="C14" s="838">
        <v>100.2</v>
      </c>
      <c r="D14" s="838">
        <v>98.4</v>
      </c>
      <c r="E14" s="838">
        <v>97.5</v>
      </c>
      <c r="F14" s="838">
        <v>101.6</v>
      </c>
      <c r="G14" s="838">
        <v>99.1</v>
      </c>
      <c r="H14" s="305"/>
      <c r="I14" s="2"/>
    </row>
    <row r="15" spans="1:9" x14ac:dyDescent="0.25">
      <c r="A15" s="363" t="s">
        <v>564</v>
      </c>
      <c r="B15" s="838">
        <v>102.7</v>
      </c>
      <c r="C15" s="838">
        <v>101.5</v>
      </c>
      <c r="D15" s="838">
        <v>101.1</v>
      </c>
      <c r="E15" s="838">
        <v>102.5</v>
      </c>
      <c r="F15" s="838">
        <v>102.8</v>
      </c>
      <c r="G15" s="838">
        <v>101.7</v>
      </c>
      <c r="H15" s="305"/>
      <c r="I15" s="2"/>
    </row>
    <row r="16" spans="1:9" x14ac:dyDescent="0.25">
      <c r="A16" s="363" t="s">
        <v>565</v>
      </c>
      <c r="B16" s="838">
        <v>99.6</v>
      </c>
      <c r="C16" s="838">
        <v>101.9</v>
      </c>
      <c r="D16" s="838">
        <v>100.7</v>
      </c>
      <c r="E16" s="838">
        <v>99.1</v>
      </c>
      <c r="F16" s="838">
        <v>102.7</v>
      </c>
      <c r="G16" s="838">
        <v>100.8</v>
      </c>
    </row>
    <row r="17" spans="1:7" x14ac:dyDescent="0.25">
      <c r="A17" s="363" t="s">
        <v>782</v>
      </c>
      <c r="B17" s="838">
        <v>100.5</v>
      </c>
      <c r="C17" s="838">
        <v>101.6</v>
      </c>
      <c r="D17" s="838">
        <v>101.2</v>
      </c>
      <c r="E17" s="838">
        <v>101.6</v>
      </c>
      <c r="F17" s="838">
        <v>102.6</v>
      </c>
      <c r="G17" s="838">
        <v>102.4</v>
      </c>
    </row>
    <row r="18" spans="1:7" x14ac:dyDescent="0.25">
      <c r="A18" s="363" t="s">
        <v>115</v>
      </c>
      <c r="B18" s="839">
        <v>99.6</v>
      </c>
      <c r="C18" s="839">
        <v>101.7</v>
      </c>
      <c r="D18" s="839">
        <v>100.8</v>
      </c>
      <c r="E18" s="839">
        <v>99.6</v>
      </c>
      <c r="F18" s="839">
        <v>102.5</v>
      </c>
      <c r="G18" s="839">
        <v>102</v>
      </c>
    </row>
    <row r="19" spans="1:7" x14ac:dyDescent="0.25">
      <c r="A19" s="355" t="s">
        <v>608</v>
      </c>
      <c r="B19" s="839">
        <v>101.3</v>
      </c>
      <c r="C19" s="839">
        <v>100.7</v>
      </c>
      <c r="D19" s="839">
        <v>102.2</v>
      </c>
      <c r="E19" s="839">
        <v>101.6</v>
      </c>
      <c r="F19" s="839">
        <v>101.6</v>
      </c>
      <c r="G19" s="839">
        <v>103.7</v>
      </c>
    </row>
    <row r="20" spans="1:7" x14ac:dyDescent="0.25">
      <c r="A20" s="363" t="s">
        <v>1174</v>
      </c>
      <c r="B20" s="837">
        <v>98.9</v>
      </c>
      <c r="C20" s="837">
        <v>100.5</v>
      </c>
      <c r="D20" s="837">
        <v>101.1</v>
      </c>
      <c r="E20" s="837">
        <v>99.7</v>
      </c>
      <c r="F20" s="837">
        <v>102.2</v>
      </c>
      <c r="G20" s="837">
        <v>103.5</v>
      </c>
    </row>
    <row r="21" spans="1:7" x14ac:dyDescent="0.25">
      <c r="A21" s="840" t="s">
        <v>569</v>
      </c>
      <c r="B21" s="841">
        <v>100</v>
      </c>
      <c r="C21" s="841">
        <v>101.1</v>
      </c>
      <c r="D21" s="841">
        <v>101.1</v>
      </c>
      <c r="E21" s="841">
        <v>100</v>
      </c>
      <c r="F21" s="841">
        <v>102.7</v>
      </c>
      <c r="G21" s="841">
        <v>103.5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8"/>
  <sheetViews>
    <sheetView workbookViewId="0">
      <selection activeCell="G27" sqref="G27"/>
    </sheetView>
  </sheetViews>
  <sheetFormatPr defaultRowHeight="15" x14ac:dyDescent="0.25"/>
  <cols>
    <col min="1" max="1" width="21.28515625" style="4" customWidth="1"/>
    <col min="2" max="10" width="9.140625" style="4"/>
    <col min="11" max="11" width="10.42578125" style="4" customWidth="1"/>
    <col min="12" max="12" width="20.140625" style="4" customWidth="1"/>
    <col min="13" max="16384" width="9.140625" style="4"/>
  </cols>
  <sheetData>
    <row r="1" spans="1:15" x14ac:dyDescent="0.25">
      <c r="A1" s="26" t="s">
        <v>145</v>
      </c>
      <c r="B1" s="2"/>
      <c r="C1" s="2"/>
      <c r="D1" s="2"/>
      <c r="E1" s="2"/>
      <c r="F1" s="2"/>
      <c r="G1" s="2"/>
      <c r="H1" s="2"/>
      <c r="I1" s="2"/>
      <c r="J1" s="2"/>
      <c r="K1" s="2"/>
      <c r="L1" s="21"/>
      <c r="M1" s="21"/>
      <c r="N1" s="21"/>
      <c r="O1" s="21"/>
    </row>
    <row r="2" spans="1:15" x14ac:dyDescent="0.25">
      <c r="A2" s="5" t="s">
        <v>146</v>
      </c>
      <c r="B2" s="2"/>
      <c r="C2" s="2"/>
      <c r="D2" s="2"/>
      <c r="E2" s="2"/>
      <c r="F2" s="27" t="s">
        <v>147</v>
      </c>
      <c r="G2" s="2"/>
      <c r="H2" s="2"/>
      <c r="I2" s="2"/>
      <c r="J2" s="2"/>
      <c r="L2" s="21"/>
      <c r="M2" s="21"/>
      <c r="N2" s="21"/>
      <c r="O2" s="21"/>
    </row>
    <row r="3" spans="1:15" ht="15.75" customHeight="1" x14ac:dyDescent="0.25">
      <c r="A3" s="28"/>
      <c r="B3" s="366"/>
      <c r="C3" s="366"/>
      <c r="D3" s="366"/>
      <c r="E3" s="366"/>
      <c r="F3" s="305"/>
      <c r="G3" s="305"/>
      <c r="H3" s="305"/>
      <c r="I3" s="305"/>
      <c r="J3" s="690"/>
      <c r="K3" s="305"/>
      <c r="L3" s="316" t="s">
        <v>148</v>
      </c>
      <c r="M3" s="21"/>
      <c r="N3" s="21"/>
      <c r="O3" s="21"/>
    </row>
    <row r="4" spans="1:15" ht="15.75" customHeight="1" x14ac:dyDescent="0.25">
      <c r="A4" s="978"/>
      <c r="B4" s="979">
        <v>2013</v>
      </c>
      <c r="C4" s="980"/>
      <c r="D4" s="980"/>
      <c r="E4" s="981" t="s">
        <v>1391</v>
      </c>
      <c r="F4" s="982"/>
      <c r="G4" s="982"/>
      <c r="H4" s="982"/>
      <c r="I4" s="983"/>
      <c r="J4" s="984" t="s">
        <v>1392</v>
      </c>
      <c r="K4" s="985"/>
      <c r="L4" s="976"/>
      <c r="M4" s="21"/>
      <c r="N4" s="21"/>
      <c r="O4" s="21"/>
    </row>
    <row r="5" spans="1:15" x14ac:dyDescent="0.25">
      <c r="A5" s="978"/>
      <c r="B5" s="691" t="s">
        <v>20</v>
      </c>
      <c r="C5" s="691" t="s">
        <v>21</v>
      </c>
      <c r="D5" s="692" t="s">
        <v>149</v>
      </c>
      <c r="E5" s="693" t="s">
        <v>18</v>
      </c>
      <c r="F5" s="694" t="s">
        <v>19</v>
      </c>
      <c r="G5" s="694" t="s">
        <v>20</v>
      </c>
      <c r="H5" s="693" t="s">
        <v>21</v>
      </c>
      <c r="I5" s="695" t="s">
        <v>1175</v>
      </c>
      <c r="J5" s="731" t="s">
        <v>18</v>
      </c>
      <c r="K5" s="842" t="s">
        <v>19</v>
      </c>
      <c r="L5" s="977"/>
      <c r="M5" s="21"/>
      <c r="N5" s="21"/>
      <c r="O5" s="21"/>
    </row>
    <row r="6" spans="1:15" x14ac:dyDescent="0.25">
      <c r="A6" s="696" t="s">
        <v>150</v>
      </c>
      <c r="B6" s="697">
        <v>242360.03131178452</v>
      </c>
      <c r="C6" s="697">
        <v>239561.59949916007</v>
      </c>
      <c r="D6" s="697">
        <v>916225.99999999988</v>
      </c>
      <c r="E6" s="697">
        <v>197239.14462323551</v>
      </c>
      <c r="F6" s="697">
        <v>212452.14253936906</v>
      </c>
      <c r="G6" s="697">
        <v>228624.53214207024</v>
      </c>
      <c r="H6" s="697">
        <v>227806.58069532498</v>
      </c>
      <c r="I6" s="697">
        <v>866122.39999999991</v>
      </c>
      <c r="J6" s="846">
        <v>191120.72658031626</v>
      </c>
      <c r="K6" s="843">
        <v>195755.839357366</v>
      </c>
      <c r="L6" s="698" t="s">
        <v>150</v>
      </c>
      <c r="M6" s="21"/>
      <c r="N6" s="21"/>
      <c r="O6" s="21"/>
    </row>
    <row r="7" spans="1:15" x14ac:dyDescent="0.25">
      <c r="A7" s="696" t="s">
        <v>151</v>
      </c>
      <c r="B7" s="697">
        <v>375996.21134821582</v>
      </c>
      <c r="C7" s="697">
        <v>379546.56191560742</v>
      </c>
      <c r="D7" s="697">
        <v>1453891.5188822027</v>
      </c>
      <c r="E7" s="697">
        <v>334697.52359074994</v>
      </c>
      <c r="F7" s="697">
        <v>354101.31209837564</v>
      </c>
      <c r="G7" s="697">
        <v>372192.38709021895</v>
      </c>
      <c r="H7" s="697">
        <v>379327.37722065509</v>
      </c>
      <c r="I7" s="697">
        <v>1440318.5999999996</v>
      </c>
      <c r="J7" s="846">
        <v>337031.14441704459</v>
      </c>
      <c r="K7" s="844">
        <v>366424.00142133306</v>
      </c>
      <c r="L7" s="698" t="s">
        <v>151</v>
      </c>
      <c r="M7" s="21"/>
      <c r="N7" s="21"/>
      <c r="O7" s="21"/>
    </row>
    <row r="8" spans="1:15" x14ac:dyDescent="0.25">
      <c r="A8" s="699" t="s">
        <v>152</v>
      </c>
      <c r="B8" s="697">
        <v>206332.83109370607</v>
      </c>
      <c r="C8" s="697">
        <v>191871.59480287856</v>
      </c>
      <c r="D8" s="697">
        <v>759236.00000000012</v>
      </c>
      <c r="E8" s="697">
        <v>168601.45393296599</v>
      </c>
      <c r="F8" s="697">
        <v>201193.86108690593</v>
      </c>
      <c r="G8" s="697">
        <v>209189.48943653633</v>
      </c>
      <c r="H8" s="697">
        <v>190242.1955435914</v>
      </c>
      <c r="I8" s="697">
        <v>769226.99999999965</v>
      </c>
      <c r="J8" s="846">
        <v>163267.62396328908</v>
      </c>
      <c r="K8" s="844">
        <v>198691.49633507419</v>
      </c>
      <c r="L8" s="700" t="s">
        <v>153</v>
      </c>
      <c r="M8" s="21"/>
      <c r="N8" s="21"/>
      <c r="O8" s="21"/>
    </row>
    <row r="9" spans="1:15" x14ac:dyDescent="0.25">
      <c r="A9" s="696" t="s">
        <v>154</v>
      </c>
      <c r="B9" s="697">
        <v>104689.2900848322</v>
      </c>
      <c r="C9" s="697">
        <v>128591.15048520683</v>
      </c>
      <c r="D9" s="697">
        <v>385111.00000000006</v>
      </c>
      <c r="E9" s="697">
        <v>68634.587752437743</v>
      </c>
      <c r="F9" s="697">
        <v>105009.21227337656</v>
      </c>
      <c r="G9" s="697">
        <v>114878.64485893649</v>
      </c>
      <c r="H9" s="697">
        <v>134459.55511524936</v>
      </c>
      <c r="I9" s="697">
        <v>422982.00000000012</v>
      </c>
      <c r="J9" s="846">
        <v>72169.873868507158</v>
      </c>
      <c r="K9" s="844">
        <v>107032.73026588469</v>
      </c>
      <c r="L9" s="698" t="s">
        <v>154</v>
      </c>
      <c r="M9" s="21"/>
      <c r="N9" s="21"/>
      <c r="O9" s="21"/>
    </row>
    <row r="10" spans="1:15" x14ac:dyDescent="0.25">
      <c r="A10" s="696" t="s">
        <v>155</v>
      </c>
      <c r="B10" s="697">
        <v>394004.23560954025</v>
      </c>
      <c r="C10" s="697">
        <v>371586.441590217</v>
      </c>
      <c r="D10" s="697">
        <v>1438956.9999999998</v>
      </c>
      <c r="E10" s="697">
        <v>310657.30127076968</v>
      </c>
      <c r="F10" s="697">
        <v>366740.20305317402</v>
      </c>
      <c r="G10" s="697">
        <v>395181.79774925834</v>
      </c>
      <c r="H10" s="697">
        <v>370586.99792679795</v>
      </c>
      <c r="I10" s="697">
        <v>1443166.3</v>
      </c>
      <c r="J10" s="846">
        <v>309384.03794255585</v>
      </c>
      <c r="K10" s="844">
        <v>378663.07639658387</v>
      </c>
      <c r="L10" s="698" t="s">
        <v>155</v>
      </c>
      <c r="M10" s="21"/>
      <c r="N10" s="21"/>
      <c r="O10" s="21"/>
    </row>
    <row r="11" spans="1:15" x14ac:dyDescent="0.25">
      <c r="A11" s="696" t="s">
        <v>156</v>
      </c>
      <c r="B11" s="697">
        <v>118913.11943978132</v>
      </c>
      <c r="C11" s="697">
        <v>112776.85462869563</v>
      </c>
      <c r="D11" s="697">
        <v>459778</v>
      </c>
      <c r="E11" s="697">
        <v>112335.33026908655</v>
      </c>
      <c r="F11" s="697">
        <v>124640.43353626571</v>
      </c>
      <c r="G11" s="697">
        <v>123700.65331946882</v>
      </c>
      <c r="H11" s="697">
        <v>117352.58287517886</v>
      </c>
      <c r="I11" s="697">
        <v>478029</v>
      </c>
      <c r="J11" s="846">
        <v>116137.17605183422</v>
      </c>
      <c r="K11" s="844">
        <v>121232.43288923452</v>
      </c>
      <c r="L11" s="698" t="s">
        <v>156</v>
      </c>
      <c r="M11" s="21"/>
      <c r="N11" s="21"/>
      <c r="O11" s="21"/>
    </row>
    <row r="12" spans="1:15" x14ac:dyDescent="0.25">
      <c r="A12" s="696" t="s">
        <v>157</v>
      </c>
      <c r="B12" s="697">
        <v>61333.180873944635</v>
      </c>
      <c r="C12" s="697">
        <v>56701.250090481444</v>
      </c>
      <c r="D12" s="697">
        <v>246036.00000000006</v>
      </c>
      <c r="E12" s="697">
        <v>53011.289656652269</v>
      </c>
      <c r="F12" s="697">
        <v>50854.298133531265</v>
      </c>
      <c r="G12" s="697">
        <v>47003.816334555333</v>
      </c>
      <c r="H12" s="697">
        <v>46813.595875261119</v>
      </c>
      <c r="I12" s="697">
        <v>197683</v>
      </c>
      <c r="J12" s="846">
        <v>50690.913223175259</v>
      </c>
      <c r="K12" s="844">
        <v>51897.098586020162</v>
      </c>
      <c r="L12" s="698" t="s">
        <v>157</v>
      </c>
      <c r="M12" s="21"/>
      <c r="N12" s="21"/>
      <c r="O12" s="21"/>
    </row>
    <row r="13" spans="1:15" x14ac:dyDescent="0.25">
      <c r="A13" s="696" t="s">
        <v>158</v>
      </c>
      <c r="B13" s="697">
        <v>101719.74490256552</v>
      </c>
      <c r="C13" s="697">
        <v>103195.0906900524</v>
      </c>
      <c r="D13" s="697">
        <v>411910</v>
      </c>
      <c r="E13" s="697">
        <v>103320.13057158985</v>
      </c>
      <c r="F13" s="697">
        <v>102120.40061690526</v>
      </c>
      <c r="G13" s="697">
        <v>102524.55465241874</v>
      </c>
      <c r="H13" s="697">
        <v>103718.91415908621</v>
      </c>
      <c r="I13" s="697">
        <v>411684</v>
      </c>
      <c r="J13" s="846">
        <v>102722.30892605329</v>
      </c>
      <c r="K13" s="844">
        <v>101542.08472257489</v>
      </c>
      <c r="L13" s="698" t="s">
        <v>158</v>
      </c>
      <c r="M13" s="21"/>
      <c r="N13" s="21"/>
      <c r="O13" s="21"/>
    </row>
    <row r="14" spans="1:15" x14ac:dyDescent="0.25">
      <c r="A14" s="696" t="s">
        <v>159</v>
      </c>
      <c r="B14" s="697">
        <v>63628.605438631203</v>
      </c>
      <c r="C14" s="697">
        <v>63533.307235822547</v>
      </c>
      <c r="D14" s="697">
        <v>263775</v>
      </c>
      <c r="E14" s="697">
        <v>62207.633886162534</v>
      </c>
      <c r="F14" s="697">
        <v>62311.560463481888</v>
      </c>
      <c r="G14" s="697">
        <v>62734.000343494852</v>
      </c>
      <c r="H14" s="697">
        <v>63325.805306860741</v>
      </c>
      <c r="I14" s="697">
        <v>250579</v>
      </c>
      <c r="J14" s="846">
        <v>63150.000347172594</v>
      </c>
      <c r="K14" s="844">
        <v>62709.672490243887</v>
      </c>
      <c r="L14" s="698" t="s">
        <v>159</v>
      </c>
      <c r="M14" s="21"/>
      <c r="N14" s="21"/>
      <c r="O14" s="21"/>
    </row>
    <row r="15" spans="1:15" x14ac:dyDescent="0.25">
      <c r="A15" s="696" t="s">
        <v>160</v>
      </c>
      <c r="B15" s="701">
        <v>427024.38321845327</v>
      </c>
      <c r="C15" s="701">
        <v>427849.38464211836</v>
      </c>
      <c r="D15" s="701">
        <v>1681626.0000000002</v>
      </c>
      <c r="E15" s="701">
        <v>419834.07168997865</v>
      </c>
      <c r="F15" s="701">
        <v>425099.71603438444</v>
      </c>
      <c r="G15" s="701">
        <v>441721.02669584414</v>
      </c>
      <c r="H15" s="701">
        <v>435255.18557979277</v>
      </c>
      <c r="I15" s="701">
        <v>1721910.0000000002</v>
      </c>
      <c r="J15" s="847">
        <v>431953.7558561539</v>
      </c>
      <c r="K15" s="845">
        <v>439440.16229096055</v>
      </c>
      <c r="L15" s="698" t="s">
        <v>160</v>
      </c>
      <c r="M15" s="21"/>
      <c r="N15" s="21"/>
      <c r="O15" s="21"/>
    </row>
    <row r="16" spans="1:15" x14ac:dyDescent="0.25">
      <c r="A16" s="696" t="s">
        <v>161</v>
      </c>
      <c r="B16" s="697">
        <v>42362.538659412618</v>
      </c>
      <c r="C16" s="697">
        <v>43985.92302620734</v>
      </c>
      <c r="D16" s="697">
        <v>168026</v>
      </c>
      <c r="E16" s="697">
        <v>45812.201277089502</v>
      </c>
      <c r="F16" s="697">
        <v>46640.885058342785</v>
      </c>
      <c r="G16" s="697">
        <v>47116.553098042263</v>
      </c>
      <c r="H16" s="697">
        <v>48067.760566525452</v>
      </c>
      <c r="I16" s="697">
        <v>187637.4</v>
      </c>
      <c r="J16" s="846">
        <v>46935.97473476216</v>
      </c>
      <c r="K16" s="844">
        <v>47607.083499159198</v>
      </c>
      <c r="L16" s="698" t="s">
        <v>161</v>
      </c>
      <c r="M16" s="21"/>
      <c r="N16" s="21"/>
      <c r="O16" s="21"/>
    </row>
    <row r="17" spans="1:15" x14ac:dyDescent="0.25">
      <c r="A17" s="702" t="s">
        <v>162</v>
      </c>
      <c r="B17" s="701">
        <v>41484.565860603303</v>
      </c>
      <c r="C17" s="701">
        <v>44803.968572072103</v>
      </c>
      <c r="D17" s="701">
        <v>185928</v>
      </c>
      <c r="E17" s="701">
        <v>43534.677462865497</v>
      </c>
      <c r="F17" s="701">
        <v>50551.358708023297</v>
      </c>
      <c r="G17" s="701">
        <v>39727.0473389334</v>
      </c>
      <c r="H17" s="701">
        <v>43471.916490177799</v>
      </c>
      <c r="I17" s="701">
        <v>177285</v>
      </c>
      <c r="J17" s="847">
        <v>41650.315320225192</v>
      </c>
      <c r="K17" s="845">
        <v>48755.112870345612</v>
      </c>
      <c r="L17" s="698" t="s">
        <v>163</v>
      </c>
      <c r="M17" s="21"/>
      <c r="N17" s="21"/>
      <c r="O17" s="21"/>
    </row>
    <row r="18" spans="1:15" x14ac:dyDescent="0.25">
      <c r="A18" s="702" t="s">
        <v>164</v>
      </c>
      <c r="B18" s="701">
        <v>1890546.7750265584</v>
      </c>
      <c r="C18" s="701">
        <v>1882523.5952314972</v>
      </c>
      <c r="D18" s="701">
        <v>7239408.518882202</v>
      </c>
      <c r="E18" s="701">
        <v>1664214.5371248866</v>
      </c>
      <c r="F18" s="701">
        <v>1799418.8050991832</v>
      </c>
      <c r="G18" s="701">
        <v>1895950.9189453751</v>
      </c>
      <c r="H18" s="701">
        <v>1883242.4388305552</v>
      </c>
      <c r="I18" s="701">
        <v>7242826.6999999993</v>
      </c>
      <c r="J18" s="847">
        <v>1679645.5966273495</v>
      </c>
      <c r="K18" s="845">
        <v>1823549.0690490152</v>
      </c>
      <c r="L18" s="698" t="s">
        <v>165</v>
      </c>
      <c r="M18" s="21"/>
      <c r="N18" s="21"/>
      <c r="O18" s="21"/>
    </row>
    <row r="19" spans="1:15" x14ac:dyDescent="0.25">
      <c r="A19" s="702" t="s">
        <v>166</v>
      </c>
      <c r="B19" s="701">
        <v>376913.19451756321</v>
      </c>
      <c r="C19" s="701">
        <v>380317.35698535887</v>
      </c>
      <c r="D19" s="701">
        <v>1522047.0000000005</v>
      </c>
      <c r="E19" s="701">
        <v>383950.04664129525</v>
      </c>
      <c r="F19" s="701">
        <v>389966.82246903947</v>
      </c>
      <c r="G19" s="701">
        <v>399409.88162981614</v>
      </c>
      <c r="H19" s="701">
        <v>407474.24925984925</v>
      </c>
      <c r="I19" s="701">
        <v>1580801.0000000002</v>
      </c>
      <c r="J19" s="847">
        <v>387619.68041154335</v>
      </c>
      <c r="K19" s="845">
        <v>411683.55665510171</v>
      </c>
      <c r="L19" s="698" t="s">
        <v>167</v>
      </c>
      <c r="M19" s="21"/>
      <c r="N19" s="21"/>
      <c r="O19" s="21"/>
    </row>
    <row r="20" spans="1:15" x14ac:dyDescent="0.25">
      <c r="A20" s="703" t="s">
        <v>168</v>
      </c>
      <c r="B20" s="704">
        <v>2267459.9695441215</v>
      </c>
      <c r="C20" s="704">
        <v>2262840.9522168562</v>
      </c>
      <c r="D20" s="704">
        <v>8761455.518882202</v>
      </c>
      <c r="E20" s="704">
        <v>2048164.583766182</v>
      </c>
      <c r="F20" s="704">
        <v>2189385.6275682226</v>
      </c>
      <c r="G20" s="704">
        <v>2295360.8005751912</v>
      </c>
      <c r="H20" s="704">
        <v>2290716.6880904045</v>
      </c>
      <c r="I20" s="704">
        <v>8823627.6999999993</v>
      </c>
      <c r="J20" s="704">
        <v>2067265.2770388927</v>
      </c>
      <c r="K20" s="848">
        <v>2235232.6257041171</v>
      </c>
      <c r="L20" s="705" t="s">
        <v>169</v>
      </c>
      <c r="M20" s="21"/>
      <c r="N20" s="21"/>
      <c r="O20" s="21"/>
    </row>
    <row r="21" spans="1:15" x14ac:dyDescent="0.25">
      <c r="A21" s="706"/>
      <c r="B21" s="573"/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21"/>
      <c r="N21" s="21"/>
      <c r="O21" s="21"/>
    </row>
    <row r="22" spans="1:15" x14ac:dyDescent="0.25">
      <c r="A22" s="707" t="s">
        <v>1393</v>
      </c>
      <c r="B22" s="708"/>
      <c r="C22" s="709"/>
      <c r="D22" s="709"/>
      <c r="E22" s="709"/>
      <c r="F22" s="709"/>
      <c r="G22" s="709"/>
      <c r="H22" s="709"/>
      <c r="I22" s="709"/>
      <c r="J22" s="709"/>
      <c r="K22" s="709"/>
      <c r="L22" s="709"/>
      <c r="M22" s="21"/>
      <c r="N22" s="21"/>
      <c r="O22" s="21"/>
    </row>
    <row r="23" spans="1:15" x14ac:dyDescent="0.25">
      <c r="A23" s="707" t="s">
        <v>1394</v>
      </c>
      <c r="B23" s="708"/>
      <c r="C23" s="709"/>
      <c r="D23" s="709"/>
      <c r="E23" s="709"/>
      <c r="F23" s="709"/>
      <c r="G23" s="709"/>
      <c r="H23" s="709"/>
      <c r="I23" s="709"/>
      <c r="J23" s="709"/>
      <c r="K23" s="709"/>
      <c r="L23" s="709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5">
    <mergeCell ref="L4:L5"/>
    <mergeCell ref="A4:A5"/>
    <mergeCell ref="B4:D4"/>
    <mergeCell ref="E4:I4"/>
    <mergeCell ref="J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80</vt:i4>
      </vt:variant>
    </vt:vector>
  </HeadingPairs>
  <TitlesOfParts>
    <vt:vector size="132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G10.!_Toc379874830</vt:lpstr>
      <vt:lpstr>G11.!_Toc379874830</vt:lpstr>
      <vt:lpstr>G12.!_Toc379874830</vt:lpstr>
      <vt:lpstr>G14.!_Toc379874830</vt:lpstr>
      <vt:lpstr>G2.!_Toc379874830</vt:lpstr>
      <vt:lpstr>'G4'!_Toc379874830</vt:lpstr>
      <vt:lpstr>G1.!_Toc379874831</vt:lpstr>
      <vt:lpstr>G10.!_Toc379874831</vt:lpstr>
      <vt:lpstr>G11.!_Toc379874831</vt:lpstr>
      <vt:lpstr>G12.!_Toc379874831</vt:lpstr>
      <vt:lpstr>G14.!_Toc379874831</vt:lpstr>
      <vt:lpstr>G2.!_Toc379874831</vt:lpstr>
      <vt:lpstr>'G4'!_Toc379874831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G13.!_Toc379874920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Windows User</cp:lastModifiedBy>
  <cp:lastPrinted>2014-08-11T06:47:17Z</cp:lastPrinted>
  <dcterms:created xsi:type="dcterms:W3CDTF">2014-03-18T10:04:48Z</dcterms:created>
  <dcterms:modified xsi:type="dcterms:W3CDTF">2015-10-22T11:16:17Z</dcterms:modified>
</cp:coreProperties>
</file>