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29 Zdravstveno, penzijsko i invalidsko osiguranje DL\"/>
    </mc:Choice>
  </mc:AlternateContent>
  <bookViews>
    <workbookView xWindow="360" yWindow="90" windowWidth="19410" windowHeight="11010"/>
  </bookViews>
  <sheets>
    <sheet name="Листа табела" sheetId="1" r:id="rId1"/>
    <sheet name="29.1." sheetId="2" r:id="rId2"/>
    <sheet name="29.2." sheetId="3" r:id="rId3"/>
    <sheet name="29.3." sheetId="4" r:id="rId4"/>
    <sheet name="29.4." sheetId="5" r:id="rId5"/>
    <sheet name="29.5." sheetId="6" r:id="rId6"/>
    <sheet name="29.6." sheetId="7" r:id="rId7"/>
  </sheets>
  <definedNames>
    <definedName name="Lista_tabela">'Листа табела'!$A$1</definedName>
    <definedName name="Z_E58B780E_FF22_4D3C_91F5_A3672262E796_.wvu.Cols" localSheetId="3" hidden="1">'29.3.'!#REF!</definedName>
    <definedName name="Z_E58B780E_FF22_4D3C_91F5_A3672262E796_.wvu.Cols" localSheetId="4" hidden="1">'29.4.'!#REF!</definedName>
    <definedName name="Z_E58B780E_FF22_4D3C_91F5_A3672262E796_.wvu.Rows" localSheetId="1" hidden="1">'29.1.'!#REF!</definedName>
    <definedName name="Z_E58B780E_FF22_4D3C_91F5_A3672262E796_.wvu.Rows" localSheetId="2" hidden="1">'29.2.'!#REF!</definedName>
  </definedNames>
  <calcPr calcId="162913" calcMode="manual"/>
  <customWorkbookViews>
    <customWorkbookView name="РЗС РС - Personal View" guid="{EF7C2348-D371-4213-959B-9C466016EBF5}" mergeInterval="0" personalView="1" maximized="1" xWindow="-8" yWindow="-8" windowWidth="1936" windowHeight="1056" activeSheetId="1"/>
    <customWorkbookView name="mladen.milivojevic - Personal View" guid="{C44C762C-8B42-49F7-82B8-2850EBBB82C7}" mergeInterval="0" personalView="1" maximized="1" xWindow="1" yWindow="1" windowWidth="1600" windowHeight="624" activeSheetId="4"/>
    <customWorkbookView name="zecal - Personal View" guid="{1F3B2E61-FBED-4B51-87DA-FB19E642550D}" mergeInterval="0" personalView="1" maximized="1" xWindow="1" yWindow="1" windowWidth="1902" windowHeight="782" activeSheetId="1"/>
    <customWorkbookView name="zeljko.pavlovic - Personal View" guid="{33877BB1-7A0F-4B94-8C82-808A6ECF1A42}" mergeInterval="0" personalView="1" maximized="1" xWindow="1" yWindow="1" windowWidth="1360" windowHeight="527" activeSheetId="4"/>
    <customWorkbookView name="X - Personal View" guid="{F3442461-4334-4F4D-82A9-9DACE2C5597B}" mergeInterval="0" personalView="1" maximized="1" xWindow="1" yWindow="1" windowWidth="1366" windowHeight="538" activeSheetId="7"/>
    <customWorkbookView name="veljko.cembic - Personal View" guid="{BE4C6D1F-B8E5-458F-A788-DC594499FA9B}" mergeInterval="0" personalView="1" maximized="1" xWindow="1" yWindow="1" windowWidth="1366" windowHeight="518" activeSheetId="7"/>
    <customWorkbookView name="RSIS - Personal View" guid="{E440A41D-4870-4DDF-B342-1E765A2279B6}" mergeInterval="0" personalView="1" maximized="1" xWindow="1" yWindow="1" windowWidth="1916" windowHeight="827" activeSheetId="1"/>
    <customWorkbookView name="RZS RS - Personal View" guid="{C1E70F4D-9FA7-4FFD-8D6A-08894CB5A7DA}" mergeInterval="0" personalView="1" maximized="1" xWindow="-8" yWindow="-8" windowWidth="1936" windowHeight="1056" activeSheetId="1"/>
    <customWorkbookView name="Александра Зец - Personal View" guid="{C140D389-29A1-4E87-9D95-4C4D9D758820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A5" i="1" l="1"/>
  <c r="A4" i="1" l="1"/>
  <c r="A6" i="1"/>
  <c r="A7" i="1"/>
</calcChain>
</file>

<file path=xl/sharedStrings.xml><?xml version="1.0" encoding="utf-8"?>
<sst xmlns="http://schemas.openxmlformats.org/spreadsheetml/2006/main" count="115" uniqueCount="68">
  <si>
    <t>Извор: Фонд за пензијско и инвалидско осигурање Републике Српске</t>
  </si>
  <si>
    <t>Остали расходи</t>
  </si>
  <si>
    <t>Материјални трошкови стручне службе</t>
  </si>
  <si>
    <t>Доприноси за здравствено осигурање пензионера</t>
  </si>
  <si>
    <t>Дистрибуција пензија</t>
  </si>
  <si>
    <t>Пензије и трошкови сахране пензионера</t>
  </si>
  <si>
    <t>УКУПНО</t>
  </si>
  <si>
    <t>Породичне пензије</t>
  </si>
  <si>
    <t>Инвалидске пензије</t>
  </si>
  <si>
    <t>Старосне пензије</t>
  </si>
  <si>
    <t>Женски</t>
  </si>
  <si>
    <t>Мушки</t>
  </si>
  <si>
    <t>Просјечан број година коришћења права на личну пензију</t>
  </si>
  <si>
    <t>Корисници права на пензију – годишњи просјек</t>
  </si>
  <si>
    <t xml:space="preserve">Корисници права на пензију – стање 31. децембар </t>
  </si>
  <si>
    <t>Листа табела</t>
  </si>
  <si>
    <t>Укупно</t>
  </si>
  <si>
    <t>просјечан број година коришћења права на пензију</t>
  </si>
  <si>
    <t>просјечна пензија, КМ</t>
  </si>
  <si>
    <t>број корисника</t>
  </si>
  <si>
    <t>просјечан стаж</t>
  </si>
  <si>
    <t>Корисници којима је престало право на пензију – укупно, у току године</t>
  </si>
  <si>
    <t>Корисници који су први пут остварили право на пензију – укупно, у току године</t>
  </si>
  <si>
    <t xml:space="preserve">         </t>
  </si>
  <si>
    <t>Осигурана лица (просјек)</t>
  </si>
  <si>
    <t>Коришћење права у току године</t>
  </si>
  <si>
    <t>укупно</t>
  </si>
  <si>
    <t>активни осигураници</t>
  </si>
  <si>
    <t>уживаоци осигурања из ПИО</t>
  </si>
  <si>
    <t>лица ван радног односа</t>
  </si>
  <si>
    <t>чланови породице_x000D_
носиоца осигурања</t>
  </si>
  <si>
    <t>привремена неспособност за рад</t>
  </si>
  <si>
    <t>број издатих рецепата</t>
  </si>
  <si>
    <t>број дана</t>
  </si>
  <si>
    <t>број случајева</t>
  </si>
  <si>
    <r>
      <t xml:space="preserve">Извор: </t>
    </r>
    <r>
      <rPr>
        <sz val="8"/>
        <color indexed="8"/>
        <rFont val="Arial"/>
        <family val="2"/>
        <charset val="238"/>
      </rPr>
      <t>Фонд здравственог осигурања Републике Српске</t>
    </r>
  </si>
  <si>
    <t xml:space="preserve">хиљ. КМ </t>
  </si>
  <si>
    <t>Примарна здравствена заштита</t>
  </si>
  <si>
    <t>Секундарна и терцијарна здравствена заштита</t>
  </si>
  <si>
    <t>Лијекови на рецепт</t>
  </si>
  <si>
    <t>Медицинска и друга средства</t>
  </si>
  <si>
    <t>Превоз у болницу</t>
  </si>
  <si>
    <t>Остали облици здравствене заштите</t>
  </si>
  <si>
    <t>Средства за побољшање услова рада у здравству, провођење реформе акредитације</t>
  </si>
  <si>
    <t>Накнаде плате_x000D_ за вријеме привремене неспособности за рад</t>
  </si>
  <si>
    <t>Трошкови спровођења здравственог осигурања</t>
  </si>
  <si>
    <t>Просјечна пензија, КМ</t>
  </si>
  <si>
    <t>-</t>
  </si>
  <si>
    <t>29. Здравствено, пензијско и инвалидско осигурање</t>
  </si>
  <si>
    <t>29.1. Здравствено осигурање</t>
  </si>
  <si>
    <t>29.2. Расходи здравственог осигурања</t>
  </si>
  <si>
    <t>29.3. Пензијско и инвалидско осигурање</t>
  </si>
  <si>
    <t>Бруто плате радника</t>
  </si>
  <si>
    <r>
      <t>Остали расходи</t>
    </r>
    <r>
      <rPr>
        <vertAlign val="superscript"/>
        <sz val="9"/>
        <color indexed="8"/>
        <rFont val="Arial"/>
        <family val="2"/>
      </rPr>
      <t>1)</t>
    </r>
  </si>
  <si>
    <r>
      <rPr>
        <vertAlign val="superscript"/>
        <sz val="9"/>
        <color indexed="8"/>
        <rFont val="Arial"/>
        <family val="2"/>
      </rPr>
      <t xml:space="preserve">1) </t>
    </r>
    <r>
      <rPr>
        <sz val="9"/>
        <color indexed="8"/>
        <rFont val="Arial"/>
        <family val="2"/>
        <charset val="238"/>
      </rPr>
      <t>Остали расходи односе се на расходе за камате на кредите. Од 01.01.2016. године, расходи за камате на кредите Фонда за пензијско и инвалидско осигурање евидентирају се на коду Министарства финансија.</t>
    </r>
  </si>
  <si>
    <t>...</t>
  </si>
  <si>
    <t>((2186))</t>
  </si>
  <si>
    <t>((2575))</t>
  </si>
  <si>
    <t>((3385))</t>
  </si>
  <si>
    <t>старосне пензије</t>
  </si>
  <si>
    <t>инвалидске пензије</t>
  </si>
  <si>
    <t>породичне пензије</t>
  </si>
  <si>
    <t>мушки</t>
  </si>
  <si>
    <t>женски</t>
  </si>
  <si>
    <t>29.4. Расходи пензијског и инвалидског осигурања</t>
  </si>
  <si>
    <t>хиљ. КМ</t>
  </si>
  <si>
    <r>
      <t xml:space="preserve">29.5. Корисници права на пензију према полу </t>
    </r>
    <r>
      <rPr>
        <b/>
        <sz val="9"/>
        <color indexed="8"/>
        <rFont val="Calibri"/>
        <family val="2"/>
        <charset val="238"/>
      </rPr>
      <t xml:space="preserve">– </t>
    </r>
    <r>
      <rPr>
        <b/>
        <sz val="9"/>
        <color indexed="8"/>
        <rFont val="Arial"/>
        <family val="2"/>
        <charset val="238"/>
      </rPr>
      <t>стање 31. децембар 2024.</t>
    </r>
  </si>
  <si>
    <t>29.6. Нови корисници и корисници којима је престало право на пензију у току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</si>
</sst>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"/>
    <numFmt numFmtId="165" formatCode="0.0"/>
    <numFmt numFmtId="166" formatCode="0.0%"/>
  </numFmts>
  <fonts count="20" x14ac:knownFonts="1">
    <font>
      <sz val="11"/>
      <color theme="1"/>
      <name val="Calibri"/>
      <family val="2"/>
      <scheme val="minor"/>
    </font>
    <font>
      <sz val="11"/>
      <color indexed="18"/>
      <name val="Calibri"/>
      <family val="2"/>
      <charset val="238"/>
    </font>
    <font>
      <u/>
      <sz val="11"/>
      <color indexed="12"/>
      <name val="Calibri"/>
      <family val="2"/>
    </font>
    <font>
      <u/>
      <sz val="10"/>
      <color indexed="12"/>
      <name val="Arial"/>
      <family val="2"/>
      <charset val="238"/>
    </font>
    <font>
      <b/>
      <sz val="13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u/>
      <sz val="7"/>
      <color indexed="12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z val="9"/>
      <color indexed="8"/>
      <name val="Calibri"/>
      <family val="2"/>
      <charset val="238"/>
    </font>
    <font>
      <sz val="9"/>
      <name val="Arial"/>
      <family val="2"/>
    </font>
    <font>
      <vertAlign val="superscript"/>
      <sz val="9"/>
      <color indexed="8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shadow/>
      <sz val="9"/>
      <color indexed="8"/>
      <name val="Arial"/>
      <family val="2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9" fontId="19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3" fillId="0" borderId="0" xfId="1" applyFont="1" applyFill="1" applyAlignment="1" applyProtection="1"/>
    <xf numFmtId="0" fontId="4" fillId="0" borderId="0" xfId="0" applyFont="1" applyFill="1"/>
    <xf numFmtId="0" fontId="5" fillId="0" borderId="0" xfId="0" applyFont="1"/>
    <xf numFmtId="0" fontId="6" fillId="0" borderId="0" xfId="0" applyFont="1" applyAlignment="1"/>
    <xf numFmtId="0" fontId="5" fillId="0" borderId="0" xfId="0" applyFont="1" applyFill="1"/>
    <xf numFmtId="1" fontId="5" fillId="0" borderId="0" xfId="0" applyNumberFormat="1" applyFont="1" applyFill="1" applyBorder="1" applyAlignment="1">
      <alignment horizontal="right" wrapText="1"/>
    </xf>
    <xf numFmtId="1" fontId="5" fillId="0" borderId="0" xfId="0" applyNumberFormat="1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5" fillId="0" borderId="0" xfId="0" applyFont="1" applyFill="1" applyAlignment="1">
      <alignment vertical="center"/>
    </xf>
    <xf numFmtId="2" fontId="5" fillId="0" borderId="0" xfId="0" applyNumberFormat="1" applyFont="1" applyBorder="1" applyAlignment="1">
      <alignment horizontal="right" wrapText="1"/>
    </xf>
    <xf numFmtId="2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 wrapText="1"/>
    </xf>
    <xf numFmtId="1" fontId="5" fillId="0" borderId="0" xfId="0" applyNumberFormat="1" applyFont="1" applyFill="1" applyAlignment="1">
      <alignment horizontal="right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9" fillId="0" borderId="0" xfId="1" applyFont="1" applyAlignment="1" applyProtection="1">
      <alignment horizontal="right"/>
    </xf>
    <xf numFmtId="0" fontId="10" fillId="0" borderId="0" xfId="0" applyFont="1"/>
    <xf numFmtId="0" fontId="7" fillId="0" borderId="0" xfId="0" applyFont="1"/>
    <xf numFmtId="0" fontId="5" fillId="0" borderId="0" xfId="0" applyFont="1" applyBorder="1"/>
    <xf numFmtId="1" fontId="5" fillId="0" borderId="0" xfId="0" applyNumberFormat="1" applyFont="1" applyBorder="1"/>
    <xf numFmtId="0" fontId="5" fillId="0" borderId="5" xfId="0" applyFont="1" applyBorder="1" applyAlignment="1">
      <alignment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1" fontId="5" fillId="0" borderId="0" xfId="0" applyNumberFormat="1" applyFont="1"/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1" fontId="12" fillId="0" borderId="0" xfId="0" applyNumberFormat="1" applyFont="1" applyBorder="1"/>
    <xf numFmtId="0" fontId="6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left" vertical="center" wrapText="1"/>
    </xf>
    <xf numFmtId="1" fontId="12" fillId="0" borderId="0" xfId="0" applyNumberFormat="1" applyFont="1" applyFill="1" applyBorder="1" applyAlignment="1">
      <alignment horizontal="right"/>
    </xf>
    <xf numFmtId="1" fontId="5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1" fontId="5" fillId="0" borderId="0" xfId="0" applyNumberFormat="1" applyFont="1" applyAlignment="1">
      <alignment horizontal="right" vertical="top"/>
    </xf>
    <xf numFmtId="0" fontId="8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4" fontId="8" fillId="0" borderId="0" xfId="0" applyNumberFormat="1" applyFont="1" applyFill="1" applyAlignment="1">
      <alignment horizontal="right"/>
    </xf>
    <xf numFmtId="2" fontId="8" fillId="0" borderId="0" xfId="0" applyNumberFormat="1" applyFont="1" applyFill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12" fillId="0" borderId="0" xfId="0" applyNumberFormat="1" applyFont="1" applyBorder="1" applyAlignment="1">
      <alignment horizontal="right"/>
    </xf>
    <xf numFmtId="49" fontId="15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 wrapText="1"/>
    </xf>
    <xf numFmtId="0" fontId="17" fillId="0" borderId="0" xfId="0" applyFont="1" applyAlignment="1">
      <alignment horizontal="right" wrapText="1"/>
    </xf>
    <xf numFmtId="1" fontId="17" fillId="0" borderId="0" xfId="0" applyNumberFormat="1" applyFont="1" applyBorder="1" applyAlignment="1">
      <alignment horizontal="right" wrapText="1"/>
    </xf>
    <xf numFmtId="0" fontId="18" fillId="0" borderId="0" xfId="0" applyFont="1" applyBorder="1" applyAlignment="1">
      <alignment horizontal="right" wrapText="1"/>
    </xf>
    <xf numFmtId="0" fontId="17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5" fillId="0" borderId="0" xfId="0" applyFont="1" applyFill="1" applyBorder="1"/>
    <xf numFmtId="0" fontId="8" fillId="0" borderId="0" xfId="0" applyFont="1" applyFill="1" applyBorder="1"/>
    <xf numFmtId="2" fontId="8" fillId="0" borderId="0" xfId="0" applyNumberFormat="1" applyFont="1" applyFill="1" applyBorder="1"/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2" fontId="17" fillId="0" borderId="0" xfId="0" applyNumberFormat="1" applyFont="1" applyAlignment="1">
      <alignment horizontal="right" wrapText="1"/>
    </xf>
    <xf numFmtId="0" fontId="14" fillId="0" borderId="0" xfId="0" applyFont="1"/>
    <xf numFmtId="164" fontId="5" fillId="0" borderId="0" xfId="0" applyNumberFormat="1" applyFont="1"/>
    <xf numFmtId="4" fontId="5" fillId="0" borderId="0" xfId="0" applyNumberFormat="1" applyFont="1" applyAlignment="1">
      <alignment horizontal="right" wrapText="1"/>
    </xf>
    <xf numFmtId="165" fontId="5" fillId="0" borderId="0" xfId="0" applyNumberFormat="1" applyFont="1"/>
    <xf numFmtId="2" fontId="5" fillId="0" borderId="0" xfId="0" applyNumberFormat="1" applyFont="1"/>
    <xf numFmtId="166" fontId="5" fillId="0" borderId="0" xfId="2" applyNumberFormat="1" applyFont="1"/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4" fillId="0" borderId="0" xfId="0" applyFont="1" applyAlignment="1">
      <alignment horizontal="left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5.bin"/><Relationship Id="rId10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8.bin"/><Relationship Id="rId10" Type="http://schemas.openxmlformats.org/officeDocument/2006/relationships/printerSettings" Target="../printerSettings/printerSettings43.bin"/><Relationship Id="rId4" Type="http://schemas.openxmlformats.org/officeDocument/2006/relationships/printerSettings" Target="../printerSettings/printerSettings37.bin"/><Relationship Id="rId9" Type="http://schemas.openxmlformats.org/officeDocument/2006/relationships/printerSettings" Target="../printerSettings/printerSettings4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10" Type="http://schemas.openxmlformats.org/officeDocument/2006/relationships/printerSettings" Target="../printerSettings/printerSettings53.bin"/><Relationship Id="rId4" Type="http://schemas.openxmlformats.org/officeDocument/2006/relationships/printerSettings" Target="../printerSettings/printerSettings47.bin"/><Relationship Id="rId9" Type="http://schemas.openxmlformats.org/officeDocument/2006/relationships/printerSettings" Target="../printerSettings/printerSettings5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abSelected="1" workbookViewId="0"/>
  </sheetViews>
  <sheetFormatPr defaultRowHeight="15" x14ac:dyDescent="0.25"/>
  <cols>
    <col min="1" max="1" width="77" style="1" customWidth="1"/>
    <col min="2" max="16384" width="9.140625" style="1"/>
  </cols>
  <sheetData>
    <row r="1" spans="1:1" ht="24.75" customHeight="1" x14ac:dyDescent="0.25">
      <c r="A1" s="3" t="s">
        <v>48</v>
      </c>
    </row>
    <row r="2" spans="1:1" ht="20.100000000000001" customHeight="1" x14ac:dyDescent="0.25">
      <c r="A2" s="2" t="s">
        <v>49</v>
      </c>
    </row>
    <row r="3" spans="1:1" ht="20.100000000000001" customHeight="1" x14ac:dyDescent="0.25">
      <c r="A3" s="2" t="s">
        <v>50</v>
      </c>
    </row>
    <row r="4" spans="1:1" ht="20.100000000000001" customHeight="1" x14ac:dyDescent="0.25">
      <c r="A4" s="2" t="str">
        <f>'29.3.'!A1</f>
        <v>29.3. Пензијско и инвалидско осигурање</v>
      </c>
    </row>
    <row r="5" spans="1:1" ht="20.100000000000001" customHeight="1" x14ac:dyDescent="0.25">
      <c r="A5" s="2" t="str">
        <f>'29.4.'!A1</f>
        <v>29.4. Расходи пензијског и инвалидског осигурања</v>
      </c>
    </row>
    <row r="6" spans="1:1" ht="20.100000000000001" customHeight="1" x14ac:dyDescent="0.25">
      <c r="A6" s="2" t="str">
        <f>'29.5.'!A1</f>
        <v>29.5. Корисници права на пензију према полу – стање 31. децембар 2024.</v>
      </c>
    </row>
    <row r="7" spans="1:1" ht="20.100000000000001" customHeight="1" x14ac:dyDescent="0.25">
      <c r="A7" s="2" t="str">
        <f>'29.6.'!A1</f>
        <v>29.6. Нови корисници и корисници којима је престало право на пензију у току 2024.</v>
      </c>
    </row>
  </sheetData>
  <customSheetViews>
    <customSheetView guid="{EF7C2348-D371-4213-959B-9C466016EBF5}"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C44C762C-8B42-49F7-82B8-2850EBBB82C7}">
      <selection activeCell="F10" sqref="F10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1F3B2E61-FBED-4B51-87DA-FB19E642550D}">
      <selection activeCell="F10" sqref="F10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33877BB1-7A0F-4B94-8C82-808A6ECF1A42}">
      <selection activeCell="F10" sqref="F10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F3442461-4334-4F4D-82A9-9DACE2C5597B}">
      <selection activeCell="F10" sqref="F10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BE4C6D1F-B8E5-458F-A788-DC594499FA9B}">
      <selection activeCell="F10" sqref="F10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E440A41D-4870-4DDF-B342-1E765A2279B6}"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C1E70F4D-9FA7-4FFD-8D6A-08894CB5A7DA}"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C140D389-29A1-4E87-9D95-4C4D9D758820}"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A4" location="'29.3.'!A1" display="'29.3.'!A1"/>
    <hyperlink ref="A7" location="'29.6.'!A1" display="'29.6.'!A1"/>
    <hyperlink ref="A6" location="'29.5.'!A1" display="'29.5.'!A1"/>
    <hyperlink ref="A2" location="'29.1.'!A1" display="29.1. Здравствено осигурање"/>
    <hyperlink ref="A3" location="'29.2.'!A1" display="29.2. Расходи здравственог осигурања"/>
    <hyperlink ref="A5" location="'29.4.'!A1" display="'29.4.'!A1"/>
  </hyperlinks>
  <pageMargins left="0.70866141732283472" right="0.70866141732283472" top="0.74803149606299213" bottom="0.74803149606299213" header="0.31496062992125984" footer="0.31496062992125984"/>
  <pageSetup paperSize="9" orientation="portrait" r:id="rId10"/>
  <headerFooter>
    <oddFooter>&amp;L&amp;"Arial,Regular"&amp;8Статистички годишњак Републике Српске&amp;C&amp;"Arial,Regular"&amp;8Стр. &amp;P од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7" zoomScale="120" zoomScaleNormal="120" workbookViewId="0"/>
  </sheetViews>
  <sheetFormatPr defaultRowHeight="12" x14ac:dyDescent="0.2"/>
  <cols>
    <col min="1" max="1" width="7.140625" style="4" customWidth="1"/>
    <col min="2" max="2" width="8.42578125" style="4" customWidth="1"/>
    <col min="3" max="3" width="11.140625" style="4" customWidth="1"/>
    <col min="4" max="4" width="11" style="4" customWidth="1"/>
    <col min="5" max="5" width="9.140625" style="4" customWidth="1"/>
    <col min="6" max="6" width="10.85546875" style="4" customWidth="1"/>
    <col min="7" max="7" width="9.140625" style="4" customWidth="1"/>
    <col min="8" max="8" width="12.42578125" style="4" customWidth="1"/>
    <col min="9" max="16384" width="9.140625" style="4"/>
  </cols>
  <sheetData>
    <row r="1" spans="1:12" x14ac:dyDescent="0.2">
      <c r="A1" s="19" t="s">
        <v>49</v>
      </c>
    </row>
    <row r="2" spans="1:12" ht="12.75" thickBot="1" x14ac:dyDescent="0.25">
      <c r="A2" s="4" t="s">
        <v>23</v>
      </c>
      <c r="I2" s="17" t="s">
        <v>15</v>
      </c>
    </row>
    <row r="3" spans="1:12" ht="21.75" customHeight="1" thickTop="1" x14ac:dyDescent="0.2">
      <c r="A3" s="67"/>
      <c r="B3" s="69" t="s">
        <v>24</v>
      </c>
      <c r="C3" s="69"/>
      <c r="D3" s="69"/>
      <c r="E3" s="69"/>
      <c r="F3" s="69"/>
      <c r="G3" s="69" t="s">
        <v>25</v>
      </c>
      <c r="H3" s="69"/>
      <c r="I3" s="70"/>
    </row>
    <row r="4" spans="1:12" ht="38.25" customHeight="1" x14ac:dyDescent="0.2">
      <c r="A4" s="68"/>
      <c r="B4" s="71" t="s">
        <v>26</v>
      </c>
      <c r="C4" s="71" t="s">
        <v>27</v>
      </c>
      <c r="D4" s="71" t="s">
        <v>28</v>
      </c>
      <c r="E4" s="71" t="s">
        <v>29</v>
      </c>
      <c r="F4" s="71" t="s">
        <v>30</v>
      </c>
      <c r="G4" s="71" t="s">
        <v>31</v>
      </c>
      <c r="H4" s="71"/>
      <c r="I4" s="72" t="s">
        <v>32</v>
      </c>
    </row>
    <row r="5" spans="1:12" ht="24" x14ac:dyDescent="0.2">
      <c r="A5" s="68"/>
      <c r="B5" s="71"/>
      <c r="C5" s="71"/>
      <c r="D5" s="71"/>
      <c r="E5" s="71"/>
      <c r="F5" s="71"/>
      <c r="G5" s="28" t="s">
        <v>33</v>
      </c>
      <c r="H5" s="28" t="s">
        <v>34</v>
      </c>
      <c r="I5" s="72"/>
    </row>
    <row r="6" spans="1:12" ht="18" customHeight="1" x14ac:dyDescent="0.2">
      <c r="A6" s="29">
        <v>2001</v>
      </c>
      <c r="B6" s="30">
        <v>1117012</v>
      </c>
      <c r="C6" s="30">
        <v>201982</v>
      </c>
      <c r="D6" s="30">
        <v>158997</v>
      </c>
      <c r="E6" s="30">
        <v>163740</v>
      </c>
      <c r="F6" s="30">
        <v>592293</v>
      </c>
      <c r="G6" s="44" t="s">
        <v>55</v>
      </c>
      <c r="H6" s="44" t="s">
        <v>55</v>
      </c>
      <c r="I6" s="44" t="s">
        <v>55</v>
      </c>
      <c r="L6" s="61"/>
    </row>
    <row r="7" spans="1:12" ht="18" customHeight="1" x14ac:dyDescent="0.2">
      <c r="A7" s="29">
        <v>2002</v>
      </c>
      <c r="B7" s="30">
        <v>1115509</v>
      </c>
      <c r="C7" s="30">
        <v>278367</v>
      </c>
      <c r="D7" s="30">
        <v>157862</v>
      </c>
      <c r="E7" s="30">
        <v>141878</v>
      </c>
      <c r="F7" s="30">
        <v>537402</v>
      </c>
      <c r="G7" s="44" t="s">
        <v>55</v>
      </c>
      <c r="H7" s="44" t="s">
        <v>55</v>
      </c>
      <c r="I7" s="30">
        <v>1663789</v>
      </c>
      <c r="L7" s="61"/>
    </row>
    <row r="8" spans="1:12" ht="18" customHeight="1" x14ac:dyDescent="0.2">
      <c r="A8" s="29">
        <v>2003</v>
      </c>
      <c r="B8" s="30">
        <v>1171064</v>
      </c>
      <c r="C8" s="30">
        <v>283537</v>
      </c>
      <c r="D8" s="30">
        <v>161120</v>
      </c>
      <c r="E8" s="30">
        <v>160553</v>
      </c>
      <c r="F8" s="30">
        <v>565854</v>
      </c>
      <c r="G8" s="44" t="s">
        <v>55</v>
      </c>
      <c r="H8" s="44" t="s">
        <v>55</v>
      </c>
      <c r="I8" s="30">
        <v>2550879</v>
      </c>
      <c r="L8" s="61"/>
    </row>
    <row r="9" spans="1:12" ht="18" customHeight="1" x14ac:dyDescent="0.2">
      <c r="A9" s="29">
        <v>2004</v>
      </c>
      <c r="B9" s="30">
        <v>773920</v>
      </c>
      <c r="C9" s="30">
        <v>176081</v>
      </c>
      <c r="D9" s="30">
        <v>166550</v>
      </c>
      <c r="E9" s="30">
        <v>145961</v>
      </c>
      <c r="F9" s="30">
        <v>285328</v>
      </c>
      <c r="G9" s="44" t="s">
        <v>55</v>
      </c>
      <c r="H9" s="44" t="s">
        <v>55</v>
      </c>
      <c r="I9" s="30">
        <v>2641600</v>
      </c>
      <c r="L9" s="61"/>
    </row>
    <row r="10" spans="1:12" ht="18" customHeight="1" x14ac:dyDescent="0.2">
      <c r="A10" s="29">
        <v>2005</v>
      </c>
      <c r="B10" s="30">
        <v>804885</v>
      </c>
      <c r="C10" s="30">
        <v>180204</v>
      </c>
      <c r="D10" s="30">
        <v>175364</v>
      </c>
      <c r="E10" s="30">
        <v>146809</v>
      </c>
      <c r="F10" s="30">
        <v>302508</v>
      </c>
      <c r="G10" s="44">
        <v>175890</v>
      </c>
      <c r="H10" s="45" t="s">
        <v>56</v>
      </c>
      <c r="I10" s="30">
        <v>2965389</v>
      </c>
      <c r="L10" s="61"/>
    </row>
    <row r="11" spans="1:12" ht="18" customHeight="1" x14ac:dyDescent="0.2">
      <c r="A11" s="29">
        <v>2006</v>
      </c>
      <c r="B11" s="30">
        <v>810007</v>
      </c>
      <c r="C11" s="30">
        <v>182508</v>
      </c>
      <c r="D11" s="30">
        <v>190534</v>
      </c>
      <c r="E11" s="30">
        <v>132814</v>
      </c>
      <c r="F11" s="30">
        <v>304151</v>
      </c>
      <c r="G11" s="44">
        <v>203454</v>
      </c>
      <c r="H11" s="45" t="s">
        <v>57</v>
      </c>
      <c r="I11" s="30">
        <v>3165810</v>
      </c>
      <c r="L11" s="61"/>
    </row>
    <row r="12" spans="1:12" ht="18" customHeight="1" x14ac:dyDescent="0.2">
      <c r="A12" s="29">
        <v>2007</v>
      </c>
      <c r="B12" s="30">
        <v>943375</v>
      </c>
      <c r="C12" s="30">
        <v>205669</v>
      </c>
      <c r="D12" s="30">
        <v>204088</v>
      </c>
      <c r="E12" s="30">
        <v>191746</v>
      </c>
      <c r="F12" s="30">
        <v>341872</v>
      </c>
      <c r="G12" s="44">
        <v>279746</v>
      </c>
      <c r="H12" s="45" t="s">
        <v>58</v>
      </c>
      <c r="I12" s="30">
        <v>3856078</v>
      </c>
      <c r="L12" s="61"/>
    </row>
    <row r="13" spans="1:12" ht="18" customHeight="1" x14ac:dyDescent="0.2">
      <c r="A13" s="29">
        <v>2008</v>
      </c>
      <c r="B13" s="30">
        <v>963552</v>
      </c>
      <c r="C13" s="30">
        <v>198675</v>
      </c>
      <c r="D13" s="30">
        <v>213392</v>
      </c>
      <c r="E13" s="30">
        <v>187864</v>
      </c>
      <c r="F13" s="30">
        <v>363621</v>
      </c>
      <c r="G13" s="44">
        <v>495505</v>
      </c>
      <c r="H13" s="30">
        <v>13095</v>
      </c>
      <c r="I13" s="30">
        <v>4676662</v>
      </c>
      <c r="L13" s="61"/>
    </row>
    <row r="14" spans="1:12" ht="18" customHeight="1" x14ac:dyDescent="0.2">
      <c r="A14" s="29">
        <v>2009</v>
      </c>
      <c r="B14" s="30">
        <v>1025518</v>
      </c>
      <c r="C14" s="30">
        <v>251831</v>
      </c>
      <c r="D14" s="30">
        <v>217372</v>
      </c>
      <c r="E14" s="30">
        <v>172782</v>
      </c>
      <c r="F14" s="30">
        <v>383533</v>
      </c>
      <c r="G14" s="44">
        <v>599156</v>
      </c>
      <c r="H14" s="30">
        <v>19149</v>
      </c>
      <c r="I14" s="30">
        <v>5185817</v>
      </c>
      <c r="K14" s="26"/>
      <c r="L14" s="61"/>
    </row>
    <row r="15" spans="1:12" ht="18" customHeight="1" x14ac:dyDescent="0.2">
      <c r="A15" s="29">
        <v>2010</v>
      </c>
      <c r="B15" s="30">
        <v>949369</v>
      </c>
      <c r="C15" s="30">
        <v>242095</v>
      </c>
      <c r="D15" s="30">
        <v>197000</v>
      </c>
      <c r="E15" s="30">
        <v>148110</v>
      </c>
      <c r="F15" s="30">
        <v>362164</v>
      </c>
      <c r="G15" s="44">
        <v>594879</v>
      </c>
      <c r="H15" s="30">
        <v>18632</v>
      </c>
      <c r="I15" s="30">
        <v>5902575</v>
      </c>
      <c r="K15" s="26"/>
      <c r="L15" s="61"/>
    </row>
    <row r="16" spans="1:12" ht="18" customHeight="1" x14ac:dyDescent="0.2">
      <c r="A16" s="29">
        <v>2011</v>
      </c>
      <c r="B16" s="30">
        <v>932877</v>
      </c>
      <c r="C16" s="30">
        <v>219316</v>
      </c>
      <c r="D16" s="30">
        <v>202051</v>
      </c>
      <c r="E16" s="30">
        <v>151171</v>
      </c>
      <c r="F16" s="30">
        <v>360339</v>
      </c>
      <c r="G16" s="30">
        <v>559761</v>
      </c>
      <c r="H16" s="30">
        <v>15253</v>
      </c>
      <c r="I16" s="30">
        <v>6303610</v>
      </c>
      <c r="K16" s="26"/>
      <c r="L16" s="61"/>
    </row>
    <row r="17" spans="1:12" ht="18" customHeight="1" x14ac:dyDescent="0.2">
      <c r="A17" s="29">
        <v>2012</v>
      </c>
      <c r="B17" s="30">
        <v>928561</v>
      </c>
      <c r="C17" s="30">
        <v>211814</v>
      </c>
      <c r="D17" s="30">
        <v>204577</v>
      </c>
      <c r="E17" s="30">
        <v>158992</v>
      </c>
      <c r="F17" s="30">
        <v>353178</v>
      </c>
      <c r="G17" s="30">
        <v>578208</v>
      </c>
      <c r="H17" s="30">
        <v>15728</v>
      </c>
      <c r="I17" s="30">
        <v>6690369</v>
      </c>
      <c r="K17" s="26"/>
      <c r="L17" s="61"/>
    </row>
    <row r="18" spans="1:12" ht="18.75" customHeight="1" x14ac:dyDescent="0.2">
      <c r="A18" s="29">
        <v>2013</v>
      </c>
      <c r="B18" s="30">
        <v>910958</v>
      </c>
      <c r="C18" s="30">
        <v>202413</v>
      </c>
      <c r="D18" s="30">
        <v>205663</v>
      </c>
      <c r="E18" s="30">
        <v>167130</v>
      </c>
      <c r="F18" s="30">
        <v>335752</v>
      </c>
      <c r="G18" s="30">
        <v>473978</v>
      </c>
      <c r="H18" s="30">
        <v>9467</v>
      </c>
      <c r="I18" s="30">
        <v>6636527</v>
      </c>
      <c r="K18" s="26"/>
      <c r="L18" s="61"/>
    </row>
    <row r="19" spans="1:12" ht="18.75" customHeight="1" x14ac:dyDescent="0.2">
      <c r="A19" s="29">
        <v>2014</v>
      </c>
      <c r="B19" s="30">
        <v>909813</v>
      </c>
      <c r="C19" s="30">
        <v>192059</v>
      </c>
      <c r="D19" s="30">
        <v>206867</v>
      </c>
      <c r="E19" s="30">
        <v>171096</v>
      </c>
      <c r="F19" s="30">
        <v>339791</v>
      </c>
      <c r="G19" s="30">
        <v>440186</v>
      </c>
      <c r="H19" s="30">
        <v>8722</v>
      </c>
      <c r="I19" s="30">
        <v>6128173</v>
      </c>
      <c r="K19" s="64"/>
      <c r="L19" s="64"/>
    </row>
    <row r="20" spans="1:12" ht="18.75" customHeight="1" x14ac:dyDescent="0.2">
      <c r="A20" s="29">
        <v>2015</v>
      </c>
      <c r="B20" s="30">
        <v>910055</v>
      </c>
      <c r="C20" s="30">
        <v>191583</v>
      </c>
      <c r="D20" s="30">
        <v>214574</v>
      </c>
      <c r="E20" s="30">
        <v>176631</v>
      </c>
      <c r="F20" s="30">
        <v>327267</v>
      </c>
      <c r="G20" s="30">
        <v>528964</v>
      </c>
      <c r="H20" s="30">
        <v>10187</v>
      </c>
      <c r="I20" s="30">
        <v>6573847</v>
      </c>
      <c r="K20" s="26"/>
      <c r="L20" s="61"/>
    </row>
    <row r="21" spans="1:12" ht="18.75" customHeight="1" x14ac:dyDescent="0.2">
      <c r="A21" s="29">
        <v>2016</v>
      </c>
      <c r="B21" s="30">
        <v>917357</v>
      </c>
      <c r="C21" s="30">
        <v>195471</v>
      </c>
      <c r="D21" s="30">
        <v>211044</v>
      </c>
      <c r="E21" s="30">
        <v>183318</v>
      </c>
      <c r="F21" s="30">
        <v>327524</v>
      </c>
      <c r="G21" s="30">
        <v>531360</v>
      </c>
      <c r="H21" s="30">
        <v>10306</v>
      </c>
      <c r="I21" s="30">
        <v>6882844</v>
      </c>
      <c r="K21" s="26"/>
      <c r="L21" s="61"/>
    </row>
    <row r="22" spans="1:12" ht="18.75" customHeight="1" x14ac:dyDescent="0.2">
      <c r="A22" s="29">
        <v>2017</v>
      </c>
      <c r="B22" s="30">
        <v>913275</v>
      </c>
      <c r="C22" s="30">
        <v>229442</v>
      </c>
      <c r="D22" s="30">
        <v>213809</v>
      </c>
      <c r="E22" s="30">
        <v>166209</v>
      </c>
      <c r="F22" s="30">
        <v>303815</v>
      </c>
      <c r="G22" s="30">
        <v>564691</v>
      </c>
      <c r="H22" s="30">
        <v>10712</v>
      </c>
      <c r="I22" s="30">
        <v>6908239</v>
      </c>
      <c r="K22" s="26"/>
      <c r="L22" s="61"/>
    </row>
    <row r="23" spans="1:12" ht="18.75" customHeight="1" x14ac:dyDescent="0.2">
      <c r="A23" s="29">
        <v>2018</v>
      </c>
      <c r="B23" s="30">
        <v>910484</v>
      </c>
      <c r="C23" s="30">
        <v>236537</v>
      </c>
      <c r="D23" s="30">
        <v>216340</v>
      </c>
      <c r="E23" s="30">
        <v>163249</v>
      </c>
      <c r="F23" s="30">
        <v>294358</v>
      </c>
      <c r="G23" s="30">
        <v>616323</v>
      </c>
      <c r="H23" s="30">
        <v>11681</v>
      </c>
      <c r="I23" s="30">
        <v>6600335</v>
      </c>
      <c r="K23" s="26"/>
      <c r="L23" s="61"/>
    </row>
    <row r="24" spans="1:12" ht="18.75" customHeight="1" x14ac:dyDescent="0.2">
      <c r="A24" s="29">
        <v>2019</v>
      </c>
      <c r="B24" s="30">
        <v>907770</v>
      </c>
      <c r="C24" s="30">
        <v>244993</v>
      </c>
      <c r="D24" s="30">
        <v>218838</v>
      </c>
      <c r="E24" s="30">
        <v>158532</v>
      </c>
      <c r="F24" s="30">
        <v>285407</v>
      </c>
      <c r="G24" s="30">
        <v>707084</v>
      </c>
      <c r="H24" s="30">
        <v>13898</v>
      </c>
      <c r="I24" s="30">
        <v>6288653</v>
      </c>
      <c r="K24" s="26"/>
      <c r="L24" s="61"/>
    </row>
    <row r="25" spans="1:12" ht="18.75" customHeight="1" x14ac:dyDescent="0.2">
      <c r="A25" s="29">
        <v>2020</v>
      </c>
      <c r="B25" s="30">
        <v>909356</v>
      </c>
      <c r="C25" s="30">
        <v>280150</v>
      </c>
      <c r="D25" s="30">
        <v>219654</v>
      </c>
      <c r="E25" s="30">
        <v>164972</v>
      </c>
      <c r="F25" s="30">
        <v>244580</v>
      </c>
      <c r="G25" s="30">
        <v>717808</v>
      </c>
      <c r="H25" s="30">
        <v>14203</v>
      </c>
      <c r="I25" s="30">
        <v>5781888</v>
      </c>
      <c r="K25" s="26"/>
      <c r="L25" s="61"/>
    </row>
    <row r="26" spans="1:12" ht="18.75" customHeight="1" x14ac:dyDescent="0.2">
      <c r="A26" s="29">
        <v>2021</v>
      </c>
      <c r="B26" s="30">
        <v>857133</v>
      </c>
      <c r="C26" s="30">
        <v>261313</v>
      </c>
      <c r="D26" s="30">
        <v>239267</v>
      </c>
      <c r="E26" s="30">
        <v>148629</v>
      </c>
      <c r="F26" s="30">
        <v>207924</v>
      </c>
      <c r="G26" s="30">
        <v>702536</v>
      </c>
      <c r="H26" s="30">
        <v>15343</v>
      </c>
      <c r="I26" s="30">
        <v>5740406</v>
      </c>
      <c r="K26" s="26"/>
      <c r="L26" s="61"/>
    </row>
    <row r="27" spans="1:12" ht="18.75" customHeight="1" x14ac:dyDescent="0.2">
      <c r="A27" s="29">
        <v>2022</v>
      </c>
      <c r="B27" s="30">
        <v>900460</v>
      </c>
      <c r="C27" s="30">
        <v>290916</v>
      </c>
      <c r="D27" s="30">
        <v>219486</v>
      </c>
      <c r="E27" s="30">
        <v>166726</v>
      </c>
      <c r="F27" s="30">
        <v>223335</v>
      </c>
      <c r="G27" s="30">
        <v>611642</v>
      </c>
      <c r="H27" s="30">
        <v>13742</v>
      </c>
      <c r="I27" s="30">
        <v>5583490</v>
      </c>
      <c r="K27" s="26"/>
      <c r="L27" s="61"/>
    </row>
    <row r="28" spans="1:12" ht="18.75" customHeight="1" x14ac:dyDescent="0.2">
      <c r="A28" s="29">
        <v>2023</v>
      </c>
      <c r="B28" s="30">
        <v>930167</v>
      </c>
      <c r="C28" s="30">
        <v>299468</v>
      </c>
      <c r="D28" s="30">
        <v>222071</v>
      </c>
      <c r="E28" s="30">
        <v>181614</v>
      </c>
      <c r="F28" s="30">
        <v>227014</v>
      </c>
      <c r="G28" s="30">
        <v>949145</v>
      </c>
      <c r="H28" s="30">
        <v>19624</v>
      </c>
      <c r="I28" s="30">
        <v>5638828</v>
      </c>
      <c r="K28" s="63"/>
      <c r="L28" s="61"/>
    </row>
    <row r="29" spans="1:12" ht="18.75" customHeight="1" x14ac:dyDescent="0.2">
      <c r="A29" s="29">
        <v>2024</v>
      </c>
      <c r="B29" s="30">
        <v>920464</v>
      </c>
      <c r="C29" s="30">
        <v>295254</v>
      </c>
      <c r="D29" s="30">
        <v>223425</v>
      </c>
      <c r="E29" s="30">
        <v>179725</v>
      </c>
      <c r="F29" s="30">
        <v>222060</v>
      </c>
      <c r="G29" s="30">
        <v>830774</v>
      </c>
      <c r="H29" s="30">
        <v>19261</v>
      </c>
      <c r="I29" s="30">
        <v>5495083</v>
      </c>
      <c r="K29" s="63"/>
      <c r="L29" s="61"/>
    </row>
    <row r="30" spans="1:12" x14ac:dyDescent="0.2">
      <c r="L30" s="26"/>
    </row>
    <row r="31" spans="1:12" x14ac:dyDescent="0.2">
      <c r="A31" s="5" t="s">
        <v>35</v>
      </c>
      <c r="I31" s="26"/>
    </row>
    <row r="33" spans="3:4" x14ac:dyDescent="0.2">
      <c r="D33" s="26"/>
    </row>
    <row r="35" spans="3:4" x14ac:dyDescent="0.2">
      <c r="C35" s="26"/>
    </row>
  </sheetData>
  <customSheetViews>
    <customSheetView guid="{EF7C2348-D371-4213-959B-9C466016EBF5}">
      <selection activeCell="A29" sqref="A29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440A41D-4870-4DDF-B342-1E765A2279B6}" scale="130">
      <selection activeCell="H19" sqref="H19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E70F4D-9FA7-4FFD-8D6A-08894CB5A7DA}" scale="130">
      <selection activeCell="E15" sqref="E15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40D389-29A1-4E87-9D95-4C4D9D758820}" scale="120" topLeftCell="A10"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0">
    <mergeCell ref="A3:A5"/>
    <mergeCell ref="B3:F3"/>
    <mergeCell ref="G3:I3"/>
    <mergeCell ref="B4:B5"/>
    <mergeCell ref="C4:C5"/>
    <mergeCell ref="D4:D5"/>
    <mergeCell ref="E4:E5"/>
    <mergeCell ref="F4:F5"/>
    <mergeCell ref="G4:H4"/>
    <mergeCell ref="I4:I5"/>
  </mergeCells>
  <hyperlinks>
    <hyperlink ref="I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portrait" r:id="rId5"/>
  <headerFooter>
    <oddHeader>&amp;L&amp;"Arial,Regular"&amp;12Здравствено, пензијско и инвалидско осигурање</oddHeader>
    <oddFooter>&amp;C&amp;"Arial,Regular"&amp;8Стр. &amp;P од &amp;N&amp;L&amp;"Arial,Regular"&amp;8Статистички годишњак Републике Српске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="130" zoomScaleNormal="130" workbookViewId="0"/>
  </sheetViews>
  <sheetFormatPr defaultRowHeight="12" x14ac:dyDescent="0.2"/>
  <cols>
    <col min="1" max="1" width="42.5703125" style="4" customWidth="1"/>
    <col min="2" max="11" width="9.28515625" style="4" customWidth="1"/>
    <col min="12" max="12" width="9.140625" style="4"/>
    <col min="13" max="13" width="10" style="4" bestFit="1" customWidth="1"/>
    <col min="14" max="14" width="13.140625" style="4" bestFit="1" customWidth="1"/>
    <col min="15" max="16384" width="9.140625" style="4"/>
  </cols>
  <sheetData>
    <row r="1" spans="1:14" ht="15.75" customHeight="1" x14ac:dyDescent="0.2">
      <c r="A1" s="19" t="s">
        <v>50</v>
      </c>
    </row>
    <row r="2" spans="1:14" ht="12.75" customHeight="1" thickBot="1" x14ac:dyDescent="0.25">
      <c r="A2" s="31" t="s">
        <v>36</v>
      </c>
      <c r="K2" s="17" t="s">
        <v>15</v>
      </c>
    </row>
    <row r="3" spans="1:14" ht="24.75" customHeight="1" thickTop="1" x14ac:dyDescent="0.2">
      <c r="A3" s="24"/>
      <c r="B3" s="66">
        <v>2015</v>
      </c>
      <c r="C3" s="66">
        <v>2016</v>
      </c>
      <c r="D3" s="66">
        <v>2017</v>
      </c>
      <c r="E3" s="66">
        <v>2018</v>
      </c>
      <c r="F3" s="66">
        <v>2019</v>
      </c>
      <c r="G3" s="66">
        <v>2020</v>
      </c>
      <c r="H3" s="66">
        <v>2021</v>
      </c>
      <c r="I3" s="66">
        <v>2022</v>
      </c>
      <c r="J3" s="66">
        <v>2023</v>
      </c>
      <c r="K3" s="15">
        <v>2024</v>
      </c>
      <c r="L3" s="32"/>
    </row>
    <row r="4" spans="1:14" ht="15" customHeight="1" x14ac:dyDescent="0.2">
      <c r="A4" s="33" t="s">
        <v>6</v>
      </c>
      <c r="B4" s="35">
        <v>732375.64899999998</v>
      </c>
      <c r="C4" s="35">
        <v>766673.73499999999</v>
      </c>
      <c r="D4" s="35">
        <v>788875.77599999995</v>
      </c>
      <c r="E4" s="35">
        <v>797863.27500000002</v>
      </c>
      <c r="F4" s="35">
        <v>820067.62600000005</v>
      </c>
      <c r="G4" s="35">
        <v>884943</v>
      </c>
      <c r="H4" s="35">
        <v>945842</v>
      </c>
      <c r="I4" s="35">
        <v>1035198</v>
      </c>
      <c r="J4" s="35">
        <v>1158856</v>
      </c>
      <c r="K4" s="35">
        <v>1169147.2930999999</v>
      </c>
      <c r="L4" s="21"/>
      <c r="N4" s="26"/>
    </row>
    <row r="5" spans="1:14" ht="15" customHeight="1" x14ac:dyDescent="0.2">
      <c r="A5" s="36" t="s">
        <v>37</v>
      </c>
      <c r="B5" s="35">
        <v>193106.11</v>
      </c>
      <c r="C5" s="35">
        <v>239604.864</v>
      </c>
      <c r="D5" s="35">
        <v>228324.908</v>
      </c>
      <c r="E5" s="35">
        <v>235886.174</v>
      </c>
      <c r="F5" s="35">
        <v>234456.08600000001</v>
      </c>
      <c r="G5" s="35">
        <v>214367</v>
      </c>
      <c r="H5" s="35">
        <v>234016</v>
      </c>
      <c r="I5" s="35">
        <v>272848</v>
      </c>
      <c r="J5" s="35">
        <v>279054</v>
      </c>
      <c r="K5" s="35">
        <v>266900.19384000002</v>
      </c>
      <c r="L5" s="21"/>
      <c r="M5" s="26"/>
      <c r="N5" s="26"/>
    </row>
    <row r="6" spans="1:14" ht="15" customHeight="1" x14ac:dyDescent="0.2">
      <c r="A6" s="36" t="s">
        <v>38</v>
      </c>
      <c r="B6" s="35">
        <v>321909.38500000001</v>
      </c>
      <c r="C6" s="35">
        <v>325336.924</v>
      </c>
      <c r="D6" s="35">
        <v>341045.83299999998</v>
      </c>
      <c r="E6" s="35">
        <v>360851.11900000001</v>
      </c>
      <c r="F6" s="35">
        <v>362574.92</v>
      </c>
      <c r="G6" s="35">
        <v>404191</v>
      </c>
      <c r="H6" s="35">
        <v>451840</v>
      </c>
      <c r="I6" s="35">
        <v>491288</v>
      </c>
      <c r="J6" s="35">
        <v>568123</v>
      </c>
      <c r="K6" s="35">
        <v>586283.33938999998</v>
      </c>
      <c r="L6" s="21"/>
      <c r="N6" s="26"/>
    </row>
    <row r="7" spans="1:14" ht="15" customHeight="1" x14ac:dyDescent="0.2">
      <c r="A7" s="36" t="s">
        <v>39</v>
      </c>
      <c r="B7" s="35">
        <v>97119.278999999995</v>
      </c>
      <c r="C7" s="35">
        <v>108519.15300000001</v>
      </c>
      <c r="D7" s="35">
        <v>109517.243</v>
      </c>
      <c r="E7" s="35">
        <v>106089.22</v>
      </c>
      <c r="F7" s="35">
        <v>124509.55100000001</v>
      </c>
      <c r="G7" s="35">
        <v>130098</v>
      </c>
      <c r="H7" s="35">
        <v>137520</v>
      </c>
      <c r="I7" s="35">
        <v>151715</v>
      </c>
      <c r="J7" s="35">
        <v>173198</v>
      </c>
      <c r="K7" s="35">
        <v>189238.03474999999</v>
      </c>
      <c r="L7" s="21"/>
      <c r="N7" s="26"/>
    </row>
    <row r="8" spans="1:14" ht="15" customHeight="1" x14ac:dyDescent="0.2">
      <c r="A8" s="36" t="s">
        <v>40</v>
      </c>
      <c r="B8" s="35">
        <v>8348.5339999999997</v>
      </c>
      <c r="C8" s="35">
        <v>8393.027</v>
      </c>
      <c r="D8" s="35">
        <v>8081.9939999999997</v>
      </c>
      <c r="E8" s="35">
        <v>7845.0439999999999</v>
      </c>
      <c r="F8" s="35">
        <v>8413.1779999999999</v>
      </c>
      <c r="G8" s="35">
        <v>7522</v>
      </c>
      <c r="H8" s="35">
        <v>8539</v>
      </c>
      <c r="I8" s="35">
        <v>9235</v>
      </c>
      <c r="J8" s="35">
        <v>9665</v>
      </c>
      <c r="K8" s="35">
        <v>10842.82033</v>
      </c>
      <c r="L8" s="21"/>
      <c r="N8" s="26"/>
    </row>
    <row r="9" spans="1:14" ht="15" customHeight="1" x14ac:dyDescent="0.2">
      <c r="A9" s="36" t="s">
        <v>41</v>
      </c>
      <c r="B9" s="35">
        <v>2908.1280000000002</v>
      </c>
      <c r="C9" s="35">
        <v>2718.4720000000002</v>
      </c>
      <c r="D9" s="35">
        <v>2964.6120000000001</v>
      </c>
      <c r="E9" s="35">
        <v>3829.4389999999999</v>
      </c>
      <c r="F9" s="35">
        <v>3660.0210000000002</v>
      </c>
      <c r="G9" s="35">
        <v>3319</v>
      </c>
      <c r="H9" s="35">
        <v>3746</v>
      </c>
      <c r="I9" s="35">
        <v>4135</v>
      </c>
      <c r="J9" s="35">
        <v>4134</v>
      </c>
      <c r="K9" s="35">
        <v>4059.3511200000003</v>
      </c>
      <c r="L9" s="21"/>
      <c r="N9" s="26"/>
    </row>
    <row r="10" spans="1:14" ht="15" customHeight="1" x14ac:dyDescent="0.2">
      <c r="A10" s="36" t="s">
        <v>42</v>
      </c>
      <c r="B10" s="35">
        <v>4226.0060000000003</v>
      </c>
      <c r="C10" s="35">
        <v>4706.6760000000004</v>
      </c>
      <c r="D10" s="35">
        <v>4566.5290000000005</v>
      </c>
      <c r="E10" s="35">
        <v>4481.2529999999997</v>
      </c>
      <c r="F10" s="35">
        <v>5272.9290000000001</v>
      </c>
      <c r="G10" s="35">
        <v>5020</v>
      </c>
      <c r="H10" s="35">
        <v>7904</v>
      </c>
      <c r="I10" s="35">
        <v>7885</v>
      </c>
      <c r="J10" s="35">
        <v>8958</v>
      </c>
      <c r="K10" s="35">
        <v>0</v>
      </c>
      <c r="L10" s="21"/>
      <c r="N10" s="26"/>
    </row>
    <row r="11" spans="1:14" ht="30" customHeight="1" x14ac:dyDescent="0.2">
      <c r="A11" s="36" t="s">
        <v>43</v>
      </c>
      <c r="B11" s="37">
        <v>8130.3490000000002</v>
      </c>
      <c r="C11" s="37">
        <v>2790.2069999999999</v>
      </c>
      <c r="D11" s="37">
        <v>2639.7060000000001</v>
      </c>
      <c r="E11" s="37">
        <v>440</v>
      </c>
      <c r="F11" s="37">
        <v>550</v>
      </c>
      <c r="G11" s="37">
        <v>500</v>
      </c>
      <c r="H11" s="37">
        <v>0</v>
      </c>
      <c r="I11" s="37">
        <v>0</v>
      </c>
      <c r="J11" s="37">
        <v>0</v>
      </c>
      <c r="K11" s="37">
        <v>0</v>
      </c>
      <c r="L11" s="21"/>
      <c r="N11" s="26"/>
    </row>
    <row r="12" spans="1:14" ht="31.5" customHeight="1" x14ac:dyDescent="0.2">
      <c r="A12" s="36" t="s">
        <v>44</v>
      </c>
      <c r="B12" s="37">
        <v>11430.234</v>
      </c>
      <c r="C12" s="37">
        <v>11407.575999999999</v>
      </c>
      <c r="D12" s="37">
        <v>12202.52</v>
      </c>
      <c r="E12" s="37">
        <v>13341.998</v>
      </c>
      <c r="F12" s="37">
        <v>16295.414000000001</v>
      </c>
      <c r="G12" s="37">
        <v>17547</v>
      </c>
      <c r="H12" s="37">
        <v>18424</v>
      </c>
      <c r="I12" s="37">
        <v>17383</v>
      </c>
      <c r="J12" s="37">
        <v>33218</v>
      </c>
      <c r="K12" s="37">
        <v>37249.62384</v>
      </c>
      <c r="L12" s="21"/>
      <c r="N12" s="26"/>
    </row>
    <row r="13" spans="1:14" ht="15" customHeight="1" x14ac:dyDescent="0.2">
      <c r="A13" s="36" t="s">
        <v>45</v>
      </c>
      <c r="B13" s="35">
        <v>19485.802</v>
      </c>
      <c r="C13" s="35">
        <v>22471.53</v>
      </c>
      <c r="D13" s="35">
        <v>27940.617999999999</v>
      </c>
      <c r="E13" s="35">
        <v>27549.171999999999</v>
      </c>
      <c r="F13" s="35">
        <v>25909.342000000001</v>
      </c>
      <c r="G13" s="35">
        <v>28488</v>
      </c>
      <c r="H13" s="35">
        <v>28102</v>
      </c>
      <c r="I13" s="35">
        <v>31890</v>
      </c>
      <c r="J13" s="35">
        <v>37730</v>
      </c>
      <c r="K13" s="35">
        <v>40995.291619999996</v>
      </c>
      <c r="L13" s="21"/>
      <c r="N13" s="26"/>
    </row>
    <row r="14" spans="1:14" ht="15" customHeight="1" x14ac:dyDescent="0.2">
      <c r="A14" s="36" t="s">
        <v>1</v>
      </c>
      <c r="B14" s="35">
        <v>65711.822</v>
      </c>
      <c r="C14" s="35">
        <v>40725.305999999997</v>
      </c>
      <c r="D14" s="35">
        <v>51591.813000000002</v>
      </c>
      <c r="E14" s="35">
        <v>37549.856</v>
      </c>
      <c r="F14" s="35">
        <v>38426.184999999998</v>
      </c>
      <c r="G14" s="35">
        <v>73891</v>
      </c>
      <c r="H14" s="35">
        <v>55750</v>
      </c>
      <c r="I14" s="35">
        <v>48818</v>
      </c>
      <c r="J14" s="35">
        <v>44777</v>
      </c>
      <c r="K14" s="35">
        <v>33578.638209999997</v>
      </c>
      <c r="L14" s="21"/>
      <c r="N14" s="26"/>
    </row>
    <row r="15" spans="1:14" x14ac:dyDescent="0.2">
      <c r="L15" s="20"/>
    </row>
    <row r="16" spans="1:14" x14ac:dyDescent="0.2">
      <c r="A16" s="5" t="s">
        <v>35</v>
      </c>
    </row>
    <row r="22" spans="2:11" x14ac:dyDescent="0.2">
      <c r="B22" s="8"/>
      <c r="C22" s="8"/>
      <c r="D22" s="8"/>
      <c r="E22" s="8"/>
      <c r="F22" s="34"/>
      <c r="G22" s="34"/>
      <c r="H22" s="25"/>
      <c r="I22" s="25"/>
      <c r="J22" s="35"/>
      <c r="K22" s="35"/>
    </row>
    <row r="23" spans="2:11" x14ac:dyDescent="0.2">
      <c r="B23" s="8"/>
      <c r="C23" s="8"/>
      <c r="D23" s="8"/>
      <c r="E23" s="8"/>
      <c r="F23" s="34"/>
      <c r="G23" s="34"/>
      <c r="H23" s="25"/>
      <c r="I23" s="25"/>
      <c r="J23" s="35"/>
      <c r="K23" s="35"/>
    </row>
    <row r="24" spans="2:11" x14ac:dyDescent="0.2">
      <c r="B24" s="8"/>
      <c r="C24" s="8"/>
      <c r="D24" s="8"/>
      <c r="E24" s="8"/>
      <c r="F24" s="34"/>
      <c r="G24" s="34"/>
      <c r="H24" s="25"/>
      <c r="I24" s="25"/>
      <c r="J24" s="35"/>
      <c r="K24" s="35"/>
    </row>
    <row r="25" spans="2:11" x14ac:dyDescent="0.2">
      <c r="B25" s="8"/>
      <c r="C25" s="8"/>
      <c r="D25" s="8"/>
      <c r="E25" s="8"/>
      <c r="F25" s="34"/>
      <c r="G25" s="34"/>
      <c r="H25" s="25"/>
      <c r="I25" s="25"/>
      <c r="J25" s="35"/>
      <c r="K25" s="35"/>
    </row>
    <row r="26" spans="2:11" x14ac:dyDescent="0.2">
      <c r="B26" s="8"/>
      <c r="C26" s="8"/>
      <c r="D26" s="8"/>
      <c r="E26" s="8"/>
      <c r="F26" s="34"/>
      <c r="G26" s="34"/>
      <c r="H26" s="25"/>
      <c r="I26" s="25"/>
      <c r="J26" s="35"/>
      <c r="K26" s="35"/>
    </row>
    <row r="27" spans="2:11" x14ac:dyDescent="0.2">
      <c r="B27" s="8"/>
      <c r="C27" s="8"/>
      <c r="D27" s="8"/>
      <c r="E27" s="8"/>
      <c r="F27" s="34"/>
      <c r="G27" s="34"/>
      <c r="H27" s="25"/>
      <c r="I27" s="25"/>
      <c r="J27" s="35"/>
      <c r="K27" s="35"/>
    </row>
    <row r="28" spans="2:11" x14ac:dyDescent="0.2">
      <c r="B28" s="8"/>
      <c r="C28" s="8"/>
      <c r="D28" s="8"/>
      <c r="E28" s="8"/>
      <c r="F28" s="34"/>
      <c r="G28" s="34"/>
      <c r="H28" s="25"/>
      <c r="I28" s="25"/>
      <c r="J28" s="35"/>
      <c r="K28" s="35"/>
    </row>
    <row r="29" spans="2:11" x14ac:dyDescent="0.2">
      <c r="B29" s="25"/>
      <c r="C29" s="25"/>
      <c r="D29" s="25"/>
      <c r="E29" s="25"/>
      <c r="F29" s="25"/>
      <c r="G29" s="25"/>
      <c r="H29" s="25"/>
      <c r="I29" s="25"/>
      <c r="J29" s="35"/>
      <c r="K29" s="35"/>
    </row>
  </sheetData>
  <customSheetViews>
    <customSheetView guid="{EF7C2348-D371-4213-959B-9C466016EBF5}" scale="130"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440A41D-4870-4DDF-B342-1E765A2279B6}">
      <selection activeCell="D24" sqref="D24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E70F4D-9FA7-4FFD-8D6A-08894CB5A7DA}">
      <selection activeCell="J3" sqref="J3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40D389-29A1-4E87-9D95-4C4D9D758820}" scale="130"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K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5"/>
  <headerFooter>
    <oddHeader>&amp;L&amp;"Arial,Regular"&amp;12Здравствено, пензијско и инвалидско осигурање</oddHeader>
    <oddFooter>&amp;C&amp;"Arial,Regular"&amp;8Стр. &amp;P од &amp;N&amp;L&amp;"Arial,Regular"&amp;8Статистички годишњак Републике Српске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zoomScale="130" zoomScaleNormal="130" workbookViewId="0"/>
  </sheetViews>
  <sheetFormatPr defaultRowHeight="12" x14ac:dyDescent="0.2"/>
  <cols>
    <col min="1" max="1" width="7" style="4" customWidth="1"/>
    <col min="2" max="3" width="9.140625" style="4"/>
    <col min="4" max="5" width="10" style="4" customWidth="1"/>
    <col min="6" max="7" width="9.140625" style="4"/>
    <col min="8" max="8" width="9.85546875" style="4" customWidth="1"/>
    <col min="9" max="9" width="10.28515625" style="4" customWidth="1"/>
    <col min="10" max="13" width="9.140625" style="4"/>
    <col min="14" max="14" width="10.28515625" style="4" customWidth="1"/>
    <col min="15" max="15" width="10.42578125" style="4" customWidth="1"/>
    <col min="16" max="16384" width="9.140625" style="4"/>
  </cols>
  <sheetData>
    <row r="1" spans="1:15" ht="16.5" customHeight="1" x14ac:dyDescent="0.2">
      <c r="A1" s="19" t="s">
        <v>51</v>
      </c>
    </row>
    <row r="2" spans="1:15" ht="12" customHeight="1" thickBot="1" x14ac:dyDescent="0.25">
      <c r="A2" s="18"/>
      <c r="O2" s="17" t="s">
        <v>15</v>
      </c>
    </row>
    <row r="3" spans="1:15" ht="51" customHeight="1" thickTop="1" x14ac:dyDescent="0.2">
      <c r="A3" s="75"/>
      <c r="B3" s="73" t="s">
        <v>14</v>
      </c>
      <c r="C3" s="73"/>
      <c r="D3" s="73"/>
      <c r="E3" s="73"/>
      <c r="F3" s="73" t="s">
        <v>13</v>
      </c>
      <c r="G3" s="73"/>
      <c r="H3" s="73"/>
      <c r="I3" s="73"/>
      <c r="J3" s="73" t="s">
        <v>12</v>
      </c>
      <c r="K3" s="73"/>
      <c r="L3" s="73" t="s">
        <v>46</v>
      </c>
      <c r="M3" s="73"/>
      <c r="N3" s="73"/>
      <c r="O3" s="74"/>
    </row>
    <row r="4" spans="1:15" ht="33.75" customHeight="1" x14ac:dyDescent="0.2">
      <c r="A4" s="76"/>
      <c r="B4" s="56" t="s">
        <v>26</v>
      </c>
      <c r="C4" s="56" t="s">
        <v>59</v>
      </c>
      <c r="D4" s="56" t="s">
        <v>60</v>
      </c>
      <c r="E4" s="56" t="s">
        <v>61</v>
      </c>
      <c r="F4" s="56" t="s">
        <v>26</v>
      </c>
      <c r="G4" s="56" t="s">
        <v>59</v>
      </c>
      <c r="H4" s="56" t="s">
        <v>60</v>
      </c>
      <c r="I4" s="56" t="s">
        <v>61</v>
      </c>
      <c r="J4" s="56" t="s">
        <v>62</v>
      </c>
      <c r="K4" s="56" t="s">
        <v>63</v>
      </c>
      <c r="L4" s="56" t="s">
        <v>26</v>
      </c>
      <c r="M4" s="56" t="s">
        <v>59</v>
      </c>
      <c r="N4" s="56" t="s">
        <v>60</v>
      </c>
      <c r="O4" s="57" t="s">
        <v>61</v>
      </c>
    </row>
    <row r="5" spans="1:15" ht="14.25" customHeight="1" x14ac:dyDescent="0.2">
      <c r="A5" s="58">
        <v>2001</v>
      </c>
      <c r="B5" s="46">
        <v>183945</v>
      </c>
      <c r="C5" s="46">
        <v>84064</v>
      </c>
      <c r="D5" s="46">
        <v>37009</v>
      </c>
      <c r="E5" s="46">
        <v>62872</v>
      </c>
      <c r="F5" s="46">
        <v>179640</v>
      </c>
      <c r="G5" s="46">
        <v>82562</v>
      </c>
      <c r="H5" s="46">
        <v>36150</v>
      </c>
      <c r="I5" s="46">
        <v>60927</v>
      </c>
      <c r="J5" s="47">
        <v>14.11</v>
      </c>
      <c r="K5" s="47">
        <v>9.3699999999999992</v>
      </c>
      <c r="L5" s="48">
        <v>104.94</v>
      </c>
      <c r="M5" s="48">
        <v>114.62</v>
      </c>
      <c r="N5" s="48">
        <v>98.61</v>
      </c>
      <c r="O5" s="48">
        <v>84.12</v>
      </c>
    </row>
    <row r="6" spans="1:15" ht="14.25" customHeight="1" x14ac:dyDescent="0.2">
      <c r="A6" s="29">
        <v>2002</v>
      </c>
      <c r="B6" s="46">
        <v>182818</v>
      </c>
      <c r="C6" s="46">
        <v>83144</v>
      </c>
      <c r="D6" s="46">
        <v>35899</v>
      </c>
      <c r="E6" s="46">
        <v>63775</v>
      </c>
      <c r="F6" s="46">
        <v>181961</v>
      </c>
      <c r="G6" s="46">
        <v>82758</v>
      </c>
      <c r="H6" s="46">
        <v>35752</v>
      </c>
      <c r="I6" s="46">
        <v>63452</v>
      </c>
      <c r="J6" s="47">
        <v>15.67</v>
      </c>
      <c r="K6" s="47">
        <v>16.82</v>
      </c>
      <c r="L6" s="48">
        <v>120.21</v>
      </c>
      <c r="M6" s="48">
        <v>142.83000000000001</v>
      </c>
      <c r="N6" s="48">
        <v>121.98</v>
      </c>
      <c r="O6" s="48">
        <v>106.48</v>
      </c>
    </row>
    <row r="7" spans="1:15" ht="14.25" customHeight="1" x14ac:dyDescent="0.2">
      <c r="A7" s="29">
        <v>2003</v>
      </c>
      <c r="B7" s="46">
        <v>183885</v>
      </c>
      <c r="C7" s="46">
        <v>83510</v>
      </c>
      <c r="D7" s="46">
        <v>34508</v>
      </c>
      <c r="E7" s="46">
        <v>65867</v>
      </c>
      <c r="F7" s="46">
        <v>183101</v>
      </c>
      <c r="G7" s="46">
        <v>83170</v>
      </c>
      <c r="H7" s="46">
        <v>34364</v>
      </c>
      <c r="I7" s="46">
        <v>65568</v>
      </c>
      <c r="J7" s="47">
        <v>16.170000000000002</v>
      </c>
      <c r="K7" s="47">
        <v>18.260000000000002</v>
      </c>
      <c r="L7" s="48">
        <v>133.22999999999999</v>
      </c>
      <c r="M7" s="48">
        <v>159.71</v>
      </c>
      <c r="N7" s="59">
        <v>128.1</v>
      </c>
      <c r="O7" s="48">
        <v>119.97</v>
      </c>
    </row>
    <row r="8" spans="1:15" ht="14.25" customHeight="1" x14ac:dyDescent="0.2">
      <c r="A8" s="29">
        <v>2004</v>
      </c>
      <c r="B8" s="46">
        <v>188748</v>
      </c>
      <c r="C8" s="46">
        <v>85085</v>
      </c>
      <c r="D8" s="46">
        <v>34837</v>
      </c>
      <c r="E8" s="46">
        <v>70875</v>
      </c>
      <c r="F8" s="46">
        <v>186053</v>
      </c>
      <c r="G8" s="46">
        <v>83875</v>
      </c>
      <c r="H8" s="46">
        <v>34341</v>
      </c>
      <c r="I8" s="46">
        <v>67837</v>
      </c>
      <c r="J8" s="47">
        <v>16.41</v>
      </c>
      <c r="K8" s="47">
        <v>17.850000000000001</v>
      </c>
      <c r="L8" s="48">
        <v>162.87</v>
      </c>
      <c r="M8" s="48">
        <v>189.84</v>
      </c>
      <c r="N8" s="48">
        <v>149.22999999999999</v>
      </c>
      <c r="O8" s="48">
        <v>136.22999999999999</v>
      </c>
    </row>
    <row r="9" spans="1:15" ht="14.25" customHeight="1" x14ac:dyDescent="0.2">
      <c r="A9" s="29">
        <v>2005</v>
      </c>
      <c r="B9" s="46">
        <v>191807</v>
      </c>
      <c r="C9" s="46">
        <v>86125</v>
      </c>
      <c r="D9" s="46">
        <v>34807</v>
      </c>
      <c r="E9" s="46">
        <v>70875</v>
      </c>
      <c r="F9" s="46">
        <v>189523</v>
      </c>
      <c r="G9" s="46">
        <v>85106</v>
      </c>
      <c r="H9" s="46">
        <v>34397</v>
      </c>
      <c r="I9" s="46">
        <v>70021</v>
      </c>
      <c r="J9" s="47">
        <v>16.29</v>
      </c>
      <c r="K9" s="47">
        <v>19.07</v>
      </c>
      <c r="L9" s="48">
        <v>185.39</v>
      </c>
      <c r="M9" s="48">
        <v>217.85</v>
      </c>
      <c r="N9" s="48">
        <v>170.82</v>
      </c>
      <c r="O9" s="48">
        <v>152.93</v>
      </c>
    </row>
    <row r="10" spans="1:15" ht="14.25" customHeight="1" x14ac:dyDescent="0.2">
      <c r="A10" s="29">
        <v>2006</v>
      </c>
      <c r="B10" s="46">
        <v>197595</v>
      </c>
      <c r="C10" s="46">
        <v>89473</v>
      </c>
      <c r="D10" s="46">
        <v>35869</v>
      </c>
      <c r="E10" s="46">
        <v>72253</v>
      </c>
      <c r="F10" s="46">
        <v>194508</v>
      </c>
      <c r="G10" s="46">
        <v>88082</v>
      </c>
      <c r="H10" s="46">
        <v>35312</v>
      </c>
      <c r="I10" s="46">
        <v>71115</v>
      </c>
      <c r="J10" s="47">
        <v>16.54</v>
      </c>
      <c r="K10" s="47">
        <v>19.239999999999998</v>
      </c>
      <c r="L10" s="48">
        <v>209.83</v>
      </c>
      <c r="M10" s="48">
        <v>246.38</v>
      </c>
      <c r="N10" s="48">
        <v>196.23</v>
      </c>
      <c r="O10" s="48">
        <v>171.44</v>
      </c>
    </row>
    <row r="11" spans="1:15" ht="14.25" customHeight="1" x14ac:dyDescent="0.2">
      <c r="A11" s="29">
        <v>2007</v>
      </c>
      <c r="B11" s="46">
        <v>202564</v>
      </c>
      <c r="C11" s="46">
        <v>92319</v>
      </c>
      <c r="D11" s="46">
        <v>36856</v>
      </c>
      <c r="E11" s="46">
        <v>73389</v>
      </c>
      <c r="F11" s="46">
        <v>198926</v>
      </c>
      <c r="G11" s="46">
        <v>90228</v>
      </c>
      <c r="H11" s="46">
        <v>36166</v>
      </c>
      <c r="I11" s="46">
        <v>72532</v>
      </c>
      <c r="J11" s="47">
        <v>16.72</v>
      </c>
      <c r="K11" s="47">
        <v>19.14</v>
      </c>
      <c r="L11" s="48">
        <v>229.93</v>
      </c>
      <c r="M11" s="48">
        <v>266.61</v>
      </c>
      <c r="N11" s="48">
        <v>217.56</v>
      </c>
      <c r="O11" s="48">
        <v>190.46</v>
      </c>
    </row>
    <row r="12" spans="1:15" ht="14.25" customHeight="1" x14ac:dyDescent="0.2">
      <c r="A12" s="29">
        <v>2008</v>
      </c>
      <c r="B12" s="46">
        <v>209321</v>
      </c>
      <c r="C12" s="46">
        <v>97222</v>
      </c>
      <c r="D12" s="46">
        <v>38532</v>
      </c>
      <c r="E12" s="46">
        <v>73567</v>
      </c>
      <c r="F12" s="46">
        <v>204905</v>
      </c>
      <c r="G12" s="46">
        <v>94403</v>
      </c>
      <c r="H12" s="46">
        <v>37458</v>
      </c>
      <c r="I12" s="46">
        <v>73044</v>
      </c>
      <c r="J12" s="47">
        <v>16.62</v>
      </c>
      <c r="K12" s="47">
        <v>19.190000000000001</v>
      </c>
      <c r="L12" s="59">
        <v>297.10000000000002</v>
      </c>
      <c r="M12" s="48">
        <v>337.81</v>
      </c>
      <c r="N12" s="59">
        <v>285.8</v>
      </c>
      <c r="O12" s="48">
        <v>247.69</v>
      </c>
    </row>
    <row r="13" spans="1:15" ht="14.25" customHeight="1" x14ac:dyDescent="0.2">
      <c r="A13" s="29">
        <v>2009</v>
      </c>
      <c r="B13" s="49">
        <v>219276</v>
      </c>
      <c r="C13" s="49">
        <v>103721</v>
      </c>
      <c r="D13" s="49">
        <v>40479</v>
      </c>
      <c r="E13" s="49">
        <v>75076</v>
      </c>
      <c r="F13" s="49">
        <v>213575</v>
      </c>
      <c r="G13" s="49">
        <v>99941</v>
      </c>
      <c r="H13" s="49">
        <v>39486</v>
      </c>
      <c r="I13" s="49">
        <v>74148</v>
      </c>
      <c r="J13" s="50">
        <v>17.059999999999999</v>
      </c>
      <c r="K13" s="50">
        <v>19.46</v>
      </c>
      <c r="L13" s="51">
        <v>319.88</v>
      </c>
      <c r="M13" s="51">
        <v>362.67</v>
      </c>
      <c r="N13" s="51">
        <v>313.58</v>
      </c>
      <c r="O13" s="51">
        <v>265.69</v>
      </c>
    </row>
    <row r="14" spans="1:15" ht="14.25" customHeight="1" x14ac:dyDescent="0.2">
      <c r="A14" s="29">
        <v>2010</v>
      </c>
      <c r="B14" s="8">
        <v>226285</v>
      </c>
      <c r="C14" s="8">
        <v>109494</v>
      </c>
      <c r="D14" s="8">
        <v>40947</v>
      </c>
      <c r="E14" s="8">
        <v>75844</v>
      </c>
      <c r="F14" s="8">
        <v>222885</v>
      </c>
      <c r="G14" s="8">
        <v>106608</v>
      </c>
      <c r="H14" s="8">
        <v>40796</v>
      </c>
      <c r="I14" s="8">
        <v>75841</v>
      </c>
      <c r="J14" s="13">
        <v>16.57</v>
      </c>
      <c r="K14" s="52">
        <v>20.16</v>
      </c>
      <c r="L14" s="52">
        <v>303.31</v>
      </c>
      <c r="M14" s="52">
        <v>345.19</v>
      </c>
      <c r="N14" s="52">
        <v>288.52</v>
      </c>
      <c r="O14" s="52">
        <v>252.15</v>
      </c>
    </row>
    <row r="15" spans="1:15" ht="14.25" customHeight="1" x14ac:dyDescent="0.2">
      <c r="A15" s="43">
        <v>2011</v>
      </c>
      <c r="B15" s="7">
        <v>232756</v>
      </c>
      <c r="C15" s="7">
        <v>114982</v>
      </c>
      <c r="D15" s="7">
        <v>41407</v>
      </c>
      <c r="E15" s="7">
        <v>76367</v>
      </c>
      <c r="F15" s="7">
        <v>229486</v>
      </c>
      <c r="G15" s="7">
        <v>112129</v>
      </c>
      <c r="H15" s="7">
        <v>41175</v>
      </c>
      <c r="I15" s="7">
        <v>76182</v>
      </c>
      <c r="J15" s="13">
        <v>16.77</v>
      </c>
      <c r="K15" s="13">
        <v>19.71</v>
      </c>
      <c r="L15" s="12">
        <v>300.04000000000002</v>
      </c>
      <c r="M15" s="12">
        <v>338.24</v>
      </c>
      <c r="N15" s="12">
        <v>287.08999999999997</v>
      </c>
      <c r="O15" s="12">
        <v>250.91</v>
      </c>
    </row>
    <row r="16" spans="1:15" ht="14.25" customHeight="1" x14ac:dyDescent="0.2">
      <c r="A16" s="43">
        <v>2012</v>
      </c>
      <c r="B16" s="53">
        <v>238201</v>
      </c>
      <c r="C16" s="53">
        <v>120567</v>
      </c>
      <c r="D16" s="53">
        <v>41440</v>
      </c>
      <c r="E16" s="53">
        <v>76194</v>
      </c>
      <c r="F16" s="53">
        <v>234252</v>
      </c>
      <c r="G16" s="53">
        <v>116952</v>
      </c>
      <c r="H16" s="53">
        <v>41251</v>
      </c>
      <c r="I16" s="53">
        <v>76049</v>
      </c>
      <c r="J16" s="54">
        <v>16.57</v>
      </c>
      <c r="K16" s="54">
        <v>19.93</v>
      </c>
      <c r="L16" s="53">
        <v>288.39</v>
      </c>
      <c r="M16" s="53">
        <v>324.02999999999997</v>
      </c>
      <c r="N16" s="53">
        <v>269.08</v>
      </c>
      <c r="O16" s="53">
        <v>244.04</v>
      </c>
    </row>
    <row r="17" spans="1:19" ht="14.25" customHeight="1" x14ac:dyDescent="0.2">
      <c r="A17" s="43">
        <v>2013</v>
      </c>
      <c r="B17" s="53">
        <v>244331</v>
      </c>
      <c r="C17" s="53">
        <v>126375</v>
      </c>
      <c r="D17" s="53">
        <v>41315</v>
      </c>
      <c r="E17" s="53">
        <v>76641</v>
      </c>
      <c r="F17" s="53">
        <v>240732</v>
      </c>
      <c r="G17" s="53">
        <v>123159</v>
      </c>
      <c r="H17" s="53">
        <v>41303</v>
      </c>
      <c r="I17" s="53">
        <v>76270</v>
      </c>
      <c r="J17" s="54">
        <v>16.82</v>
      </c>
      <c r="K17" s="54">
        <v>19.79</v>
      </c>
      <c r="L17" s="53">
        <v>291.39</v>
      </c>
      <c r="M17" s="53">
        <v>324.51</v>
      </c>
      <c r="N17" s="53">
        <v>272.11</v>
      </c>
      <c r="O17" s="53">
        <v>248.35</v>
      </c>
    </row>
    <row r="18" spans="1:19" ht="14.25" customHeight="1" x14ac:dyDescent="0.2">
      <c r="A18" s="43">
        <v>2014</v>
      </c>
      <c r="B18" s="53">
        <v>248944</v>
      </c>
      <c r="C18" s="53">
        <v>131328</v>
      </c>
      <c r="D18" s="53">
        <v>40781</v>
      </c>
      <c r="E18" s="53">
        <v>76835</v>
      </c>
      <c r="F18" s="53">
        <v>246325</v>
      </c>
      <c r="G18" s="53">
        <v>128638</v>
      </c>
      <c r="H18" s="53">
        <v>40982</v>
      </c>
      <c r="I18" s="53">
        <v>76705</v>
      </c>
      <c r="J18" s="54">
        <v>17.57</v>
      </c>
      <c r="K18" s="54">
        <v>20.11</v>
      </c>
      <c r="L18" s="11">
        <v>302.87</v>
      </c>
      <c r="M18" s="11">
        <v>335.26</v>
      </c>
      <c r="N18" s="11">
        <v>283.41000000000003</v>
      </c>
      <c r="O18" s="11">
        <v>258.95999999999998</v>
      </c>
      <c r="Q18" s="65"/>
      <c r="R18" s="65"/>
      <c r="S18" s="65"/>
    </row>
    <row r="19" spans="1:19" ht="14.25" customHeight="1" x14ac:dyDescent="0.2">
      <c r="A19" s="43">
        <v>2015</v>
      </c>
      <c r="B19" s="53">
        <v>251909</v>
      </c>
      <c r="C19" s="53">
        <v>135443</v>
      </c>
      <c r="D19" s="53">
        <v>40030</v>
      </c>
      <c r="E19" s="53">
        <v>76436</v>
      </c>
      <c r="F19" s="53">
        <v>248384</v>
      </c>
      <c r="G19" s="53">
        <v>132212</v>
      </c>
      <c r="H19" s="53">
        <v>40044</v>
      </c>
      <c r="I19" s="53">
        <v>76128</v>
      </c>
      <c r="J19" s="54">
        <v>17.53</v>
      </c>
      <c r="K19" s="54">
        <v>19.91</v>
      </c>
      <c r="L19" s="12">
        <v>311.26</v>
      </c>
      <c r="M19" s="12">
        <v>343.24</v>
      </c>
      <c r="N19" s="12">
        <v>290.95</v>
      </c>
      <c r="O19" s="12">
        <v>266.39999999999998</v>
      </c>
      <c r="Q19" s="65"/>
      <c r="R19" s="65"/>
      <c r="S19" s="65"/>
    </row>
    <row r="20" spans="1:19" ht="14.25" customHeight="1" x14ac:dyDescent="0.2">
      <c r="A20" s="43">
        <v>2016</v>
      </c>
      <c r="B20" s="53">
        <v>257319</v>
      </c>
      <c r="C20" s="53">
        <v>141427</v>
      </c>
      <c r="D20" s="53">
        <v>39378</v>
      </c>
      <c r="E20" s="53">
        <v>76514</v>
      </c>
      <c r="F20" s="53">
        <v>253714</v>
      </c>
      <c r="G20" s="53">
        <v>137930</v>
      </c>
      <c r="H20" s="53">
        <v>39524</v>
      </c>
      <c r="I20" s="53">
        <v>76260</v>
      </c>
      <c r="J20" s="54">
        <v>16.809999999999999</v>
      </c>
      <c r="K20" s="54">
        <v>19.61</v>
      </c>
      <c r="L20" s="12">
        <v>308.67</v>
      </c>
      <c r="M20" s="12">
        <v>338.59</v>
      </c>
      <c r="N20" s="12">
        <v>288.95999999999998</v>
      </c>
      <c r="O20" s="12">
        <v>264.76</v>
      </c>
      <c r="Q20" s="65"/>
      <c r="R20" s="65"/>
      <c r="S20" s="65"/>
    </row>
    <row r="21" spans="1:19" ht="14.25" customHeight="1" x14ac:dyDescent="0.2">
      <c r="A21" s="43">
        <v>2017</v>
      </c>
      <c r="B21" s="53">
        <v>260298</v>
      </c>
      <c r="C21" s="53">
        <v>145374</v>
      </c>
      <c r="D21" s="53">
        <v>38761</v>
      </c>
      <c r="E21" s="53">
        <v>76163</v>
      </c>
      <c r="F21" s="53">
        <v>257018</v>
      </c>
      <c r="G21" s="53">
        <v>142315</v>
      </c>
      <c r="H21" s="53">
        <v>38825</v>
      </c>
      <c r="I21" s="53">
        <v>75878</v>
      </c>
      <c r="J21" s="54">
        <v>16.84</v>
      </c>
      <c r="K21" s="54">
        <v>20.059999999999999</v>
      </c>
      <c r="L21" s="12">
        <v>308.56</v>
      </c>
      <c r="M21" s="12">
        <v>336.68</v>
      </c>
      <c r="N21" s="12">
        <v>289.74</v>
      </c>
      <c r="O21" s="12">
        <v>265.45</v>
      </c>
      <c r="Q21" s="65"/>
      <c r="R21" s="65"/>
      <c r="S21" s="65"/>
    </row>
    <row r="22" spans="1:19" ht="14.25" customHeight="1" x14ac:dyDescent="0.2">
      <c r="A22" s="43">
        <v>2018</v>
      </c>
      <c r="B22" s="53">
        <v>263684</v>
      </c>
      <c r="C22" s="53">
        <v>149900</v>
      </c>
      <c r="D22" s="53">
        <v>38301</v>
      </c>
      <c r="E22" s="53">
        <v>75483</v>
      </c>
      <c r="F22" s="53">
        <v>260432</v>
      </c>
      <c r="G22" s="53">
        <v>146790</v>
      </c>
      <c r="H22" s="53">
        <v>38272</v>
      </c>
      <c r="I22" s="53">
        <v>75370</v>
      </c>
      <c r="J22" s="54">
        <v>17.149999999999999</v>
      </c>
      <c r="K22" s="54">
        <v>20.43</v>
      </c>
      <c r="L22" s="12">
        <v>322.8</v>
      </c>
      <c r="M22" s="12">
        <v>350.67</v>
      </c>
      <c r="N22" s="12">
        <v>303.64999999999998</v>
      </c>
      <c r="O22" s="12">
        <v>278.24</v>
      </c>
      <c r="Q22" s="65"/>
      <c r="R22" s="65"/>
      <c r="S22" s="65"/>
    </row>
    <row r="23" spans="1:19" ht="14.25" customHeight="1" x14ac:dyDescent="0.2">
      <c r="A23" s="43">
        <v>2019</v>
      </c>
      <c r="B23" s="53">
        <v>267223</v>
      </c>
      <c r="C23" s="53">
        <v>154548</v>
      </c>
      <c r="D23" s="53">
        <v>37900</v>
      </c>
      <c r="E23" s="53">
        <v>74775</v>
      </c>
      <c r="F23" s="53">
        <v>264003</v>
      </c>
      <c r="G23" s="53">
        <v>151339</v>
      </c>
      <c r="H23" s="53">
        <v>37884</v>
      </c>
      <c r="I23" s="53">
        <v>74780</v>
      </c>
      <c r="J23" s="55">
        <v>16.95</v>
      </c>
      <c r="K23" s="55">
        <v>19.3</v>
      </c>
      <c r="L23" s="12">
        <v>335.81</v>
      </c>
      <c r="M23" s="12">
        <v>363.44</v>
      </c>
      <c r="N23" s="12">
        <v>316.24</v>
      </c>
      <c r="O23" s="12">
        <v>289.83</v>
      </c>
      <c r="Q23" s="65"/>
      <c r="R23" s="65"/>
      <c r="S23" s="65"/>
    </row>
    <row r="24" spans="1:19" ht="14.25" customHeight="1" x14ac:dyDescent="0.2">
      <c r="A24" s="43">
        <v>2020</v>
      </c>
      <c r="B24" s="53">
        <v>270781</v>
      </c>
      <c r="C24" s="53">
        <v>159786</v>
      </c>
      <c r="D24" s="53">
        <v>37232</v>
      </c>
      <c r="E24" s="53">
        <v>73763</v>
      </c>
      <c r="F24" s="53">
        <v>268628</v>
      </c>
      <c r="G24" s="53">
        <v>156981</v>
      </c>
      <c r="H24" s="53">
        <v>37504</v>
      </c>
      <c r="I24" s="53">
        <v>74143</v>
      </c>
      <c r="J24" s="55">
        <v>16.73</v>
      </c>
      <c r="K24" s="55">
        <v>18.36</v>
      </c>
      <c r="L24" s="12">
        <v>348.08</v>
      </c>
      <c r="M24" s="12">
        <v>375.32</v>
      </c>
      <c r="N24" s="12">
        <v>328.15</v>
      </c>
      <c r="O24" s="12">
        <v>300.48</v>
      </c>
      <c r="Q24" s="65"/>
      <c r="R24" s="65"/>
      <c r="S24" s="65"/>
    </row>
    <row r="25" spans="1:19" ht="14.25" customHeight="1" x14ac:dyDescent="0.2">
      <c r="A25" s="43">
        <v>2021</v>
      </c>
      <c r="B25" s="53">
        <v>272376</v>
      </c>
      <c r="C25" s="53">
        <v>163423</v>
      </c>
      <c r="D25" s="53">
        <v>35831</v>
      </c>
      <c r="E25" s="53">
        <v>73122</v>
      </c>
      <c r="F25" s="53">
        <v>270711</v>
      </c>
      <c r="G25" s="53">
        <v>161011</v>
      </c>
      <c r="H25" s="53">
        <v>36339</v>
      </c>
      <c r="I25" s="53">
        <v>73361</v>
      </c>
      <c r="J25" s="55">
        <v>16.649999999999999</v>
      </c>
      <c r="K25" s="55">
        <v>18.96</v>
      </c>
      <c r="L25" s="12">
        <v>359.79</v>
      </c>
      <c r="M25" s="12">
        <v>386.98</v>
      </c>
      <c r="N25" s="12">
        <v>339.27</v>
      </c>
      <c r="O25" s="12">
        <v>310.27999999999997</v>
      </c>
      <c r="Q25" s="65"/>
      <c r="R25" s="65"/>
      <c r="S25" s="65"/>
    </row>
    <row r="26" spans="1:19" ht="14.25" customHeight="1" x14ac:dyDescent="0.2">
      <c r="A26" s="43">
        <v>2022</v>
      </c>
      <c r="B26" s="53">
        <v>276309</v>
      </c>
      <c r="C26" s="53">
        <v>168664</v>
      </c>
      <c r="D26" s="53">
        <v>35252</v>
      </c>
      <c r="E26" s="53">
        <v>72393</v>
      </c>
      <c r="F26" s="53">
        <v>273024</v>
      </c>
      <c r="G26" s="53">
        <v>165265</v>
      </c>
      <c r="H26" s="53">
        <v>35273</v>
      </c>
      <c r="I26" s="53">
        <v>72486</v>
      </c>
      <c r="J26" s="55">
        <v>17.12</v>
      </c>
      <c r="K26" s="55">
        <v>19.55</v>
      </c>
      <c r="L26" s="12">
        <v>403.61</v>
      </c>
      <c r="M26" s="12">
        <v>433.32</v>
      </c>
      <c r="N26" s="12">
        <v>380.92</v>
      </c>
      <c r="O26" s="12">
        <v>346.91</v>
      </c>
      <c r="Q26" s="65"/>
      <c r="R26" s="65"/>
      <c r="S26" s="65"/>
    </row>
    <row r="27" spans="1:19" ht="14.25" customHeight="1" x14ac:dyDescent="0.2">
      <c r="A27" s="43">
        <v>2023</v>
      </c>
      <c r="B27" s="53">
        <v>282500</v>
      </c>
      <c r="C27" s="53">
        <v>175616</v>
      </c>
      <c r="D27" s="53">
        <v>35064</v>
      </c>
      <c r="E27" s="53">
        <v>71820</v>
      </c>
      <c r="F27" s="53">
        <v>279270</v>
      </c>
      <c r="G27" s="53">
        <v>172171</v>
      </c>
      <c r="H27" s="53">
        <v>35086</v>
      </c>
      <c r="I27" s="53">
        <v>72013</v>
      </c>
      <c r="J27" s="55">
        <v>16.38</v>
      </c>
      <c r="K27" s="55">
        <v>19.03</v>
      </c>
      <c r="L27" s="12">
        <v>469.9</v>
      </c>
      <c r="M27" s="12">
        <v>503.04</v>
      </c>
      <c r="N27" s="12">
        <v>444.27</v>
      </c>
      <c r="O27" s="12">
        <v>403.17</v>
      </c>
      <c r="Q27" s="65"/>
      <c r="R27" s="65"/>
      <c r="S27" s="65"/>
    </row>
    <row r="28" spans="1:19" ht="14.25" customHeight="1" x14ac:dyDescent="0.2">
      <c r="A28" s="29">
        <v>2024</v>
      </c>
      <c r="B28" s="53">
        <v>288284</v>
      </c>
      <c r="C28" s="53">
        <v>182609</v>
      </c>
      <c r="D28" s="53">
        <v>34928</v>
      </c>
      <c r="E28" s="53">
        <v>70747</v>
      </c>
      <c r="F28" s="53">
        <v>285229</v>
      </c>
      <c r="G28" s="53">
        <v>179186</v>
      </c>
      <c r="H28" s="53">
        <v>34965</v>
      </c>
      <c r="I28" s="53">
        <v>71078</v>
      </c>
      <c r="J28" s="55">
        <v>16.649999999999999</v>
      </c>
      <c r="K28" s="55">
        <v>18.440000000000001</v>
      </c>
      <c r="L28" s="12">
        <v>512.58000000000004</v>
      </c>
      <c r="M28" s="12">
        <v>547.29999999999995</v>
      </c>
      <c r="N28" s="12">
        <v>483.72</v>
      </c>
      <c r="O28" s="12">
        <v>439.23</v>
      </c>
      <c r="Q28" s="65"/>
      <c r="R28" s="65"/>
      <c r="S28" s="65"/>
    </row>
    <row r="30" spans="1:19" x14ac:dyDescent="0.2">
      <c r="A30" s="5" t="s">
        <v>0</v>
      </c>
    </row>
  </sheetData>
  <customSheetViews>
    <customSheetView guid="{EF7C2348-D371-4213-959B-9C466016EBF5}" scale="130">
      <pageMargins left="0.31496062992125984" right="0.31496062992125984" top="0.6692913385826772" bottom="0.6692913385826772" header="0.32" footer="0.41"/>
      <pageSetup paperSize="9" orientation="landscape" r:id="rId1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44C762C-8B42-49F7-82B8-2850EBBB82C7}" scale="110">
      <pane ySplit="3" topLeftCell="A4" activePane="bottomLeft" state="frozen"/>
      <selection pane="bottomLeft" activeCell="K17" sqref="K17"/>
      <pageMargins left="0.31496062992125984" right="0.31496062992125984" top="0.47244094488188981" bottom="0.47244094488188981" header="0.31496062992125984" footer="0.31496062992125984"/>
      <pageSetup paperSize="9" orientation="landscape" r:id="rId2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F3B2E61-FBED-4B51-87DA-FB19E642550D}" scale="110">
      <pane ySplit="3" topLeftCell="A4" activePane="bottomLeft" state="frozen"/>
      <selection pane="bottomLeft" activeCell="F10" sqref="F10"/>
      <pageMargins left="0.31496062992125984" right="0.31496062992125984" top="0.47244094488188981" bottom="0.47244094488188981" header="0.31496062992125984" footer="0.31496062992125984"/>
      <pageSetup paperSize="9" orientation="landscape" r:id="rId3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33877BB1-7A0F-4B94-8C82-808A6ECF1A42}" scale="110">
      <pane ySplit="3" topLeftCell="A4" activePane="bottomLeft" state="frozen"/>
      <selection pane="bottomLeft" activeCell="M16" sqref="M16"/>
      <pageMargins left="0.31496062992125984" right="0.31496062992125984" top="0.47244094488188981" bottom="0.47244094488188981" header="0.31496062992125984" footer="0.31496062992125984"/>
      <pageSetup paperSize="9" orientation="landscape" r:id="rId4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F3442461-4334-4F4D-82A9-9DACE2C5597B}" scale="110">
      <pane ySplit="3" topLeftCell="A4" activePane="bottomLeft" state="frozen"/>
      <selection pane="bottomLeft" activeCell="L9" sqref="L9"/>
      <pageMargins left="0.31496062992125984" right="0.31496062992125984" top="0.47244094488188981" bottom="0.47244094488188981" header="0.31496062992125984" footer="0.31496062992125984"/>
      <pageSetup paperSize="9" orientation="landscape" r:id="rId5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E4C6D1F-B8E5-458F-A788-DC594499FA9B}" scale="110">
      <pane ySplit="3" topLeftCell="A22" activePane="bottomLeft" state="frozen"/>
      <selection pane="bottomLeft" activeCell="N10" sqref="N10"/>
      <pageMargins left="0.31496062992125984" right="0.31496062992125984" top="0.47244094488188981" bottom="0.47244094488188981" header="0.31496062992125984" footer="0.31496062992125984"/>
      <pageSetup paperSize="9" orientation="landscape" r:id="rId6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440A41D-4870-4DDF-B342-1E765A2279B6}" scale="110">
      <pane ySplit="3" topLeftCell="A10" activePane="bottomLeft" state="frozen"/>
      <selection pane="bottomLeft" activeCell="K2" sqref="K2"/>
      <pageMargins left="0.31496062992125984" right="0.31496062992125984" top="0.47244094488188981" bottom="0.47244094488188981" header="0.31496062992125984" footer="0.31496062992125984"/>
      <pageSetup paperSize="9" orientation="landscape" r:id="rId7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E70F4D-9FA7-4FFD-8D6A-08894CB5A7DA}" scale="110">
      <pane ySplit="3" topLeftCell="A4" activePane="bottomLeft" state="frozen"/>
      <selection pane="bottomLeft" activeCell="H8" sqref="H8"/>
      <pageMargins left="0.31496062992125984" right="0.31496062992125984" top="0.47244094488188981" bottom="0.47244094488188981" header="0.31496062992125984" footer="0.31496062992125984"/>
      <pageSetup paperSize="9" orientation="landscape" r:id="rId8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40D389-29A1-4E87-9D95-4C4D9D758820}" scale="130" topLeftCell="A13">
      <pageMargins left="0.31496062992125984" right="0.31496062992125984" top="0.6692913385826772" bottom="0.6692913385826772" header="0.32" footer="0.41"/>
      <pageSetup paperSize="9" orientation="landscape" r:id="rId9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5">
    <mergeCell ref="B3:E3"/>
    <mergeCell ref="F3:I3"/>
    <mergeCell ref="J3:K3"/>
    <mergeCell ref="L3:O3"/>
    <mergeCell ref="A3:A4"/>
  </mergeCells>
  <hyperlinks>
    <hyperlink ref="O2" location="'Листа табела'!A1" display="Листа табела"/>
  </hyperlinks>
  <pageMargins left="0.31496062992125984" right="0.31496062992125984" top="0.6692913385826772" bottom="0.6692913385826772" header="0.32" footer="0.41"/>
  <pageSetup paperSize="9" orientation="landscape" r:id="rId10"/>
  <headerFooter>
    <oddHeader>&amp;L&amp;"Arial,Regular"&amp;12Здравствено, пензијско и инвалидско осигурање</oddHeader>
    <oddFooter>&amp;C&amp;"Arial,Regular"&amp;8Стр. &amp;P од &amp;N&amp;L&amp;"Arial,Regular"&amp;8Статистички годишњак Републике Српске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="110" zoomScaleNormal="110" workbookViewId="0">
      <pane ySplit="3" topLeftCell="A4" activePane="bottomLeft" state="frozen"/>
      <selection pane="bottomLeft"/>
    </sheetView>
  </sheetViews>
  <sheetFormatPr defaultRowHeight="12" x14ac:dyDescent="0.2"/>
  <cols>
    <col min="1" max="1" width="41.7109375" style="4" customWidth="1"/>
    <col min="2" max="12" width="9.140625" style="4"/>
    <col min="13" max="13" width="11" style="4" bestFit="1" customWidth="1"/>
    <col min="14" max="16384" width="9.140625" style="4"/>
  </cols>
  <sheetData>
    <row r="1" spans="1:11" ht="16.5" customHeight="1" x14ac:dyDescent="0.2">
      <c r="A1" s="19" t="s">
        <v>64</v>
      </c>
    </row>
    <row r="2" spans="1:11" ht="17.25" customHeight="1" thickBot="1" x14ac:dyDescent="0.25">
      <c r="A2" s="60" t="s">
        <v>65</v>
      </c>
      <c r="K2" s="17" t="s">
        <v>15</v>
      </c>
    </row>
    <row r="3" spans="1:11" ht="20.100000000000001" customHeight="1" thickTop="1" x14ac:dyDescent="0.2">
      <c r="A3" s="16"/>
      <c r="B3" s="66">
        <v>2015</v>
      </c>
      <c r="C3" s="66">
        <v>2016</v>
      </c>
      <c r="D3" s="66">
        <v>2017</v>
      </c>
      <c r="E3" s="66">
        <v>2018</v>
      </c>
      <c r="F3" s="66">
        <v>2019</v>
      </c>
      <c r="G3" s="66">
        <v>2020</v>
      </c>
      <c r="H3" s="66">
        <v>2021</v>
      </c>
      <c r="I3" s="66">
        <v>2022</v>
      </c>
      <c r="J3" s="66">
        <v>2023</v>
      </c>
      <c r="K3" s="42">
        <v>2024</v>
      </c>
    </row>
    <row r="4" spans="1:11" ht="18" customHeight="1" x14ac:dyDescent="0.2">
      <c r="A4" s="9" t="s">
        <v>6</v>
      </c>
      <c r="B4" s="6">
        <v>1008892</v>
      </c>
      <c r="C4" s="6">
        <v>1010780</v>
      </c>
      <c r="D4" s="6">
        <v>1021758</v>
      </c>
      <c r="E4" s="6">
        <v>1069546</v>
      </c>
      <c r="F4" s="6">
        <v>1122112</v>
      </c>
      <c r="G4" s="6">
        <v>1177793</v>
      </c>
      <c r="H4" s="6">
        <v>1226621</v>
      </c>
      <c r="I4" s="6">
        <v>1384247</v>
      </c>
      <c r="J4" s="6">
        <v>1641148</v>
      </c>
      <c r="K4" s="6">
        <v>1822847</v>
      </c>
    </row>
    <row r="5" spans="1:11" ht="18" customHeight="1" x14ac:dyDescent="0.2">
      <c r="A5" s="9" t="s">
        <v>5</v>
      </c>
      <c r="B5" s="6">
        <v>970379</v>
      </c>
      <c r="C5" s="6">
        <v>980359</v>
      </c>
      <c r="D5" s="6">
        <v>991948</v>
      </c>
      <c r="E5" s="6">
        <v>1037473</v>
      </c>
      <c r="F5" s="6">
        <v>1090348</v>
      </c>
      <c r="G5" s="6">
        <v>1145670</v>
      </c>
      <c r="H5" s="6">
        <v>1193492</v>
      </c>
      <c r="I5" s="6">
        <v>1347447</v>
      </c>
      <c r="J5" s="6">
        <v>1599632</v>
      </c>
      <c r="K5" s="6">
        <v>1778492</v>
      </c>
    </row>
    <row r="6" spans="1:11" ht="18" customHeight="1" x14ac:dyDescent="0.2">
      <c r="A6" s="9" t="s">
        <v>4</v>
      </c>
      <c r="B6" s="6">
        <v>4524</v>
      </c>
      <c r="C6" s="6">
        <v>3207</v>
      </c>
      <c r="D6" s="6">
        <v>2985</v>
      </c>
      <c r="E6" s="6">
        <v>3025</v>
      </c>
      <c r="F6" s="6">
        <v>2954</v>
      </c>
      <c r="G6" s="6">
        <v>2983</v>
      </c>
      <c r="H6" s="6">
        <v>3060</v>
      </c>
      <c r="I6" s="6">
        <v>3339</v>
      </c>
      <c r="J6" s="6">
        <v>3711</v>
      </c>
      <c r="K6" s="6">
        <v>3933</v>
      </c>
    </row>
    <row r="7" spans="1:11" ht="18" customHeight="1" x14ac:dyDescent="0.2">
      <c r="A7" s="9" t="s">
        <v>3</v>
      </c>
      <c r="B7" s="10">
        <v>9559</v>
      </c>
      <c r="C7" s="10">
        <v>9611</v>
      </c>
      <c r="D7" s="10">
        <v>9733</v>
      </c>
      <c r="E7" s="10">
        <v>10301</v>
      </c>
      <c r="F7" s="10">
        <v>10853</v>
      </c>
      <c r="G7" s="10">
        <v>11425</v>
      </c>
      <c r="H7" s="10">
        <v>11900</v>
      </c>
      <c r="I7" s="10">
        <v>13447</v>
      </c>
      <c r="J7" s="10">
        <v>15997</v>
      </c>
      <c r="K7" s="10">
        <v>17801</v>
      </c>
    </row>
    <row r="8" spans="1:11" ht="18" customHeight="1" x14ac:dyDescent="0.2">
      <c r="A8" s="9" t="s">
        <v>52</v>
      </c>
      <c r="B8" s="6">
        <v>13286</v>
      </c>
      <c r="C8" s="6">
        <v>13127</v>
      </c>
      <c r="D8" s="6">
        <v>13152</v>
      </c>
      <c r="E8" s="6">
        <v>13232</v>
      </c>
      <c r="F8" s="6">
        <v>13073</v>
      </c>
      <c r="G8" s="6">
        <v>14106</v>
      </c>
      <c r="H8" s="6">
        <v>14173</v>
      </c>
      <c r="I8" s="6">
        <v>16086</v>
      </c>
      <c r="J8" s="6">
        <v>17693</v>
      </c>
      <c r="K8" s="6">
        <v>17732</v>
      </c>
    </row>
    <row r="9" spans="1:11" ht="18" customHeight="1" x14ac:dyDescent="0.2">
      <c r="A9" s="9" t="s">
        <v>2</v>
      </c>
      <c r="B9" s="6">
        <v>3863</v>
      </c>
      <c r="C9" s="6">
        <v>4476</v>
      </c>
      <c r="D9" s="6">
        <v>3940</v>
      </c>
      <c r="E9" s="6">
        <v>5515</v>
      </c>
      <c r="F9" s="6">
        <v>4884</v>
      </c>
      <c r="G9" s="6">
        <v>3609</v>
      </c>
      <c r="H9" s="6">
        <v>3996</v>
      </c>
      <c r="I9" s="6">
        <v>3928</v>
      </c>
      <c r="J9" s="6">
        <v>4115</v>
      </c>
      <c r="K9" s="6">
        <v>4889</v>
      </c>
    </row>
    <row r="10" spans="1:11" ht="18" customHeight="1" x14ac:dyDescent="0.2">
      <c r="A10" s="9" t="s">
        <v>53</v>
      </c>
      <c r="B10" s="6">
        <v>7281</v>
      </c>
      <c r="C10" s="39" t="s">
        <v>47</v>
      </c>
      <c r="D10" s="39" t="s">
        <v>47</v>
      </c>
      <c r="E10" s="39" t="s">
        <v>47</v>
      </c>
      <c r="F10" s="39" t="s">
        <v>47</v>
      </c>
      <c r="G10" s="39" t="s">
        <v>47</v>
      </c>
      <c r="H10" s="39" t="s">
        <v>47</v>
      </c>
      <c r="I10" s="39" t="s">
        <v>47</v>
      </c>
      <c r="J10" s="39" t="s">
        <v>47</v>
      </c>
      <c r="K10" s="39" t="s">
        <v>47</v>
      </c>
    </row>
    <row r="11" spans="1:11" ht="11.25" customHeight="1" x14ac:dyDescent="0.2"/>
    <row r="12" spans="1:11" ht="27.75" customHeight="1" x14ac:dyDescent="0.2">
      <c r="A12" s="77" t="s">
        <v>54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</row>
    <row r="13" spans="1:11" ht="15" customHeight="1" x14ac:dyDescent="0.2"/>
    <row r="14" spans="1:11" x14ac:dyDescent="0.2">
      <c r="A14" s="5" t="s">
        <v>0</v>
      </c>
    </row>
  </sheetData>
  <customSheetViews>
    <customSheetView guid="{EF7C2348-D371-4213-959B-9C466016EBF5}" scale="110">
      <pane ySplit="3" topLeftCell="A4" activePane="bottomLeft" state="frozen"/>
      <selection pane="bottomLeft"/>
      <pageMargins left="0.31496062992125984" right="0.31496062992125984" top="0.54" bottom="0.47244094488188981" header="0.31496062992125984" footer="0.28000000000000003"/>
      <pageSetup paperSize="9" orientation="landscape" r:id="rId1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40D389-29A1-4E87-9D95-4C4D9D758820}" scale="110">
      <pane ySplit="3" topLeftCell="A4" activePane="bottomLeft" state="frozen"/>
      <selection pane="bottomLeft"/>
      <pageMargins left="0.31496062992125984" right="0.31496062992125984" top="0.54" bottom="0.47244094488188981" header="0.31496062992125984" footer="0.28000000000000003"/>
      <pageSetup paperSize="9" orientation="landscape" r:id="rId2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12:K12"/>
  </mergeCells>
  <hyperlinks>
    <hyperlink ref="K2" location="'Листа табела'!A1" display="Листа табела"/>
  </hyperlinks>
  <pageMargins left="0.31496062992125984" right="0.31496062992125984" top="0.54" bottom="0.47244094488188981" header="0.31496062992125984" footer="0.28000000000000003"/>
  <pageSetup paperSize="9" orientation="landscape" r:id="rId3"/>
  <headerFooter>
    <oddHeader>&amp;L&amp;"Arial,Regular"&amp;12Здравствено, пензијско и инвалидско осигурање</oddHeader>
    <oddFooter>&amp;C&amp;"Arial,Regular"&amp;8Стр. &amp;P од &amp;N&amp;L&amp;"Arial,Regular"&amp;8Статистички годишњак Републике Српске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130" zoomScaleNormal="130" workbookViewId="0"/>
  </sheetViews>
  <sheetFormatPr defaultRowHeight="12" x14ac:dyDescent="0.2"/>
  <cols>
    <col min="1" max="1" width="21.7109375" style="4" customWidth="1"/>
    <col min="2" max="3" width="12.85546875" style="4" customWidth="1"/>
    <col min="4" max="4" width="12.85546875" style="20" customWidth="1"/>
    <col min="5" max="16384" width="9.140625" style="4"/>
  </cols>
  <sheetData>
    <row r="1" spans="1:6" s="20" customFormat="1" x14ac:dyDescent="0.2">
      <c r="A1" s="19" t="s">
        <v>66</v>
      </c>
      <c r="B1" s="4"/>
      <c r="C1" s="4"/>
    </row>
    <row r="2" spans="1:6" s="20" customFormat="1" ht="12.75" thickBot="1" x14ac:dyDescent="0.25">
      <c r="A2" s="25"/>
      <c r="B2" s="4"/>
      <c r="D2" s="17" t="s">
        <v>15</v>
      </c>
    </row>
    <row r="3" spans="1:6" s="20" customFormat="1" ht="22.5" customHeight="1" thickTop="1" x14ac:dyDescent="0.2">
      <c r="A3" s="24"/>
      <c r="B3" s="23" t="s">
        <v>16</v>
      </c>
      <c r="C3" s="15" t="s">
        <v>11</v>
      </c>
      <c r="D3" s="15" t="s">
        <v>10</v>
      </c>
    </row>
    <row r="4" spans="1:6" s="20" customFormat="1" ht="17.100000000000001" customHeight="1" x14ac:dyDescent="0.2">
      <c r="A4" s="22" t="s">
        <v>6</v>
      </c>
      <c r="B4" s="14">
        <v>288284</v>
      </c>
      <c r="C4" s="14" t="s">
        <v>55</v>
      </c>
      <c r="D4" s="14" t="s">
        <v>55</v>
      </c>
    </row>
    <row r="5" spans="1:6" s="20" customFormat="1" ht="17.100000000000001" customHeight="1" x14ac:dyDescent="0.2">
      <c r="A5" s="9" t="s">
        <v>9</v>
      </c>
      <c r="B5" s="14">
        <v>182609</v>
      </c>
      <c r="C5" s="14">
        <v>110270</v>
      </c>
      <c r="D5" s="14">
        <v>72339</v>
      </c>
      <c r="E5" s="21"/>
      <c r="F5" s="21"/>
    </row>
    <row r="6" spans="1:6" s="20" customFormat="1" ht="17.100000000000001" customHeight="1" x14ac:dyDescent="0.2">
      <c r="A6" s="9" t="s">
        <v>8</v>
      </c>
      <c r="B6" s="14">
        <v>34928</v>
      </c>
      <c r="C6" s="14">
        <v>24632</v>
      </c>
      <c r="D6" s="14">
        <v>10296</v>
      </c>
      <c r="E6" s="21"/>
      <c r="F6" s="21"/>
    </row>
    <row r="7" spans="1:6" s="20" customFormat="1" ht="17.100000000000001" customHeight="1" x14ac:dyDescent="0.2">
      <c r="A7" s="9" t="s">
        <v>7</v>
      </c>
      <c r="B7" s="14">
        <v>70747</v>
      </c>
      <c r="C7" s="14" t="s">
        <v>55</v>
      </c>
      <c r="D7" s="14" t="s">
        <v>55</v>
      </c>
    </row>
    <row r="9" spans="1:6" s="20" customFormat="1" x14ac:dyDescent="0.2">
      <c r="A9" s="5" t="s">
        <v>0</v>
      </c>
      <c r="B9" s="4"/>
      <c r="C9" s="4"/>
    </row>
  </sheetData>
  <customSheetViews>
    <customSheetView guid="{EF7C2348-D371-4213-959B-9C466016EBF5}" scale="130"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44C762C-8B42-49F7-82B8-2850EBBB82C7}" scale="130">
      <selection activeCell="H9" sqref="H9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F3B2E61-FBED-4B51-87DA-FB19E642550D}" scale="130">
      <selection activeCell="F10" sqref="F10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33877BB1-7A0F-4B94-8C82-808A6ECF1A42}" scale="130">
      <selection activeCell="H9" sqref="H9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F3442461-4334-4F4D-82A9-9DACE2C5597B}" scale="130">
      <selection activeCell="F8" sqref="F8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E4C6D1F-B8E5-458F-A788-DC594499FA9B}" scale="130">
      <selection activeCell="D5" sqref="D5:D6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440A41D-4870-4DDF-B342-1E765A2279B6}" scale="130">
      <selection activeCell="B4" sqref="B4:D7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E70F4D-9FA7-4FFD-8D6A-08894CB5A7DA}" scale="130">
      <selection activeCell="D7" sqref="D7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40D389-29A1-4E87-9D95-4C4D9D758820}" scale="130"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D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portrait" r:id="rId10"/>
  <headerFooter>
    <oddHeader>&amp;L&amp;"Arial,Regular"&amp;12Здравствено, пензијско и инвалидско осигурање</oddHeader>
    <oddFooter>&amp;C&amp;"Arial,Regular"&amp;8Стр. &amp;P од &amp;N&amp;L&amp;"Arial,Regular"&amp;8Статистички годишњак Републике Српске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="130" zoomScaleNormal="130" workbookViewId="0"/>
  </sheetViews>
  <sheetFormatPr defaultRowHeight="12" x14ac:dyDescent="0.2"/>
  <cols>
    <col min="1" max="1" width="16.7109375" style="4" customWidth="1"/>
    <col min="2" max="4" width="9.42578125" style="4" customWidth="1"/>
    <col min="5" max="5" width="8.85546875" style="4" customWidth="1"/>
    <col min="6" max="6" width="9.140625" style="20" customWidth="1"/>
    <col min="7" max="7" width="16.7109375" style="4" customWidth="1"/>
    <col min="8" max="16384" width="9.140625" style="4"/>
  </cols>
  <sheetData>
    <row r="1" spans="1:7" ht="17.25" customHeight="1" x14ac:dyDescent="0.2">
      <c r="A1" s="19" t="s">
        <v>67</v>
      </c>
    </row>
    <row r="2" spans="1:7" ht="12.75" thickBot="1" x14ac:dyDescent="0.25">
      <c r="A2" s="25"/>
      <c r="G2" s="17" t="s">
        <v>15</v>
      </c>
    </row>
    <row r="3" spans="1:7" ht="53.25" customHeight="1" thickTop="1" x14ac:dyDescent="0.2">
      <c r="A3" s="78"/>
      <c r="B3" s="69" t="s">
        <v>22</v>
      </c>
      <c r="C3" s="69"/>
      <c r="D3" s="69"/>
      <c r="E3" s="69" t="s">
        <v>21</v>
      </c>
      <c r="F3" s="69"/>
      <c r="G3" s="70"/>
    </row>
    <row r="4" spans="1:7" ht="42" customHeight="1" x14ac:dyDescent="0.2">
      <c r="A4" s="79"/>
      <c r="B4" s="28" t="s">
        <v>19</v>
      </c>
      <c r="C4" s="28" t="s">
        <v>18</v>
      </c>
      <c r="D4" s="28" t="s">
        <v>20</v>
      </c>
      <c r="E4" s="28" t="s">
        <v>19</v>
      </c>
      <c r="F4" s="28" t="s">
        <v>18</v>
      </c>
      <c r="G4" s="27" t="s">
        <v>17</v>
      </c>
    </row>
    <row r="5" spans="1:7" ht="17.100000000000001" customHeight="1" x14ac:dyDescent="0.2">
      <c r="A5" s="9" t="s">
        <v>9</v>
      </c>
      <c r="B5" s="14">
        <v>13956</v>
      </c>
      <c r="C5" s="40">
        <v>528.1</v>
      </c>
      <c r="D5" s="40">
        <v>31</v>
      </c>
      <c r="E5" s="14">
        <v>6558</v>
      </c>
      <c r="F5" s="41">
        <v>562.48</v>
      </c>
      <c r="G5" s="38">
        <v>17.43</v>
      </c>
    </row>
    <row r="6" spans="1:7" ht="17.100000000000001" customHeight="1" x14ac:dyDescent="0.2">
      <c r="A6" s="9" t="s">
        <v>8</v>
      </c>
      <c r="B6" s="14">
        <v>1708</v>
      </c>
      <c r="C6" s="40">
        <v>443.5</v>
      </c>
      <c r="D6" s="40">
        <v>20.49</v>
      </c>
      <c r="E6" s="14">
        <v>1766</v>
      </c>
      <c r="F6" s="41">
        <v>474.91</v>
      </c>
      <c r="G6" s="41">
        <v>19.510000000000002</v>
      </c>
    </row>
    <row r="7" spans="1:7" ht="17.100000000000001" customHeight="1" x14ac:dyDescent="0.2">
      <c r="A7" s="9" t="s">
        <v>7</v>
      </c>
      <c r="B7" s="14">
        <v>3558</v>
      </c>
      <c r="C7" s="40">
        <v>395.75</v>
      </c>
      <c r="D7" s="40">
        <v>21.16</v>
      </c>
      <c r="E7" s="14">
        <v>3694</v>
      </c>
      <c r="F7" s="41">
        <v>448.14</v>
      </c>
      <c r="G7" s="38">
        <v>16.25</v>
      </c>
    </row>
    <row r="8" spans="1:7" x14ac:dyDescent="0.2">
      <c r="B8" s="26"/>
      <c r="E8" s="26"/>
    </row>
    <row r="9" spans="1:7" x14ac:dyDescent="0.2">
      <c r="A9" s="5" t="s">
        <v>0</v>
      </c>
    </row>
    <row r="15" spans="1:7" x14ac:dyDescent="0.2">
      <c r="B15" s="40"/>
    </row>
    <row r="25" spans="2:2" x14ac:dyDescent="0.2">
      <c r="B25" s="62"/>
    </row>
  </sheetData>
  <customSheetViews>
    <customSheetView guid="{EF7C2348-D371-4213-959B-9C466016EBF5}" scale="130"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44C762C-8B42-49F7-82B8-2850EBBB82C7}" scale="130">
      <selection activeCell="I5" sqref="I5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1F3B2E61-FBED-4B51-87DA-FB19E642550D}" scale="130">
      <selection activeCell="G4" sqref="G4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33877BB1-7A0F-4B94-8C82-808A6ECF1A42}" scale="130">
      <selection activeCell="I5" sqref="I5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F3442461-4334-4F4D-82A9-9DACE2C5597B}" scale="130">
      <selection activeCell="E12" sqref="E12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E4C6D1F-B8E5-458F-A788-DC594499FA9B}" scale="130">
      <selection activeCell="H1" sqref="H1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440A41D-4870-4DDF-B342-1E765A2279B6}" scale="130">
      <selection activeCell="G2" sqref="G2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E70F4D-9FA7-4FFD-8D6A-08894CB5A7DA}" scale="130">
      <selection activeCell="G2" sqref="G2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40D389-29A1-4E87-9D95-4C4D9D758820}" scale="130"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&amp;L&amp;"Arial,Regular"&amp;12Здравствено, пензијско и инвалидско осигурање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3">
    <mergeCell ref="B3:D3"/>
    <mergeCell ref="E3:G3"/>
    <mergeCell ref="A3:A4"/>
  </mergeCells>
  <hyperlinks>
    <hyperlink ref="G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portrait" r:id="rId10"/>
  <headerFooter>
    <oddHeader>&amp;L&amp;"Arial,Regular"&amp;12Здравствено, пензијско и инвалидско осигурање</oddHeader>
    <oddFooter>&amp;C&amp;"Arial,Regular"&amp;8Стр. &amp;P од &amp;N&amp;L&amp;"Arial,Regular"&amp;8Статистички годишњак Републике Српске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Листа табела</vt:lpstr>
      <vt:lpstr>29.1.</vt:lpstr>
      <vt:lpstr>29.2.</vt:lpstr>
      <vt:lpstr>29.3.</vt:lpstr>
      <vt:lpstr>29.4.</vt:lpstr>
      <vt:lpstr>29.5.</vt:lpstr>
      <vt:lpstr>29.6.</vt:lpstr>
      <vt:lpstr>Lista_tabela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Здравствено, пензијско и инвалидско осигурање</dc:title>
  <dc:creator>РЗС РС</dc:creator>
  <cp:lastModifiedBy>Александра Зец</cp:lastModifiedBy>
  <cp:lastPrinted>2021-11-25T13:41:20Z</cp:lastPrinted>
  <dcterms:created xsi:type="dcterms:W3CDTF">2016-06-02T09:26:58Z</dcterms:created>
  <dcterms:modified xsi:type="dcterms:W3CDTF">2025-10-17T09:41:51Z</dcterms:modified>
</cp:coreProperties>
</file>