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Y:\03 Godisnjak\2025\Poglavlja\24 Obrazovanje PRVA VERZIJA\"/>
    </mc:Choice>
  </mc:AlternateContent>
  <bookViews>
    <workbookView xWindow="0" yWindow="0" windowWidth="23040" windowHeight="9075" tabRatio="897"/>
  </bookViews>
  <sheets>
    <sheet name="List of tables" sheetId="1" r:id="rId1"/>
    <sheet name="24.1.ENG" sheetId="2" r:id="rId2"/>
    <sheet name="24.2.ENG" sheetId="3" r:id="rId3"/>
    <sheet name="24.3.ENG" sheetId="4" r:id="rId4"/>
    <sheet name="24.4.ENG" sheetId="5" r:id="rId5"/>
    <sheet name="24.5.ENG" sheetId="6" r:id="rId6"/>
    <sheet name="24.6.ENG" sheetId="7" r:id="rId7"/>
    <sheet name="24.7.ENG" sheetId="8" r:id="rId8"/>
    <sheet name="24.8.ENG" sheetId="9" r:id="rId9"/>
    <sheet name="24.9.ENG" sheetId="10" r:id="rId10"/>
    <sheet name="24.10.ENG" sheetId="11" r:id="rId11"/>
    <sheet name="24.11.ENG" sheetId="12" r:id="rId12"/>
    <sheet name="24.12.ENG" sheetId="13" r:id="rId13"/>
    <sheet name="24.13.ENG" sheetId="14" r:id="rId14"/>
    <sheet name="24.14.ENG" sheetId="15" r:id="rId15"/>
    <sheet name="24.15.ENG" sheetId="16" r:id="rId16"/>
    <sheet name="24.16.ENG" sheetId="17" r:id="rId17"/>
    <sheet name="24.17.ENG" sheetId="18" r:id="rId18"/>
    <sheet name="24.18.ENG" sheetId="19" r:id="rId19"/>
    <sheet name="24.19.ENG" sheetId="20" r:id="rId20"/>
    <sheet name="24.20.ENG" sheetId="21" r:id="rId21"/>
    <sheet name="24.21.ENG" sheetId="22" r:id="rId22"/>
    <sheet name="24.22.ENG" sheetId="23" r:id="rId23"/>
    <sheet name="24.23.ENG" sheetId="24" r:id="rId24"/>
    <sheet name="24.24.ENG" sheetId="25" r:id="rId25"/>
    <sheet name="24.25.ENG" sheetId="26" r:id="rId26"/>
    <sheet name="24.26.ENG" sheetId="27" r:id="rId27"/>
    <sheet name="24.27.ENG" sheetId="28" r:id="rId28"/>
    <sheet name="24.28.ENG" sheetId="29" r:id="rId29"/>
    <sheet name="24.29.ENG" sheetId="30" r:id="rId30"/>
    <sheet name="24.30.ENG" sheetId="31" r:id="rId31"/>
    <sheet name="24.31.ENG" sheetId="32" r:id="rId32"/>
  </sheets>
  <definedNames>
    <definedName name="ftn1_23.16ENG">'24.14.ENG'!#REF!</definedName>
    <definedName name="List_of_tables">'List of tables'!$A$1</definedName>
    <definedName name="Lista_tabela1" localSheetId="10">#REF!</definedName>
    <definedName name="Lista_tabela1" localSheetId="6">#REF!</definedName>
    <definedName name="Lista_tabela1">#REF!</definedName>
    <definedName name="_xlnm.Print_Titles" localSheetId="12">'24.12.ENG'!#REF!</definedName>
    <definedName name="_xlnm.Print_Titles" localSheetId="13">'24.13.ENG'!$1:$4</definedName>
    <definedName name="_xlnm.Print_Titles" localSheetId="14">'24.14.ENG'!$1:$5</definedName>
    <definedName name="Z_0037FFE6_FAC9_459D_8E61_5BF98E80344C_.wvu.PrintTitles" localSheetId="13" hidden="1">'24.13.ENG'!$1:$4</definedName>
    <definedName name="Z_0037FFE6_FAC9_459D_8E61_5BF98E80344C_.wvu.PrintTitles" localSheetId="14" hidden="1">'24.14.ENG'!$1:$5</definedName>
    <definedName name="Z_12333AE2_2FAC_4B37_A1E4_310A1F9EE714_.wvu.PrintTitles" localSheetId="14" hidden="1">'24.14.ENG'!$1:$5</definedName>
    <definedName name="Z_12333AE2_2FAC_4B37_A1E4_310A1F9EE714_.wvu.Rows" localSheetId="19" hidden="1">'24.19.ENG'!#REF!</definedName>
    <definedName name="Z_12333AE2_2FAC_4B37_A1E4_310A1F9EE714_.wvu.Rows" localSheetId="25" hidden="1">'24.25.ENG'!#REF!</definedName>
    <definedName name="Z_12333AE2_2FAC_4B37_A1E4_310A1F9EE714_.wvu.Rows" localSheetId="28" hidden="1">'24.28.ENG'!#REF!</definedName>
    <definedName name="Z_12333AE2_2FAC_4B37_A1E4_310A1F9EE714_.wvu.Rows" localSheetId="29" hidden="1">'24.29.ENG'!#REF!</definedName>
    <definedName name="Z_12333AE2_2FAC_4B37_A1E4_310A1F9EE714_.wvu.Rows" localSheetId="30" hidden="1">'24.30.ENG'!#REF!</definedName>
    <definedName name="Z_12333AE2_2FAC_4B37_A1E4_310A1F9EE714_.wvu.Rows" localSheetId="31" hidden="1">'24.31.ENG'!#REF!</definedName>
    <definedName name="Z_181D93DC_A09A_4025_9C6E_FCB43419133D_.wvu.PrintTitles" localSheetId="12" hidden="1">'24.12.ENG'!#REF!</definedName>
    <definedName name="Z_181D93DC_A09A_4025_9C6E_FCB43419133D_.wvu.PrintTitles" localSheetId="13" hidden="1">'24.13.ENG'!$1:$4</definedName>
    <definedName name="Z_181D93DC_A09A_4025_9C6E_FCB43419133D_.wvu.PrintTitles" localSheetId="14" hidden="1">'24.14.ENG'!$1:$5</definedName>
    <definedName name="Z_29BA187C_A936_483F_86DB_C4A015B8D2E0_.wvu.PrintTitles" localSheetId="12" hidden="1">'24.12.ENG'!#REF!</definedName>
    <definedName name="Z_29BA187C_A936_483F_86DB_C4A015B8D2E0_.wvu.PrintTitles" localSheetId="14" hidden="1">'24.14.ENG'!$1:$5</definedName>
    <definedName name="Z_2D6A37C9_207F_4F12_81DE_5F56F88F1849_.wvu.PrintTitles" localSheetId="14" hidden="1">'24.14.ENG'!$1:$5</definedName>
    <definedName name="Z_31AF76FC_2EBD_476D_960D_273140CF5FF5_.wvu.PrintTitles" localSheetId="13" hidden="1">'24.13.ENG'!$1:$4</definedName>
    <definedName name="Z_31AF76FC_2EBD_476D_960D_273140CF5FF5_.wvu.PrintTitles" localSheetId="14" hidden="1">'24.14.ENG'!$1:$5</definedName>
    <definedName name="Z_384080B8_19D4_4A62_AB95_5F5001F14194_.wvu.PrintTitles" localSheetId="14" hidden="1">'24.14.ENG'!$1:$5</definedName>
    <definedName name="Z_3FB9FB02_A7E5_4F69_B0B2_D91D85FEF9AA_.wvu.PrintTitles" localSheetId="12" hidden="1">'24.12.ENG'!#REF!</definedName>
    <definedName name="Z_3FB9FB02_A7E5_4F69_B0B2_D91D85FEF9AA_.wvu.PrintTitles" localSheetId="13" hidden="1">'24.13.ENG'!$1:$4</definedName>
    <definedName name="Z_3FB9FB02_A7E5_4F69_B0B2_D91D85FEF9AA_.wvu.PrintTitles" localSheetId="14" hidden="1">'24.14.ENG'!$1:$5</definedName>
    <definedName name="Z_42E4ABD7_0ABC_4214_A412_72C094DEFBBC_.wvu.PrintTitles" localSheetId="14" hidden="1">'24.14.ENG'!$1:$5</definedName>
    <definedName name="Z_4D7B2036_8A39_49B8_9E1C_C24AE046C6FD_.wvu.PrintTitles" localSheetId="14" hidden="1">'24.14.ENG'!$1:$5</definedName>
    <definedName name="Z_67202EC8_DC93_4CA3_8C86_1DB97339CB1F_.wvu.PrintTitles" localSheetId="14" hidden="1">'24.14.ENG'!$1:$5</definedName>
    <definedName name="Z_76F45416_FF74_4A55_AAB4_91CFD0DCF9E9_.wvu.PrintTitles" localSheetId="14" hidden="1">'24.14.ENG'!$1:$5</definedName>
    <definedName name="Z_8E5C2886_2955_4857_86F4_901D4558734F_.wvu.PrintTitles" localSheetId="12" hidden="1">'24.12.ENG'!#REF!</definedName>
    <definedName name="Z_8E5C2886_2955_4857_86F4_901D4558734F_.wvu.PrintTitles" localSheetId="13" hidden="1">'24.13.ENG'!$1:$4</definedName>
    <definedName name="Z_8E5C2886_2955_4857_86F4_901D4558734F_.wvu.PrintTitles" localSheetId="14" hidden="1">'24.14.ENG'!$1:$5</definedName>
    <definedName name="Z_A22668ED_CD0F_4A44_B1CD_CDACA792D024_.wvu.PrintTitles" localSheetId="14" hidden="1">'24.14.ENG'!$1:$5</definedName>
    <definedName name="Z_A965781B_9D43_4AFA_A1E6_6168CBD4390E_.wvu.PrintTitles" localSheetId="14" hidden="1">'24.14.ENG'!$1:$5</definedName>
    <definedName name="Z_ADCE9490_78F3_4B54_B85A_83CEBE106AD7_.wvu.PrintTitles" localSheetId="14" hidden="1">'24.14.ENG'!$1:$5</definedName>
    <definedName name="Z_B4BBEB07_BAAA_48D0_B797_2A71287AAFBA_.wvu.PrintTitles" localSheetId="14" hidden="1">'24.14.ENG'!$1:$5</definedName>
    <definedName name="Z_D48C0C28_F7D3_4772_AA3E_7042D0D34C39_.wvu.PrintTitles" localSheetId="12" hidden="1">'24.12.ENG'!#REF!</definedName>
    <definedName name="Z_D48C0C28_F7D3_4772_AA3E_7042D0D34C39_.wvu.PrintTitles" localSheetId="13" hidden="1">'24.13.ENG'!$1:$4</definedName>
    <definedName name="Z_D48C0C28_F7D3_4772_AA3E_7042D0D34C39_.wvu.PrintTitles" localSheetId="14" hidden="1">'24.14.ENG'!$1:$5</definedName>
    <definedName name="Z_E8F3D1B1_ECD5_4074_A5B8_07547325D9D5_.wvu.PrintTitles" localSheetId="13" hidden="1">'24.13.ENG'!$1:$4</definedName>
    <definedName name="Z_E8F3D1B1_ECD5_4074_A5B8_07547325D9D5_.wvu.PrintTitles" localSheetId="14" hidden="1">'24.14.ENG'!$1:$5</definedName>
    <definedName name="Z_FDC56E4B_E7CB_4144_926A_00E6F324B144_.wvu.PrintTitles" localSheetId="12" hidden="1">'24.12.ENG'!#REF!</definedName>
    <definedName name="Z_FDC56E4B_E7CB_4144_926A_00E6F324B144_.wvu.PrintTitles" localSheetId="13" hidden="1">'24.13.ENG'!$1:$4</definedName>
    <definedName name="Z_FDC56E4B_E7CB_4144_926A_00E6F324B144_.wvu.PrintTitles" localSheetId="14" hidden="1">'24.14.ENG'!$1:$5</definedName>
  </definedNames>
  <calcPr calcId="162913" calcMode="manual"/>
  <customWorkbookViews>
    <customWorkbookView name="Dolores Peulic - Personal View" guid="{E8F3D1B1-ECD5-4074-A5B8-07547325D9D5}" mergeInterval="0" personalView="1" maximized="1" xWindow="-9" yWindow="-9" windowWidth="1938" windowHeight="1038" tabRatio="897" activeSheetId="13"/>
    <customWorkbookView name="Dean Arezina - Personal View" guid="{31AF76FC-2EBD-476D-960D-273140CF5FF5}" mergeInterval="0" personalView="1" maximized="1" xWindow="-8" yWindow="-8" windowWidth="1696" windowHeight="1026" tabRatio="897" activeSheetId="21"/>
    <customWorkbookView name="Александра Зец - Personal View" guid="{0037FFE6-FAC9-459D-8E61-5BF98E80344C}" mergeInterval="0" personalView="1" maximized="1" xWindow="-8" yWindow="-8" windowWidth="1936" windowHeight="1056" tabRatio="897" activeSheetId="1"/>
    <customWorkbookView name="Milka Loncar - Personal View" guid="{D48C0C28-F7D3-4772-AA3E-7042D0D34C39}" mergeInterval="0" personalView="1" xWindow="217" yWindow="96" windowWidth="1601" windowHeight="962" tabRatio="1000" activeSheetId="1"/>
    <customWorkbookView name="Dejan Arezina - Personal View" guid="{B4BBEB07-BAAA-48D0-B797-2A71287AAFBA}" mergeInterval="0" personalView="1" maximized="1" xWindow="-8" yWindow="-8" windowWidth="1696" windowHeight="1026" tabRatio="922" activeSheetId="27"/>
    <customWorkbookView name="Dejana Milakovic - Personal View" guid="{67202EC8-DC93-4CA3-8C86-1DB97339CB1F}" mergeInterval="0" personalView="1" maximized="1" xWindow="1" yWindow="1" windowWidth="1276" windowHeight="794" tabRatio="787" activeSheetId="28"/>
    <customWorkbookView name="arezinade - Personal View" guid="{384080B8-19D4-4A62-AB95-5F5001F14194}" mergeInterval="0" personalView="1" maximized="1" windowWidth="1276" windowHeight="809" tabRatio="740" activeSheetId="32"/>
    <customWorkbookView name="loncarmi - Personal View" guid="{ADCE9490-78F3-4B54-B85A-83CEBE106AD7}" mergeInterval="0" personalView="1" maximized="1" xWindow="1" yWindow="1" windowWidth="1254" windowHeight="768" tabRatio="787" activeSheetId="10"/>
    <customWorkbookView name="zecal - Personal View" guid="{FDC56E4B-E7CB-4144-926A-00E6F324B144}" mergeInterval="0" personalView="1" maximized="1" xWindow="1" yWindow="1" windowWidth="1903" windowHeight="782" tabRatio="971" activeSheetId="1"/>
    <customWorkbookView name="Dolores - Personal View" guid="{A965781B-9D43-4AFA-A1E6-6168CBD4390E}" mergeInterval="0" personalView="1" maximized="1" xWindow="1" yWindow="1" windowWidth="1280" windowHeight="761" tabRatio="922" activeSheetId="15"/>
    <customWorkbookView name="Nena Ceko - Personal View" guid="{2D6A37C9-207F-4F12-81DE-5F56F88F1849}" mergeInterval="0" personalView="1" maximized="1" windowWidth="1276" windowHeight="799" tabRatio="787" activeSheetId="12"/>
    <customWorkbookView name="aleksandra - Personal View" guid="{29BA187C-A936-483F-86DB-C4A015B8D2E0}" mergeInterval="0" personalView="1" maximized="1" windowWidth="1020" windowHeight="569" tabRatio="922" activeSheetId="1"/>
    <customWorkbookView name="vilipicva - Personal View" guid="{12333AE2-2FAC-4B37-A1E4-310A1F9EE714}" mergeInterval="0" personalView="1" maximized="1" xWindow="1" yWindow="1" windowWidth="1020" windowHeight="547" tabRatio="787" activeSheetId="23"/>
    <customWorkbookView name="  - Personal View" guid="{4D7B2036-8A39-49B8-9E1C-C24AE046C6FD}" mergeInterval="0" personalView="1" xWindow="6" yWindow="39" windowWidth="1020" windowHeight="731" tabRatio="787" activeSheetId="14"/>
    <customWorkbookView name="korisnik - Personal View" guid="{42E4ABD7-0ABC-4214-A412-72C094DEFBBC}" mergeInterval="0" personalView="1" maximized="1" windowWidth="1916" windowHeight="755" tabRatio="913" activeSheetId="1"/>
    <customWorkbookView name="RSIS - Personal View" guid="{3FB9FB02-A7E5-4F69-B0B2-D91D85FEF9AA}" mergeInterval="0" personalView="1" maximized="1" xWindow="1" yWindow="1" windowWidth="1916" windowHeight="827" tabRatio="1000" activeSheetId="2"/>
    <customWorkbookView name="Peulicdo - Personal View" guid="{76F45416-FF74-4A55-AAB4-91CFD0DCF9E9}" mergeInterval="0" personalView="1" maximized="1" xWindow="-8" yWindow="-8" windowWidth="1696" windowHeight="1026" tabRatio="922" activeSheetId="1"/>
    <customWorkbookView name="authors - Personal View" guid="{A22668ED-CD0F-4A44-B1CD-CDACA792D024}" mergeInterval="0" personalView="1" xWindow="-1" yWindow="1" windowWidth="867" windowHeight="1010" tabRatio="922" activeSheetId="20"/>
    <customWorkbookView name="RZS RS - Personal View" guid="{8E5C2886-2955-4857-86F4-901D4558734F}" mergeInterval="0" personalView="1" maximized="1" xWindow="-8" yWindow="-8" windowWidth="1936" windowHeight="1056" tabRatio="897" activeSheetId="1"/>
    <customWorkbookView name="РЗС РС - Personal View" guid="{181D93DC-A09A-4025-9C6E-FCB43419133D}" mergeInterval="0" personalView="1" maximized="1" xWindow="-8" yWindow="-8" windowWidth="1936" windowHeight="1056" tabRatio="857" activeSheetId="1"/>
  </customWorkbookViews>
</workbook>
</file>

<file path=xl/calcChain.xml><?xml version="1.0" encoding="utf-8"?>
<calcChain xmlns="http://schemas.openxmlformats.org/spreadsheetml/2006/main">
  <c r="C14" i="24" l="1"/>
  <c r="C12" i="24"/>
  <c r="C11" i="24"/>
  <c r="C10" i="24"/>
  <c r="C9" i="24"/>
  <c r="C8" i="24"/>
  <c r="C7" i="24"/>
  <c r="C6" i="24"/>
  <c r="C5" i="24"/>
  <c r="C4" i="24"/>
  <c r="C5" i="22" l="1"/>
  <c r="B5" i="22"/>
  <c r="B4" i="20"/>
  <c r="A13" i="1" l="1"/>
  <c r="A12" i="1"/>
  <c r="J6" i="14" l="1"/>
  <c r="I6" i="14"/>
  <c r="H6" i="14"/>
  <c r="G6" i="14"/>
  <c r="F6" i="14"/>
  <c r="E6" i="14"/>
  <c r="D6" i="14"/>
  <c r="C6" i="14"/>
  <c r="A32" i="1" l="1"/>
  <c r="A31" i="1"/>
  <c r="A30" i="1"/>
  <c r="A29" i="1"/>
  <c r="A28" i="1"/>
  <c r="A27" i="1"/>
  <c r="A26" i="1"/>
  <c r="A25" i="1"/>
  <c r="A24" i="1"/>
  <c r="A23" i="1"/>
  <c r="A22" i="1"/>
  <c r="A21" i="1"/>
  <c r="A20" i="1"/>
  <c r="A19" i="1"/>
  <c r="A18" i="1"/>
  <c r="A17" i="1"/>
  <c r="A16" i="1"/>
  <c r="A15" i="1"/>
  <c r="A14" i="1"/>
  <c r="A11" i="1"/>
  <c r="A10" i="1"/>
  <c r="A9" i="1"/>
  <c r="A8" i="1"/>
  <c r="A7" i="1"/>
  <c r="A6" i="1"/>
  <c r="D82" i="19" l="1"/>
  <c r="D78" i="19"/>
  <c r="D74" i="19"/>
  <c r="D70" i="19"/>
  <c r="D66" i="19"/>
  <c r="D62" i="19"/>
  <c r="D58" i="19"/>
  <c r="K24" i="3" l="1"/>
  <c r="A2" i="1"/>
  <c r="A3" i="1"/>
  <c r="A4" i="1"/>
  <c r="A5" i="1"/>
</calcChain>
</file>

<file path=xl/sharedStrings.xml><?xml version="1.0" encoding="utf-8"?>
<sst xmlns="http://schemas.openxmlformats.org/spreadsheetml/2006/main" count="1299" uniqueCount="272">
  <si>
    <t>...</t>
  </si>
  <si>
    <t>-</t>
  </si>
  <si>
    <t>Pre-school education</t>
  </si>
  <si>
    <t>High and higher education</t>
  </si>
  <si>
    <t>institutions</t>
  </si>
  <si>
    <t>children</t>
  </si>
  <si>
    <t>teachers and other staff</t>
  </si>
  <si>
    <t>pupils</t>
  </si>
  <si>
    <t>teaching staff</t>
  </si>
  <si>
    <t>schools</t>
  </si>
  <si>
    <t>higher education institutions</t>
  </si>
  <si>
    <t>students</t>
  </si>
  <si>
    <t>1996/1997</t>
  </si>
  <si>
    <t>1997/1998</t>
  </si>
  <si>
    <t>1998/1999</t>
  </si>
  <si>
    <t>2000/2001</t>
  </si>
  <si>
    <t>2002/2003</t>
  </si>
  <si>
    <t>2003/2004</t>
  </si>
  <si>
    <t>2004/2005</t>
  </si>
  <si>
    <t>2005/2006</t>
  </si>
  <si>
    <t>2006/2007</t>
  </si>
  <si>
    <t>2007/2008</t>
  </si>
  <si>
    <t>2008/2009</t>
  </si>
  <si>
    <t>Students graduated in higher education institutions in calendar year</t>
  </si>
  <si>
    <t>total</t>
  </si>
  <si>
    <t>male</t>
  </si>
  <si>
    <t>female</t>
  </si>
  <si>
    <t>1999/2000</t>
  </si>
  <si>
    <t>2001/2002</t>
  </si>
  <si>
    <t>Number of institutions</t>
  </si>
  <si>
    <t>Number of children</t>
  </si>
  <si>
    <t>females</t>
  </si>
  <si>
    <t>all</t>
  </si>
  <si>
    <t xml:space="preserve"> </t>
  </si>
  <si>
    <t>Number of pupils</t>
  </si>
  <si>
    <t>Teaching staff</t>
  </si>
  <si>
    <t>Number of schools</t>
  </si>
  <si>
    <t>Total</t>
  </si>
  <si>
    <t>TOTAL</t>
  </si>
  <si>
    <t>Higher education institutions</t>
  </si>
  <si>
    <t>Number of enrolled students</t>
  </si>
  <si>
    <t>Number of teachers</t>
  </si>
  <si>
    <t>Number of assistants</t>
  </si>
  <si>
    <t>Higher School Banja Luka College</t>
  </si>
  <si>
    <t>Higher School of Business in Services</t>
  </si>
  <si>
    <t>University of Banja Luka</t>
  </si>
  <si>
    <t>University of Istočno Sarajevo</t>
  </si>
  <si>
    <t>Slobomir P University</t>
  </si>
  <si>
    <t>University Sinergija</t>
  </si>
  <si>
    <t>Pan-European University Apeiron</t>
  </si>
  <si>
    <t>University of Business Engineering and Management</t>
  </si>
  <si>
    <t>Schools of higher education</t>
  </si>
  <si>
    <t>Universities</t>
  </si>
  <si>
    <t>Full-time</t>
  </si>
  <si>
    <t>Year of study</t>
  </si>
  <si>
    <t>I</t>
  </si>
  <si>
    <t>II</t>
  </si>
  <si>
    <t>III</t>
  </si>
  <si>
    <t>IV</t>
  </si>
  <si>
    <t>V</t>
  </si>
  <si>
    <t>VI</t>
  </si>
  <si>
    <t>Candidates for graduation</t>
  </si>
  <si>
    <t>Full-time students</t>
  </si>
  <si>
    <t>Old program</t>
  </si>
  <si>
    <t>Bologna-compliant program</t>
  </si>
  <si>
    <t>Part-time</t>
  </si>
  <si>
    <t>20–24</t>
  </si>
  <si>
    <t>25–29</t>
  </si>
  <si>
    <t>30–34</t>
  </si>
  <si>
    <t>Sex</t>
  </si>
  <si>
    <t>Field of study</t>
  </si>
  <si>
    <t>Public higher education institutions</t>
  </si>
  <si>
    <t>Private higher education instituions</t>
  </si>
  <si>
    <t>Doctors of science</t>
  </si>
  <si>
    <t>Users</t>
  </si>
  <si>
    <t>Type of school users attend</t>
  </si>
  <si>
    <t>basic school</t>
  </si>
  <si>
    <t>secondary school</t>
  </si>
  <si>
    <t>high school or faculty</t>
  </si>
  <si>
    <t>Employed workers</t>
  </si>
  <si>
    <t>Educators</t>
  </si>
  <si>
    <t>Health workers</t>
  </si>
  <si>
    <t>Administrative workers</t>
  </si>
  <si>
    <t>Others</t>
  </si>
  <si>
    <t>out of which, professional</t>
  </si>
  <si>
    <r>
      <t>1999/2000</t>
    </r>
    <r>
      <rPr>
        <vertAlign val="superscript"/>
        <sz val="9"/>
        <color indexed="8"/>
        <rFont val="Arial"/>
        <family val="2"/>
        <charset val="238"/>
      </rPr>
      <t>1)</t>
    </r>
  </si>
  <si>
    <r>
      <t>2001/2002</t>
    </r>
    <r>
      <rPr>
        <vertAlign val="superscript"/>
        <sz val="9"/>
        <color indexed="8"/>
        <rFont val="Arial"/>
        <family val="2"/>
        <charset val="238"/>
      </rPr>
      <t>1)</t>
    </r>
  </si>
  <si>
    <r>
      <t>2000/2001</t>
    </r>
    <r>
      <rPr>
        <vertAlign val="superscript"/>
        <sz val="9"/>
        <color indexed="8"/>
        <rFont val="Arial"/>
        <family val="2"/>
        <charset val="238"/>
      </rPr>
      <t>1)</t>
    </r>
  </si>
  <si>
    <t>(9721)</t>
  </si>
  <si>
    <t>(1452)</t>
  </si>
  <si>
    <t>(1762)</t>
  </si>
  <si>
    <t>(1760)</t>
  </si>
  <si>
    <t>(1900)</t>
  </si>
  <si>
    <r>
      <t>Primary education</t>
    </r>
    <r>
      <rPr>
        <vertAlign val="superscript"/>
        <sz val="9"/>
        <color indexed="8"/>
        <rFont val="Arial"/>
        <family val="2"/>
        <charset val="238"/>
      </rPr>
      <t>1)</t>
    </r>
  </si>
  <si>
    <r>
      <t>Secondary education</t>
    </r>
    <r>
      <rPr>
        <vertAlign val="superscript"/>
        <sz val="9"/>
        <color indexed="8"/>
        <rFont val="Arial"/>
        <family val="2"/>
        <charset val="238"/>
      </rPr>
      <t>1)</t>
    </r>
  </si>
  <si>
    <t xml:space="preserve"> schools</t>
  </si>
  <si>
    <r>
      <t xml:space="preserve">1) </t>
    </r>
    <r>
      <rPr>
        <sz val="8"/>
        <color indexed="8"/>
        <rFont val="Arial"/>
        <family val="2"/>
        <charset val="238"/>
      </rPr>
      <t>See methodological explanations</t>
    </r>
  </si>
  <si>
    <r>
      <t>Pupils who completed primary school</t>
    </r>
    <r>
      <rPr>
        <vertAlign val="superscript"/>
        <sz val="9"/>
        <color indexed="8"/>
        <rFont val="Arial"/>
        <family val="2"/>
        <charset val="238"/>
      </rPr>
      <t xml:space="preserve">1) </t>
    </r>
  </si>
  <si>
    <r>
      <t>Pupils who completed secondary school</t>
    </r>
    <r>
      <rPr>
        <vertAlign val="superscript"/>
        <sz val="9"/>
        <color indexed="8"/>
        <rFont val="Arial"/>
        <family val="2"/>
        <charset val="238"/>
      </rPr>
      <t xml:space="preserve">1) </t>
    </r>
  </si>
  <si>
    <r>
      <t>full-time pupils</t>
    </r>
    <r>
      <rPr>
        <vertAlign val="superscript"/>
        <sz val="9"/>
        <color indexed="8"/>
        <rFont val="Arial"/>
        <family val="2"/>
        <charset val="238"/>
      </rPr>
      <t>1)</t>
    </r>
  </si>
  <si>
    <t xml:space="preserve">total </t>
  </si>
  <si>
    <t>List of tables</t>
  </si>
  <si>
    <t>Number of classes</t>
  </si>
  <si>
    <t>Number of higher education institutions</t>
  </si>
  <si>
    <t>2009/2010</t>
  </si>
  <si>
    <t>Higher School of Applied and Law Sciences</t>
  </si>
  <si>
    <r>
      <t>2009/2010</t>
    </r>
    <r>
      <rPr>
        <vertAlign val="superscript"/>
        <sz val="9"/>
        <color indexed="8"/>
        <rFont val="Arial"/>
        <family val="2"/>
        <charset val="238"/>
      </rPr>
      <t>1)</t>
    </r>
  </si>
  <si>
    <t>2010/2011</t>
  </si>
  <si>
    <t>High Business Technical School</t>
  </si>
  <si>
    <t>Self-financing</t>
  </si>
  <si>
    <t>Education</t>
  </si>
  <si>
    <t>Science</t>
  </si>
  <si>
    <t>Engeeniring, Manufacturing and Construction</t>
  </si>
  <si>
    <t>Helath and Welfare</t>
  </si>
  <si>
    <t>Services</t>
  </si>
  <si>
    <t>Humanities and Arts</t>
  </si>
  <si>
    <t>Engineering, Manufacturing and Construction</t>
  </si>
  <si>
    <t>Health and Welfare</t>
  </si>
  <si>
    <r>
      <t xml:space="preserve">1) </t>
    </r>
    <r>
      <rPr>
        <sz val="9"/>
        <color indexed="8"/>
        <rFont val="Arial"/>
        <family val="2"/>
      </rPr>
      <t xml:space="preserve">Data on enroled students are presented in accordance with fields of education in the International Standard Classification of Education (ISCED 97). </t>
    </r>
  </si>
  <si>
    <t>Financing from the budget</t>
  </si>
  <si>
    <r>
      <t>Field of education</t>
    </r>
    <r>
      <rPr>
        <vertAlign val="superscript"/>
        <sz val="10"/>
        <color indexed="8"/>
        <rFont val="Arial"/>
        <family val="2"/>
      </rPr>
      <t>1)</t>
    </r>
  </si>
  <si>
    <t>2011/2012</t>
  </si>
  <si>
    <t>Co-financing</t>
  </si>
  <si>
    <t>Medical Higher School</t>
  </si>
  <si>
    <t>Higher School of Tourism and Hotel-keeping</t>
  </si>
  <si>
    <t>Agriculture and Veterinary</t>
  </si>
  <si>
    <t>Higher School of Cosmetology and Estetics</t>
  </si>
  <si>
    <t>2012/2013</t>
  </si>
  <si>
    <t>2013/2014</t>
  </si>
  <si>
    <t>24. Education</t>
  </si>
  <si>
    <t>24.1. Enrolled children, pupils and students by level of education at the beginning of the school year</t>
  </si>
  <si>
    <t>24.2. Pupils and students who completed primary or secondary school or graduated from a higher education institution</t>
  </si>
  <si>
    <t xml:space="preserve">24.3. Number of preschool institutions, children and employees in preschool institutions </t>
  </si>
  <si>
    <t>Male</t>
  </si>
  <si>
    <t>Female</t>
  </si>
  <si>
    <t>Teachers</t>
  </si>
  <si>
    <t>Health care staff</t>
  </si>
  <si>
    <t>Associates</t>
  </si>
  <si>
    <t>Administrative and financial staff</t>
  </si>
  <si>
    <t>Staff providing food</t>
  </si>
  <si>
    <t>Technical staff</t>
  </si>
  <si>
    <t>Other staff</t>
  </si>
  <si>
    <t>24.4. Number of educational groups and children in preschool education by age</t>
  </si>
  <si>
    <r>
      <t>Number of educational groups</t>
    </r>
    <r>
      <rPr>
        <vertAlign val="superscript"/>
        <sz val="9"/>
        <color indexed="8"/>
        <rFont val="Arial"/>
        <family val="2"/>
      </rPr>
      <t xml:space="preserve">1) </t>
    </r>
  </si>
  <si>
    <t xml:space="preserve">With children up to 3 years of age </t>
  </si>
  <si>
    <t>With children over 3 years of age</t>
  </si>
  <si>
    <t>Up to 3 years of age</t>
  </si>
  <si>
    <t>Over 3 years of age</t>
  </si>
  <si>
    <r>
      <t xml:space="preserve">1) </t>
    </r>
    <r>
      <rPr>
        <sz val="8"/>
        <color indexed="8"/>
        <rFont val="Arial"/>
        <family val="2"/>
      </rPr>
      <t>See methodological explanations</t>
    </r>
  </si>
  <si>
    <r>
      <t>24.5. Primary schools, classes, pupils by sex and level, and teaching staff at the beginning of the school year</t>
    </r>
    <r>
      <rPr>
        <b/>
        <vertAlign val="superscript"/>
        <sz val="9"/>
        <color indexed="8"/>
        <rFont val="Arial"/>
        <family val="2"/>
      </rPr>
      <t xml:space="preserve"> 1)</t>
    </r>
  </si>
  <si>
    <t>Total grades 1–9, ISCED-1&amp;2</t>
  </si>
  <si>
    <t>Grades 1–5, ISCED-1</t>
  </si>
  <si>
    <t>Grades 6–9, ISCED-2</t>
  </si>
  <si>
    <t>Enrolled in 1st grade</t>
  </si>
  <si>
    <t>Working full-time</t>
  </si>
  <si>
    <r>
      <t>Number of pupils</t>
    </r>
    <r>
      <rPr>
        <vertAlign val="superscript"/>
        <sz val="9"/>
        <color indexed="8"/>
        <rFont val="Arial"/>
        <family val="2"/>
      </rPr>
      <t>1)</t>
    </r>
  </si>
  <si>
    <r>
      <t xml:space="preserve">1) </t>
    </r>
    <r>
      <rPr>
        <sz val="8"/>
        <color indexed="8"/>
        <rFont val="Arial"/>
        <family val="2"/>
      </rPr>
      <t>Shown in primary education as well</t>
    </r>
  </si>
  <si>
    <t>ISCED-3</t>
  </si>
  <si>
    <r>
      <t>Number of pupils</t>
    </r>
    <r>
      <rPr>
        <b/>
        <vertAlign val="superscript"/>
        <sz val="9"/>
        <color indexed="8"/>
        <rFont val="Arial"/>
        <family val="2"/>
      </rPr>
      <t>1)</t>
    </r>
  </si>
  <si>
    <t>General education</t>
  </si>
  <si>
    <t>Vocational education</t>
  </si>
  <si>
    <t>&lt;25</t>
  </si>
  <si>
    <t>35–39</t>
  </si>
  <si>
    <t>40–44</t>
  </si>
  <si>
    <t>45–49</t>
  </si>
  <si>
    <t>50–54</t>
  </si>
  <si>
    <t>55–59</t>
  </si>
  <si>
    <t>60–64</t>
  </si>
  <si>
    <t>65+</t>
  </si>
  <si>
    <t>&lt;30</t>
  </si>
  <si>
    <t>Doctoral candidates</t>
  </si>
  <si>
    <t>Indepеndent University of Banja Luka</t>
  </si>
  <si>
    <t>University of Business Studies</t>
  </si>
  <si>
    <t>2014/2015</t>
  </si>
  <si>
    <t>Masters of science, masters and specialists</t>
  </si>
  <si>
    <t>Enrolled in master of science, master and specialist studies</t>
  </si>
  <si>
    <t>2015/2016</t>
  </si>
  <si>
    <t>2016/2017</t>
  </si>
  <si>
    <t>Arts and Humanities</t>
  </si>
  <si>
    <t>Social Sciences, Journalism and Information</t>
  </si>
  <si>
    <t>Business, Administration and Law</t>
  </si>
  <si>
    <t>Natural Sciences, Mathematics and Statistics</t>
  </si>
  <si>
    <t>Agriculture, Forestry, Fisheries and Veterinary</t>
  </si>
  <si>
    <r>
      <t xml:space="preserve">1) </t>
    </r>
    <r>
      <rPr>
        <sz val="9"/>
        <color indexed="8"/>
        <rFont val="Arial"/>
        <family val="2"/>
      </rPr>
      <t xml:space="preserve">Data on graduated students are presented in accordance with fields of education in the International Standard Classification of Education (ISCED 97). </t>
    </r>
  </si>
  <si>
    <t>continued</t>
  </si>
  <si>
    <r>
      <t>Field of education</t>
    </r>
    <r>
      <rPr>
        <vertAlign val="superscript"/>
        <sz val="10"/>
        <color indexed="8"/>
        <rFont val="Arial"/>
        <family val="2"/>
      </rPr>
      <t>2)</t>
    </r>
  </si>
  <si>
    <t>Information and Communication Technologies</t>
  </si>
  <si>
    <t>Social Sciences, Business and Law</t>
  </si>
  <si>
    <t>2017/2018</t>
  </si>
  <si>
    <t>Information and Communication  Technologies</t>
  </si>
  <si>
    <r>
      <t>Field of education</t>
    </r>
    <r>
      <rPr>
        <vertAlign val="superscript"/>
        <sz val="9"/>
        <color theme="1"/>
        <rFont val="Arial"/>
        <family val="2"/>
        <charset val="238"/>
      </rPr>
      <t>2)</t>
    </r>
  </si>
  <si>
    <t>2018/2019</t>
  </si>
  <si>
    <r>
      <rPr>
        <vertAlign val="superscript"/>
        <sz val="9"/>
        <color theme="1"/>
        <rFont val="Arial"/>
        <family val="2"/>
        <charset val="238"/>
      </rPr>
      <t>2)</t>
    </r>
    <r>
      <rPr>
        <sz val="9"/>
        <color theme="1"/>
        <rFont val="Arial"/>
        <family val="2"/>
        <charset val="238"/>
      </rPr>
      <t xml:space="preserve"> Since the academic year 2017/2018 data are presented in accordance with the International Standard Classification of Education: Fields of education and training 2013 (ISCED-F 2013)</t>
    </r>
  </si>
  <si>
    <r>
      <rPr>
        <vertAlign val="superscript"/>
        <sz val="9"/>
        <color theme="1"/>
        <rFont val="Arial"/>
        <family val="2"/>
        <charset val="238"/>
      </rPr>
      <t>1)</t>
    </r>
    <r>
      <rPr>
        <sz val="9"/>
        <color theme="1"/>
        <rFont val="Arial"/>
        <family val="2"/>
        <charset val="238"/>
      </rPr>
      <t xml:space="preserve"> Data are presented in accordance with the International Standard Classification of Education: Fields of education and training 2013 (ISCED-F 2013)</t>
    </r>
  </si>
  <si>
    <r>
      <rPr>
        <vertAlign val="superscript"/>
        <sz val="9"/>
        <color indexed="8"/>
        <rFont val="Arial"/>
        <family val="2"/>
      </rPr>
      <t>2)</t>
    </r>
    <r>
      <rPr>
        <sz val="9"/>
        <color indexed="8"/>
        <rFont val="Arial"/>
        <family val="2"/>
      </rPr>
      <t xml:space="preserve"> Data  are presented in accordance with the International Standard Classification of Education: Fields of education and training 2013 (ISCED-F 2013)</t>
    </r>
  </si>
  <si>
    <t xml:space="preserve">Arts and Humanities </t>
  </si>
  <si>
    <t>Social sciences, Joumalism and Information</t>
  </si>
  <si>
    <t>Agriculture, Forestry, Fishing and Veterinary Science</t>
  </si>
  <si>
    <t>Health and Social welfare</t>
  </si>
  <si>
    <t>Students exempt from paying the fee</t>
  </si>
  <si>
    <t>Secondary education/general programmes</t>
  </si>
  <si>
    <t>2019/2020</t>
  </si>
  <si>
    <r>
      <t>Number of employees</t>
    </r>
    <r>
      <rPr>
        <vertAlign val="superscript"/>
        <sz val="9"/>
        <color rgb="FF000000"/>
        <rFont val="Arial"/>
        <family val="2"/>
      </rPr>
      <t>1)</t>
    </r>
  </si>
  <si>
    <r>
      <rPr>
        <vertAlign val="superscript"/>
        <sz val="9"/>
        <rFont val="Arial"/>
        <family val="2"/>
      </rPr>
      <t>1)</t>
    </r>
    <r>
      <rPr>
        <sz val="9"/>
        <rFont val="Arial"/>
        <family val="2"/>
      </rPr>
      <t xml:space="preserve"> Classification of employees in preschool institutions was changed in the school year 2009/2010, in accordance with the Law on Preschool Education („Official Gazette of Republika Srpska“ No119/08) </t>
    </r>
  </si>
  <si>
    <t>24.31. Employees in boarding homes for pupils and students</t>
  </si>
  <si>
    <t>24.30. Boarding homes for students, users by sex and type of school they attend</t>
  </si>
  <si>
    <t>24.29. Boarding homes for pupils, users by sex and type of school they attend</t>
  </si>
  <si>
    <t>24.28. Boarding homes for pupils and students, users by sex and type of school they attend</t>
  </si>
  <si>
    <t>24.27. Teachers and assistants by form of property of higher education institution</t>
  </si>
  <si>
    <t>24.25. Masters of science, masters, specialists and doctors of science</t>
  </si>
  <si>
    <t>24.22. Enrolled in doctoral studies and registered doctoral dissertations by higher education institutions</t>
  </si>
  <si>
    <t>24.21. Enrolled in master of science, master and specialist studies by higher education institution</t>
  </si>
  <si>
    <t>24.20. Enrolled in master of science, master and specialist studies and doctoral candidates – persons in the process of acquiring a doctorate of science</t>
  </si>
  <si>
    <t>24.19. Graduated students by form of property of higher education institution</t>
  </si>
  <si>
    <t>24.18. Graduated students by sex and field of education</t>
  </si>
  <si>
    <t>24.17. Enrolled students by form of property of higher education institution</t>
  </si>
  <si>
    <t>24.15. Enrolled students by sex and field of education</t>
  </si>
  <si>
    <t>24.13. Enrolled students by year of study and candidates for graduation</t>
  </si>
  <si>
    <t>24.11. Higher education institutions</t>
  </si>
  <si>
    <t>24.8. Secondary schools, classes, pupils by sex and level, and teaching staff at the beginning of the school year</t>
  </si>
  <si>
    <t>24.7. Number of lower music schools, pupils by sex, and teaching staff by sex at the beginning of the school year</t>
  </si>
  <si>
    <t>24.6. Primary school pupils by foreign language learned at the beginning of the school year</t>
  </si>
  <si>
    <t>English</t>
  </si>
  <si>
    <t>German</t>
  </si>
  <si>
    <t>Russian</t>
  </si>
  <si>
    <t>French</t>
  </si>
  <si>
    <t>Other languages</t>
  </si>
  <si>
    <t>Pupils not learning a foreign language</t>
  </si>
  <si>
    <t>Pupils learning one foreign language</t>
  </si>
  <si>
    <t>Pupils learning two foreign languages</t>
  </si>
  <si>
    <t>Total number of pupils</t>
  </si>
  <si>
    <t>24.10. Secondary school pupils by foreign language learned at the beginning of the school year</t>
  </si>
  <si>
    <t>First language learned:</t>
  </si>
  <si>
    <t>Second language learned:</t>
  </si>
  <si>
    <t>2020/2021</t>
  </si>
  <si>
    <t>…</t>
  </si>
  <si>
    <t>2021/2022</t>
  </si>
  <si>
    <t>Higher School for Economy and Informatics</t>
  </si>
  <si>
    <t>2022/2023</t>
  </si>
  <si>
    <t>Girls</t>
  </si>
  <si>
    <t>Level I-IV</t>
  </si>
  <si>
    <t>Boys</t>
  </si>
  <si>
    <t>boys</t>
  </si>
  <si>
    <t>girls</t>
  </si>
  <si>
    <t>Girsl</t>
  </si>
  <si>
    <t>Full-time teaching</t>
  </si>
  <si>
    <t>University Bijeljina</t>
  </si>
  <si>
    <t>Number of employed teachers and assistants</t>
  </si>
  <si>
    <t>Number of hired teachers and assistants</t>
  </si>
  <si>
    <r>
      <t>teachers and assistants</t>
    </r>
    <r>
      <rPr>
        <vertAlign val="superscript"/>
        <sz val="9"/>
        <color indexed="8"/>
        <rFont val="Arial"/>
        <family val="2"/>
      </rPr>
      <t>2)</t>
    </r>
  </si>
  <si>
    <r>
      <rPr>
        <vertAlign val="superscript"/>
        <sz val="8"/>
        <rFont val="Arial"/>
        <family val="2"/>
      </rPr>
      <t>2)</t>
    </r>
    <r>
      <rPr>
        <sz val="8"/>
        <rFont val="Arial"/>
        <family val="2"/>
      </rPr>
      <t xml:space="preserve"> Since the academic year 2022/2023, the data on teachers and assistants are collected for persons employed based on employment contracts and for those hired based on all other contracts. In addition, the data on teachers and assistants are collected according to the teaching time, based on which the full-time equivalent is calculated. Teachers and assistants who work full-time during the entire academic year correspond to the unit of full-time equivalent, while for teachers and associates who work less than the full teaching time the equivalent must be calculated.</t>
    </r>
  </si>
  <si>
    <r>
      <rPr>
        <vertAlign val="superscript"/>
        <sz val="8"/>
        <rFont val="Arial"/>
        <family val="2"/>
      </rPr>
      <t>1)</t>
    </r>
    <r>
      <rPr>
        <sz val="8"/>
        <rFont val="Arial"/>
        <family val="2"/>
      </rPr>
      <t xml:space="preserve"> Since the academic year 2022/2023, the data on teachers and assistants are collected for persons employed based on employment contracts and for those hired based on all other contracts. In addition, the data on teachers and assistants are collected according to the teaching time, based on which the full-time equivalent is calculated. Teachers and assistants who work full-time during the entire academic year correspond to the unit of full-time equivalent, while for teachers and associates who work less than the full teaching time the equivalent must be calculated.</t>
    </r>
  </si>
  <si>
    <r>
      <t>Number of teachers</t>
    </r>
    <r>
      <rPr>
        <vertAlign val="superscript"/>
        <sz val="9"/>
        <color theme="1"/>
        <rFont val="Arial"/>
        <family val="2"/>
      </rPr>
      <t>1) 2)</t>
    </r>
  </si>
  <si>
    <r>
      <t>Number of assistants</t>
    </r>
    <r>
      <rPr>
        <vertAlign val="superscript"/>
        <sz val="9"/>
        <color theme="1"/>
        <rFont val="Arial"/>
        <family val="2"/>
      </rPr>
      <t>1) 3)</t>
    </r>
  </si>
  <si>
    <r>
      <rPr>
        <vertAlign val="superscript"/>
        <sz val="8"/>
        <color indexed="8"/>
        <rFont val="Arial"/>
        <family val="2"/>
      </rPr>
      <t>2)</t>
    </r>
    <r>
      <rPr>
        <sz val="8"/>
        <color indexed="8"/>
        <rFont val="Arial"/>
        <family val="2"/>
      </rPr>
      <t xml:space="preserve"> The total number of teachers includes teachers employed based on employment contracts and those hired based on all other contracts.</t>
    </r>
  </si>
  <si>
    <r>
      <rPr>
        <vertAlign val="superscript"/>
        <sz val="8"/>
        <color indexed="8"/>
        <rFont val="Arial"/>
        <family val="2"/>
      </rPr>
      <t>3)</t>
    </r>
    <r>
      <rPr>
        <sz val="8"/>
        <color indexed="8"/>
        <rFont val="Arial"/>
        <family val="2"/>
      </rPr>
      <t xml:space="preserve"> The total number of assistants includes assistants employed based on employment contracts and those hired based on all other contracts.</t>
    </r>
  </si>
  <si>
    <t>Higher Medical School of Health</t>
  </si>
  <si>
    <t>Age / mode of studying</t>
  </si>
  <si>
    <r>
      <t>2022/2023</t>
    </r>
    <r>
      <rPr>
        <vertAlign val="superscript"/>
        <sz val="9"/>
        <rFont val="Arial"/>
        <family val="2"/>
        <charset val="238"/>
      </rPr>
      <t>1)</t>
    </r>
  </si>
  <si>
    <r>
      <t>1)</t>
    </r>
    <r>
      <rPr>
        <sz val="8"/>
        <rFont val="Arial"/>
        <family val="2"/>
      </rPr>
      <t xml:space="preserve"> Since the academic year 2022/2023, the data on teachers and assistants are collected for persons employed based on employment contracts and for those hired based on all other contracts. In addition, the data on teachers and assistants are collected according to the teaching time, based on which the full-time equivalent is calculated. Teachers and assistants who work full-time during the entire academic year correspond to the unit of full-time equivalent, while for teachers and associates who work less than the full teaching time the equivalent must be calculated.</t>
    </r>
  </si>
  <si>
    <t>≤ 19</t>
  </si>
  <si>
    <t>35+</t>
  </si>
  <si>
    <t>2023/2024</t>
  </si>
  <si>
    <t>24.9. Secondary school pupils by field of study, the beginning and the end of school year 2023/2024</t>
  </si>
  <si>
    <t>Pupils at the beginning of school 
year 2023/2024</t>
  </si>
  <si>
    <t>Pupils who completed school – end of school year 2023/2024</t>
  </si>
  <si>
    <t>24.12. Enrolled students and academic staff by higher education institutions in the academic year 2023/2024</t>
  </si>
  <si>
    <t>24.14. Enrolled students by age, sex, mode of studying, year of study and age in the academic year 2023/2024</t>
  </si>
  <si>
    <t>24.16. Enrolled students by mode of financing and field of education in the academic year 2023/2024</t>
  </si>
  <si>
    <t>24.23. Enrolled in master of science, master and specialist studies by sex and age in the academic year 2023/2024</t>
  </si>
  <si>
    <t>24.24. Doctoral candidates by sex and age in the academic year 2023/2024</t>
  </si>
  <si>
    <t>24.26. Masters of science, masters, specialists and doctors of science by field of study,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</si>
</sst>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
    <numFmt numFmtId="165" formatCode="0.0"/>
  </numFmts>
  <fonts count="57" x14ac:knownFonts="1">
    <font>
      <sz val="11"/>
      <color theme="1"/>
      <name val="Calibri"/>
      <family val="2"/>
      <scheme val="minor"/>
    </font>
    <font>
      <sz val="11"/>
      <color theme="1"/>
      <name val="Arial"/>
      <family val="2"/>
    </font>
    <font>
      <b/>
      <sz val="13"/>
      <name val="Arial"/>
      <family val="2"/>
      <charset val="238"/>
    </font>
    <font>
      <vertAlign val="superscript"/>
      <sz val="9"/>
      <color indexed="8"/>
      <name val="Arial"/>
      <family val="2"/>
      <charset val="238"/>
    </font>
    <font>
      <sz val="8"/>
      <color indexed="8"/>
      <name val="Arial"/>
      <family val="2"/>
      <charset val="238"/>
    </font>
    <font>
      <sz val="10"/>
      <name val="Arial"/>
      <family val="2"/>
    </font>
    <font>
      <sz val="10"/>
      <color indexed="8"/>
      <name val="Arial"/>
      <family val="2"/>
    </font>
    <font>
      <sz val="9"/>
      <name val="Arial"/>
      <family val="2"/>
      <charset val="238"/>
    </font>
    <font>
      <sz val="9"/>
      <color indexed="8"/>
      <name val="Arial"/>
      <family val="2"/>
    </font>
    <font>
      <vertAlign val="superscript"/>
      <sz val="9"/>
      <color indexed="8"/>
      <name val="Arial"/>
      <family val="2"/>
    </font>
    <font>
      <u/>
      <sz val="11"/>
      <color indexed="12"/>
      <name val="Calibri"/>
      <family val="2"/>
    </font>
    <font>
      <sz val="9"/>
      <color indexed="8"/>
      <name val="Arial"/>
      <family val="2"/>
    </font>
    <font>
      <b/>
      <u/>
      <sz val="7"/>
      <color indexed="12"/>
      <name val="Arial"/>
      <family val="2"/>
      <charset val="238"/>
    </font>
    <font>
      <b/>
      <sz val="9"/>
      <color indexed="8"/>
      <name val="Arial"/>
      <family val="2"/>
    </font>
    <font>
      <sz val="9"/>
      <color indexed="8"/>
      <name val="Arial"/>
      <family val="2"/>
    </font>
    <font>
      <vertAlign val="superscript"/>
      <sz val="8"/>
      <color indexed="8"/>
      <name val="Arial"/>
      <family val="2"/>
    </font>
    <font>
      <sz val="9"/>
      <color indexed="8"/>
      <name val="Arial"/>
      <family val="2"/>
      <charset val="238"/>
    </font>
    <font>
      <b/>
      <sz val="9"/>
      <color indexed="8"/>
      <name val="Arial"/>
      <family val="2"/>
      <charset val="238"/>
    </font>
    <font>
      <sz val="9"/>
      <color indexed="8"/>
      <name val="Arial"/>
      <family val="2"/>
      <charset val="238"/>
    </font>
    <font>
      <b/>
      <sz val="9"/>
      <color indexed="8"/>
      <name val="Arial"/>
      <family val="2"/>
    </font>
    <font>
      <sz val="8"/>
      <name val="Calibri"/>
      <family val="2"/>
    </font>
    <font>
      <vertAlign val="superscript"/>
      <sz val="9"/>
      <name val="Arial"/>
      <family val="2"/>
      <charset val="238"/>
    </font>
    <font>
      <vertAlign val="superscript"/>
      <sz val="8"/>
      <name val="Arial"/>
      <family val="2"/>
    </font>
    <font>
      <sz val="8"/>
      <name val="Arial"/>
      <family val="2"/>
    </font>
    <font>
      <sz val="8"/>
      <color indexed="8"/>
      <name val="Arial"/>
      <family val="2"/>
    </font>
    <font>
      <vertAlign val="superscript"/>
      <sz val="10"/>
      <color indexed="8"/>
      <name val="Arial"/>
      <family val="2"/>
    </font>
    <font>
      <b/>
      <sz val="9"/>
      <name val="Arial"/>
      <family val="2"/>
    </font>
    <font>
      <sz val="9"/>
      <name val="Arial"/>
      <family val="2"/>
    </font>
    <font>
      <vertAlign val="superscript"/>
      <sz val="9"/>
      <name val="Arial"/>
      <family val="2"/>
    </font>
    <font>
      <b/>
      <u/>
      <sz val="8"/>
      <color indexed="12"/>
      <name val="Arial"/>
      <family val="2"/>
    </font>
    <font>
      <b/>
      <vertAlign val="superscript"/>
      <sz val="9"/>
      <color indexed="8"/>
      <name val="Arial"/>
      <family val="2"/>
    </font>
    <font>
      <b/>
      <sz val="11"/>
      <color indexed="8"/>
      <name val="Calibri"/>
      <family val="2"/>
      <charset val="238"/>
    </font>
    <font>
      <b/>
      <sz val="9"/>
      <name val="Arial"/>
      <family val="2"/>
      <charset val="238"/>
    </font>
    <font>
      <sz val="11"/>
      <color theme="1"/>
      <name val="Calibri"/>
      <family val="2"/>
      <scheme val="minor"/>
    </font>
    <font>
      <sz val="11"/>
      <color theme="1"/>
      <name val="Calibri"/>
      <family val="2"/>
      <charset val="238"/>
      <scheme val="minor"/>
    </font>
    <font>
      <sz val="11"/>
      <color theme="1"/>
      <name val="Arial"/>
      <family val="2"/>
    </font>
    <font>
      <sz val="10"/>
      <color theme="1"/>
      <name val="Arial"/>
      <family val="2"/>
    </font>
    <font>
      <b/>
      <sz val="10"/>
      <color theme="1"/>
      <name val="Arial"/>
      <family val="2"/>
    </font>
    <font>
      <sz val="9"/>
      <color theme="1"/>
      <name val="Arial"/>
      <family val="2"/>
      <charset val="238"/>
    </font>
    <font>
      <sz val="9"/>
      <color theme="1"/>
      <name val="Arial"/>
      <family val="2"/>
    </font>
    <font>
      <b/>
      <sz val="11"/>
      <color theme="1"/>
      <name val="Arial"/>
      <family val="2"/>
    </font>
    <font>
      <sz val="11"/>
      <color indexed="18"/>
      <name val="Calibri"/>
      <family val="2"/>
      <scheme val="minor"/>
    </font>
    <font>
      <sz val="9"/>
      <color rgb="FF000000"/>
      <name val="Arial"/>
      <family val="2"/>
      <charset val="238"/>
    </font>
    <font>
      <sz val="9"/>
      <color rgb="FF000000"/>
      <name val="Arial"/>
      <family val="2"/>
    </font>
    <font>
      <i/>
      <sz val="8"/>
      <color theme="1"/>
      <name val="Arial Narrow"/>
      <family val="2"/>
    </font>
    <font>
      <b/>
      <sz val="9"/>
      <color theme="1"/>
      <name val="Arial"/>
      <family val="2"/>
    </font>
    <font>
      <sz val="8"/>
      <color theme="1"/>
      <name val="Arial"/>
      <family val="2"/>
    </font>
    <font>
      <sz val="8"/>
      <color theme="1"/>
      <name val="Arial Narrow"/>
      <family val="2"/>
    </font>
    <font>
      <vertAlign val="superscript"/>
      <sz val="9"/>
      <color theme="1"/>
      <name val="Arial"/>
      <family val="2"/>
      <charset val="238"/>
    </font>
    <font>
      <i/>
      <sz val="9"/>
      <color theme="1"/>
      <name val="Arial"/>
      <family val="2"/>
      <charset val="238"/>
    </font>
    <font>
      <sz val="10"/>
      <color theme="1"/>
      <name val="Arial"/>
      <family val="2"/>
      <charset val="238"/>
    </font>
    <font>
      <sz val="11"/>
      <color indexed="8"/>
      <name val="Calibri"/>
      <family val="2"/>
    </font>
    <font>
      <u/>
      <sz val="10"/>
      <color indexed="12"/>
      <name val="Arial"/>
      <family val="2"/>
      <charset val="238"/>
    </font>
    <font>
      <vertAlign val="superscript"/>
      <sz val="9"/>
      <color rgb="FF000000"/>
      <name val="Arial"/>
      <family val="2"/>
    </font>
    <font>
      <i/>
      <sz val="10"/>
      <color theme="1"/>
      <name val="Arial Narrow"/>
      <family val="2"/>
    </font>
    <font>
      <sz val="9"/>
      <color rgb="FFFF0000"/>
      <name val="Arial"/>
      <family val="2"/>
    </font>
    <font>
      <vertAlign val="superscript"/>
      <sz val="9"/>
      <color theme="1"/>
      <name val="Arial"/>
      <family val="2"/>
    </font>
  </fonts>
  <fills count="2">
    <fill>
      <patternFill patternType="none"/>
    </fill>
    <fill>
      <patternFill patternType="gray125"/>
    </fill>
  </fills>
  <borders count="23">
    <border>
      <left/>
      <right/>
      <top/>
      <bottom/>
      <diagonal/>
    </border>
    <border>
      <left/>
      <right style="thin">
        <color indexed="64"/>
      </right>
      <top/>
      <bottom/>
      <diagonal/>
    </border>
    <border>
      <left/>
      <right style="thin">
        <color indexed="64"/>
      </right>
      <top style="double">
        <color indexed="64"/>
      </top>
      <bottom style="thin">
        <color indexed="64"/>
      </bottom>
      <diagonal/>
    </border>
    <border>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double">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double">
        <color indexed="64"/>
      </bottom>
      <diagonal/>
    </border>
    <border>
      <left/>
      <right/>
      <top style="double">
        <color indexed="64"/>
      </top>
      <bottom style="thin">
        <color indexed="64"/>
      </bottom>
      <diagonal/>
    </border>
    <border>
      <left/>
      <right style="thin">
        <color indexed="64"/>
      </right>
      <top style="double">
        <color indexed="64"/>
      </top>
      <bottom/>
      <diagonal/>
    </border>
    <border>
      <left/>
      <right style="thin">
        <color indexed="64"/>
      </right>
      <top/>
      <bottom style="thin">
        <color indexed="64"/>
      </bottom>
      <diagonal/>
    </border>
    <border>
      <left/>
      <right/>
      <top style="double">
        <color indexed="64"/>
      </top>
      <bottom/>
      <diagonal/>
    </border>
    <border>
      <left/>
      <right/>
      <top/>
      <bottom style="thin">
        <color indexed="64"/>
      </bottom>
      <diagonal/>
    </border>
    <border>
      <left style="thin">
        <color indexed="64"/>
      </left>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theme="4" tint="0.39997558519241921"/>
      </top>
      <bottom/>
      <diagonal/>
    </border>
    <border>
      <left style="thin">
        <color indexed="64"/>
      </left>
      <right/>
      <top/>
      <bottom/>
      <diagonal/>
    </border>
    <border>
      <left style="thin">
        <color indexed="64"/>
      </left>
      <right style="thin">
        <color indexed="64"/>
      </right>
      <top style="double">
        <color indexed="64"/>
      </top>
      <bottom/>
      <diagonal/>
    </border>
    <border>
      <left style="thin">
        <color indexed="64"/>
      </left>
      <right style="thin">
        <color indexed="64"/>
      </right>
      <top/>
      <bottom/>
      <diagonal/>
    </border>
  </borders>
  <cellStyleXfs count="13">
    <xf numFmtId="0" fontId="0" fillId="0" borderId="0"/>
    <xf numFmtId="0" fontId="10" fillId="0" borderId="0" applyNumberFormat="0" applyFont="0" applyFill="0" applyBorder="0" applyAlignment="0" applyProtection="0">
      <alignment vertical="top"/>
      <protection locked="0"/>
    </xf>
    <xf numFmtId="0" fontId="5" fillId="0" borderId="0"/>
    <xf numFmtId="0" fontId="6" fillId="0" borderId="0"/>
    <xf numFmtId="0" fontId="6" fillId="0" borderId="0"/>
    <xf numFmtId="0" fontId="6" fillId="0" borderId="0"/>
    <xf numFmtId="0" fontId="33" fillId="0" borderId="0"/>
    <xf numFmtId="0" fontId="6" fillId="0" borderId="0"/>
    <xf numFmtId="0" fontId="34" fillId="0" borderId="0"/>
    <xf numFmtId="0" fontId="34" fillId="0" borderId="0"/>
    <xf numFmtId="0" fontId="34" fillId="0" borderId="0"/>
    <xf numFmtId="0" fontId="34" fillId="0" borderId="0"/>
    <xf numFmtId="0" fontId="6" fillId="0" borderId="0"/>
  </cellStyleXfs>
  <cellXfs count="340">
    <xf numFmtId="0" fontId="0" fillId="0" borderId="0" xfId="0"/>
    <xf numFmtId="0" fontId="2" fillId="0" borderId="0" xfId="0" applyFont="1" applyFill="1"/>
    <xf numFmtId="0" fontId="11" fillId="0" borderId="0" xfId="0" applyFont="1"/>
    <xf numFmtId="0" fontId="11" fillId="0" borderId="0" xfId="0" applyFont="1" applyAlignment="1">
      <alignment vertical="center"/>
    </xf>
    <xf numFmtId="0" fontId="11" fillId="0" borderId="0" xfId="0" applyFont="1" applyBorder="1"/>
    <xf numFmtId="0" fontId="12" fillId="0" borderId="0" xfId="1" applyFont="1" applyAlignment="1" applyProtection="1">
      <alignment horizontal="right"/>
    </xf>
    <xf numFmtId="0" fontId="11" fillId="0" borderId="0" xfId="0" applyFont="1" applyBorder="1" applyAlignment="1">
      <alignment vertical="center"/>
    </xf>
    <xf numFmtId="0" fontId="13" fillId="0" borderId="0" xfId="0" applyFont="1" applyAlignment="1">
      <alignment horizontal="left" indent="2"/>
    </xf>
    <xf numFmtId="0" fontId="11" fillId="0" borderId="0" xfId="0" applyFont="1" applyAlignment="1">
      <alignment horizontal="right"/>
    </xf>
    <xf numFmtId="1" fontId="14" fillId="0" borderId="0" xfId="0" applyNumberFormat="1" applyFont="1" applyAlignment="1">
      <alignment horizontal="right" wrapText="1"/>
    </xf>
    <xf numFmtId="1" fontId="14" fillId="0" borderId="0" xfId="0" applyNumberFormat="1" applyFont="1" applyAlignment="1">
      <alignment horizontal="right"/>
    </xf>
    <xf numFmtId="0" fontId="15" fillId="0" borderId="0" xfId="0" applyFont="1" applyBorder="1" applyAlignment="1">
      <alignment horizontal="left"/>
    </xf>
    <xf numFmtId="1" fontId="14" fillId="0" borderId="0" xfId="0" applyNumberFormat="1" applyFont="1" applyBorder="1" applyAlignment="1">
      <alignment horizontal="right"/>
    </xf>
    <xf numFmtId="1" fontId="17" fillId="0" borderId="0" xfId="0" applyNumberFormat="1" applyFont="1"/>
    <xf numFmtId="1" fontId="16" fillId="0" borderId="0" xfId="0" applyNumberFormat="1" applyFont="1"/>
    <xf numFmtId="1" fontId="16" fillId="0" borderId="0" xfId="0" applyNumberFormat="1" applyFont="1" applyAlignment="1">
      <alignment horizontal="right"/>
    </xf>
    <xf numFmtId="1" fontId="16" fillId="0" borderId="1" xfId="0" applyNumberFormat="1" applyFont="1" applyBorder="1" applyAlignment="1">
      <alignment horizontal="left" indent="1"/>
    </xf>
    <xf numFmtId="0" fontId="11" fillId="0" borderId="0" xfId="0" applyFont="1" applyAlignment="1">
      <alignment vertical="center" wrapText="1"/>
    </xf>
    <xf numFmtId="1" fontId="16" fillId="0" borderId="1" xfId="0" applyNumberFormat="1" applyFont="1" applyBorder="1" applyAlignment="1">
      <alignment horizontal="left" wrapText="1" indent="1"/>
    </xf>
    <xf numFmtId="1" fontId="16" fillId="0" borderId="2" xfId="0" applyNumberFormat="1" applyFont="1" applyBorder="1" applyAlignment="1">
      <alignment horizontal="center" vertical="center" wrapText="1"/>
    </xf>
    <xf numFmtId="49" fontId="11" fillId="0" borderId="0" xfId="0" applyNumberFormat="1" applyFont="1" applyAlignment="1">
      <alignment horizontal="right"/>
    </xf>
    <xf numFmtId="0" fontId="11" fillId="0" borderId="0" xfId="0" applyFont="1" applyAlignment="1">
      <alignment horizontal="center" vertical="center" wrapText="1"/>
    </xf>
    <xf numFmtId="1" fontId="16" fillId="0" borderId="1" xfId="0" applyNumberFormat="1" applyFont="1" applyBorder="1"/>
    <xf numFmtId="1" fontId="16" fillId="0" borderId="1" xfId="0" applyNumberFormat="1" applyFont="1" applyBorder="1" applyAlignment="1">
      <alignment horizontal="center"/>
    </xf>
    <xf numFmtId="1" fontId="16" fillId="0" borderId="4" xfId="0" applyNumberFormat="1" applyFont="1" applyBorder="1" applyAlignment="1">
      <alignment horizontal="center" vertical="center" wrapText="1"/>
    </xf>
    <xf numFmtId="1" fontId="16" fillId="0" borderId="5" xfId="0" applyNumberFormat="1" applyFont="1" applyBorder="1" applyAlignment="1">
      <alignment horizontal="center" vertical="center" wrapText="1"/>
    </xf>
    <xf numFmtId="1" fontId="16" fillId="0" borderId="7" xfId="0" applyNumberFormat="1" applyFont="1" applyBorder="1" applyAlignment="1">
      <alignment horizontal="center" vertical="center" wrapText="1"/>
    </xf>
    <xf numFmtId="1" fontId="16" fillId="0" borderId="2" xfId="0" applyNumberFormat="1" applyFont="1" applyBorder="1" applyAlignment="1">
      <alignment horizontal="center"/>
    </xf>
    <xf numFmtId="1" fontId="16" fillId="0" borderId="1" xfId="0" applyNumberFormat="1" applyFont="1" applyBorder="1" applyAlignment="1">
      <alignment wrapText="1"/>
    </xf>
    <xf numFmtId="1" fontId="18" fillId="0" borderId="1" xfId="0" applyNumberFormat="1" applyFont="1" applyBorder="1" applyAlignment="1">
      <alignment horizontal="left" wrapText="1" indent="1"/>
    </xf>
    <xf numFmtId="1" fontId="18" fillId="0" borderId="5" xfId="0" applyNumberFormat="1" applyFont="1" applyBorder="1" applyAlignment="1">
      <alignment horizontal="center" vertical="center" wrapText="1"/>
    </xf>
    <xf numFmtId="1" fontId="16" fillId="0" borderId="0" xfId="0" applyNumberFormat="1" applyFont="1" applyBorder="1" applyAlignment="1">
      <alignment vertical="center" wrapText="1"/>
    </xf>
    <xf numFmtId="1" fontId="18" fillId="0" borderId="5" xfId="0" applyNumberFormat="1" applyFont="1" applyBorder="1" applyAlignment="1">
      <alignment horizontal="center" vertical="center"/>
    </xf>
    <xf numFmtId="1" fontId="18" fillId="0" borderId="7" xfId="0" applyNumberFormat="1" applyFont="1" applyBorder="1" applyAlignment="1">
      <alignment horizontal="center" vertical="center"/>
    </xf>
    <xf numFmtId="1" fontId="16" fillId="0" borderId="1" xfId="0" applyNumberFormat="1" applyFont="1" applyBorder="1" applyAlignment="1">
      <alignment horizontal="left"/>
    </xf>
    <xf numFmtId="0" fontId="18" fillId="0" borderId="7" xfId="0" applyFont="1" applyBorder="1" applyAlignment="1">
      <alignment horizontal="center" vertical="center" wrapText="1"/>
    </xf>
    <xf numFmtId="1" fontId="18" fillId="0" borderId="1" xfId="0" applyNumberFormat="1" applyFont="1" applyBorder="1" applyAlignment="1">
      <alignment wrapText="1"/>
    </xf>
    <xf numFmtId="1" fontId="13" fillId="0" borderId="0" xfId="0" applyNumberFormat="1" applyFont="1"/>
    <xf numFmtId="1" fontId="11" fillId="0" borderId="9" xfId="0" applyNumberFormat="1" applyFont="1" applyBorder="1" applyAlignment="1">
      <alignment horizontal="center" vertical="center"/>
    </xf>
    <xf numFmtId="1" fontId="11" fillId="0" borderId="7" xfId="0" applyNumberFormat="1" applyFont="1" applyBorder="1" applyAlignment="1">
      <alignment horizontal="center" vertical="center"/>
    </xf>
    <xf numFmtId="0" fontId="8" fillId="0" borderId="0" xfId="0" applyFont="1"/>
    <xf numFmtId="0" fontId="8" fillId="0" borderId="0" xfId="0" applyFont="1" applyBorder="1"/>
    <xf numFmtId="0" fontId="8" fillId="0" borderId="0" xfId="0" applyFont="1" applyBorder="1" applyAlignment="1">
      <alignment horizontal="right"/>
    </xf>
    <xf numFmtId="49" fontId="16" fillId="0" borderId="1" xfId="0" applyNumberFormat="1" applyFont="1" applyBorder="1" applyAlignment="1">
      <alignment horizontal="left" indent="1"/>
    </xf>
    <xf numFmtId="1" fontId="8" fillId="0" borderId="0" xfId="0" applyNumberFormat="1" applyFont="1" applyAlignment="1">
      <alignment horizontal="right" wrapText="1"/>
    </xf>
    <xf numFmtId="1" fontId="16" fillId="0" borderId="0" xfId="0" applyNumberFormat="1" applyFont="1" applyBorder="1" applyAlignment="1">
      <alignment horizontal="right"/>
    </xf>
    <xf numFmtId="0" fontId="8" fillId="0" borderId="0" xfId="0" applyFont="1" applyAlignment="1">
      <alignment horizontal="right"/>
    </xf>
    <xf numFmtId="1" fontId="8" fillId="0" borderId="0" xfId="0" applyNumberFormat="1" applyFont="1"/>
    <xf numFmtId="0" fontId="35" fillId="0" borderId="0" xfId="0" applyFont="1"/>
    <xf numFmtId="0" fontId="36" fillId="0" borderId="0" xfId="0" applyFont="1" applyAlignment="1">
      <alignment vertical="center"/>
    </xf>
    <xf numFmtId="0" fontId="36" fillId="0" borderId="0" xfId="0" applyFont="1" applyAlignment="1">
      <alignment horizontal="center" vertical="center"/>
    </xf>
    <xf numFmtId="0" fontId="36" fillId="0" borderId="0" xfId="0" applyFont="1" applyBorder="1" applyAlignment="1">
      <alignment horizontal="center" vertical="center"/>
    </xf>
    <xf numFmtId="0" fontId="36" fillId="0" borderId="0" xfId="0" applyFont="1"/>
    <xf numFmtId="0" fontId="36" fillId="0" borderId="0" xfId="0" applyFont="1" applyAlignment="1">
      <alignment wrapText="1"/>
    </xf>
    <xf numFmtId="0" fontId="36" fillId="0" borderId="10" xfId="0" applyFont="1" applyBorder="1"/>
    <xf numFmtId="0" fontId="36" fillId="0" borderId="0" xfId="0" applyFont="1" applyBorder="1"/>
    <xf numFmtId="0" fontId="36" fillId="0" borderId="1" xfId="0" applyFont="1" applyBorder="1"/>
    <xf numFmtId="0" fontId="36" fillId="0" borderId="0" xfId="0" applyFont="1" applyAlignment="1">
      <alignment horizontal="center"/>
    </xf>
    <xf numFmtId="0" fontId="37" fillId="0" borderId="10" xfId="0" applyFont="1" applyBorder="1" applyAlignment="1"/>
    <xf numFmtId="0" fontId="37" fillId="0" borderId="0" xfId="0" applyFont="1" applyAlignment="1">
      <alignment vertical="center"/>
    </xf>
    <xf numFmtId="0" fontId="36" fillId="0" borderId="0" xfId="0" applyFont="1" applyBorder="1" applyAlignment="1">
      <alignment vertical="center"/>
    </xf>
    <xf numFmtId="0" fontId="37" fillId="0" borderId="10" xfId="0" applyFont="1" applyBorder="1" applyAlignment="1">
      <alignment vertical="center"/>
    </xf>
    <xf numFmtId="0" fontId="36" fillId="0" borderId="10" xfId="0" applyFont="1" applyBorder="1" applyAlignment="1">
      <alignment vertical="center"/>
    </xf>
    <xf numFmtId="0" fontId="36" fillId="0" borderId="0" xfId="0" applyFont="1" applyAlignment="1">
      <alignment vertical="center" wrapText="1"/>
    </xf>
    <xf numFmtId="1" fontId="8" fillId="0" borderId="0" xfId="0" applyNumberFormat="1" applyFont="1" applyAlignment="1">
      <alignment horizontal="right"/>
    </xf>
    <xf numFmtId="0" fontId="0" fillId="0" borderId="0" xfId="0" applyAlignment="1"/>
    <xf numFmtId="1" fontId="8" fillId="0" borderId="0" xfId="0" applyNumberFormat="1" applyFont="1" applyBorder="1" applyAlignment="1">
      <alignment horizontal="right"/>
    </xf>
    <xf numFmtId="1" fontId="38" fillId="0" borderId="8" xfId="0" applyNumberFormat="1" applyFont="1" applyFill="1" applyBorder="1" applyAlignment="1">
      <alignment horizontal="center" vertical="center" wrapText="1"/>
    </xf>
    <xf numFmtId="0" fontId="37" fillId="0" borderId="0" xfId="0" applyFont="1" applyBorder="1" applyAlignment="1"/>
    <xf numFmtId="0" fontId="36" fillId="0" borderId="0" xfId="0" applyFont="1" applyBorder="1" applyAlignment="1">
      <alignment horizontal="center"/>
    </xf>
    <xf numFmtId="0" fontId="39" fillId="0" borderId="6" xfId="0" applyFont="1" applyBorder="1" applyAlignment="1">
      <alignment horizontal="center" vertical="center" wrapText="1"/>
    </xf>
    <xf numFmtId="0" fontId="39" fillId="0" borderId="4" xfId="0" applyFont="1" applyBorder="1" applyAlignment="1">
      <alignment horizontal="center" vertical="center"/>
    </xf>
    <xf numFmtId="0" fontId="39" fillId="0" borderId="4" xfId="0" applyFont="1" applyBorder="1" applyAlignment="1">
      <alignment horizontal="center" vertical="center" wrapText="1"/>
    </xf>
    <xf numFmtId="0" fontId="39" fillId="0" borderId="3" xfId="0" applyFont="1" applyBorder="1" applyAlignment="1">
      <alignment wrapText="1"/>
    </xf>
    <xf numFmtId="0" fontId="36" fillId="0" borderId="0" xfId="0" applyFont="1" applyAlignment="1"/>
    <xf numFmtId="0" fontId="40" fillId="0" borderId="0" xfId="0" applyFont="1" applyBorder="1" applyAlignment="1">
      <alignment horizontal="left"/>
    </xf>
    <xf numFmtId="0" fontId="35" fillId="0" borderId="0" xfId="0" applyFont="1" applyBorder="1" applyAlignment="1">
      <alignment horizontal="center"/>
    </xf>
    <xf numFmtId="0" fontId="36" fillId="0" borderId="0" xfId="0" applyFont="1" applyBorder="1" applyAlignment="1">
      <alignment wrapText="1"/>
    </xf>
    <xf numFmtId="0" fontId="36" fillId="0" borderId="1" xfId="0" applyFont="1" applyBorder="1" applyAlignment="1"/>
    <xf numFmtId="0" fontId="36" fillId="0" borderId="0" xfId="0" applyFont="1" applyAlignment="1">
      <alignment horizontal="right"/>
    </xf>
    <xf numFmtId="0" fontId="36" fillId="0" borderId="6" xfId="0" applyFont="1" applyBorder="1" applyAlignment="1">
      <alignment horizontal="center" vertical="center" wrapText="1"/>
    </xf>
    <xf numFmtId="0" fontId="36" fillId="0" borderId="2" xfId="0" applyFont="1" applyBorder="1" applyAlignment="1">
      <alignment vertical="center" wrapText="1"/>
    </xf>
    <xf numFmtId="0" fontId="36" fillId="0" borderId="2" xfId="0" applyFont="1" applyBorder="1" applyAlignment="1">
      <alignment horizontal="center" vertical="center"/>
    </xf>
    <xf numFmtId="0" fontId="41" fillId="0" borderId="0" xfId="0" applyFont="1"/>
    <xf numFmtId="49" fontId="42" fillId="0" borderId="1" xfId="0" applyNumberFormat="1" applyFont="1" applyBorder="1" applyAlignment="1">
      <alignment horizontal="left" indent="1"/>
    </xf>
    <xf numFmtId="0" fontId="27" fillId="0" borderId="0" xfId="0" applyFont="1"/>
    <xf numFmtId="1" fontId="27" fillId="0" borderId="1" xfId="0" applyNumberFormat="1" applyFont="1" applyBorder="1" applyAlignment="1">
      <alignment horizontal="left" indent="1"/>
    </xf>
    <xf numFmtId="0" fontId="27" fillId="0" borderId="0" xfId="0" applyFont="1" applyBorder="1"/>
    <xf numFmtId="1" fontId="26" fillId="0" borderId="0" xfId="0" applyNumberFormat="1" applyFont="1" applyBorder="1" applyAlignment="1">
      <alignment horizontal="center" vertical="center" wrapText="1"/>
    </xf>
    <xf numFmtId="0" fontId="27" fillId="0" borderId="6" xfId="0" applyFont="1" applyBorder="1" applyAlignment="1">
      <alignment horizontal="center" vertical="center" wrapText="1"/>
    </xf>
    <xf numFmtId="0" fontId="5" fillId="0" borderId="0" xfId="0" applyFont="1" applyBorder="1" applyAlignment="1">
      <alignment wrapText="1"/>
    </xf>
    <xf numFmtId="49" fontId="42" fillId="0" borderId="0" xfId="0" applyNumberFormat="1" applyFont="1" applyBorder="1" applyAlignment="1">
      <alignment horizontal="center"/>
    </xf>
    <xf numFmtId="0" fontId="39" fillId="0" borderId="0" xfId="8" applyFont="1"/>
    <xf numFmtId="1" fontId="16" fillId="0" borderId="12" xfId="0" applyNumberFormat="1" applyFont="1" applyBorder="1" applyAlignment="1">
      <alignment horizontal="center" vertical="center" wrapText="1"/>
    </xf>
    <xf numFmtId="1" fontId="16" fillId="0" borderId="13" xfId="0" applyNumberFormat="1" applyFont="1" applyBorder="1" applyAlignment="1">
      <alignment horizontal="center" vertical="center" wrapText="1"/>
    </xf>
    <xf numFmtId="0" fontId="27" fillId="0" borderId="0" xfId="0" applyFont="1" applyBorder="1" applyAlignment="1">
      <alignment horizontal="right"/>
    </xf>
    <xf numFmtId="0" fontId="39" fillId="0" borderId="0" xfId="0" applyFont="1" applyAlignment="1">
      <alignment horizontal="right"/>
    </xf>
    <xf numFmtId="0" fontId="39" fillId="0" borderId="0" xfId="0" applyFont="1" applyAlignment="1"/>
    <xf numFmtId="0" fontId="39" fillId="0" borderId="0" xfId="0" applyFont="1" applyBorder="1" applyAlignment="1"/>
    <xf numFmtId="1" fontId="8" fillId="0" borderId="0" xfId="0" applyNumberFormat="1" applyFont="1" applyBorder="1" applyAlignment="1">
      <alignment wrapText="1"/>
    </xf>
    <xf numFmtId="0" fontId="39" fillId="0" borderId="0" xfId="0" applyFont="1" applyBorder="1" applyAlignment="1">
      <alignment horizontal="right"/>
    </xf>
    <xf numFmtId="1" fontId="8" fillId="0" borderId="0" xfId="0" applyNumberFormat="1" applyFont="1" applyBorder="1" applyAlignment="1">
      <alignment horizontal="right" wrapText="1"/>
    </xf>
    <xf numFmtId="0" fontId="24" fillId="0" borderId="0" xfId="0" applyFont="1"/>
    <xf numFmtId="1" fontId="19" fillId="0" borderId="0" xfId="0" applyNumberFormat="1" applyFont="1" applyBorder="1" applyAlignment="1">
      <alignment horizontal="centerContinuous" vertical="center"/>
    </xf>
    <xf numFmtId="0" fontId="29" fillId="0" borderId="0" xfId="1" applyFont="1" applyAlignment="1" applyProtection="1">
      <alignment horizontal="right"/>
    </xf>
    <xf numFmtId="0" fontId="27" fillId="0" borderId="0" xfId="0" applyFont="1" applyAlignment="1">
      <alignment horizontal="right"/>
    </xf>
    <xf numFmtId="0" fontId="8" fillId="0" borderId="0" xfId="0" applyFont="1" applyAlignment="1"/>
    <xf numFmtId="0" fontId="39" fillId="0" borderId="0" xfId="0" applyFont="1" applyAlignment="1">
      <alignment vertical="center"/>
    </xf>
    <xf numFmtId="0" fontId="8" fillId="0" borderId="0" xfId="0" applyFont="1" applyAlignment="1">
      <alignment vertical="center"/>
    </xf>
    <xf numFmtId="0" fontId="39" fillId="0" borderId="2" xfId="0" applyFont="1" applyFill="1" applyBorder="1" applyAlignment="1">
      <alignment wrapText="1"/>
    </xf>
    <xf numFmtId="0" fontId="43" fillId="0" borderId="3" xfId="0" applyFont="1" applyBorder="1" applyAlignment="1">
      <alignment wrapText="1"/>
    </xf>
    <xf numFmtId="1" fontId="43" fillId="0" borderId="0" xfId="0" applyNumberFormat="1" applyFont="1" applyBorder="1" applyAlignment="1">
      <alignment horizontal="right"/>
    </xf>
    <xf numFmtId="0" fontId="43" fillId="0" borderId="1" xfId="0" applyFont="1" applyBorder="1" applyAlignment="1">
      <alignment wrapText="1"/>
    </xf>
    <xf numFmtId="1" fontId="43" fillId="0" borderId="0" xfId="0" applyNumberFormat="1" applyFont="1" applyBorder="1" applyAlignment="1">
      <alignment horizontal="right" wrapText="1"/>
    </xf>
    <xf numFmtId="0" fontId="43" fillId="0" borderId="1" xfId="0" applyFont="1" applyBorder="1" applyAlignment="1">
      <alignment horizontal="left" wrapText="1" indent="1"/>
    </xf>
    <xf numFmtId="0" fontId="43" fillId="0" borderId="1" xfId="0" applyFont="1" applyBorder="1" applyAlignment="1">
      <alignment horizontal="left" wrapText="1" indent="3"/>
    </xf>
    <xf numFmtId="0" fontId="39" fillId="0" borderId="2" xfId="0" applyFont="1" applyFill="1" applyBorder="1" applyAlignment="1">
      <alignment vertical="center" wrapText="1"/>
    </xf>
    <xf numFmtId="0" fontId="8" fillId="0" borderId="0" xfId="0" applyFont="1" applyFill="1" applyBorder="1"/>
    <xf numFmtId="0" fontId="8" fillId="0" borderId="0" xfId="0" applyFont="1" applyFill="1"/>
    <xf numFmtId="0" fontId="8" fillId="0" borderId="0" xfId="0" applyFont="1" applyBorder="1" applyAlignment="1"/>
    <xf numFmtId="49" fontId="16" fillId="0" borderId="6" xfId="0" applyNumberFormat="1" applyFont="1" applyBorder="1" applyAlignment="1">
      <alignment horizontal="center" vertical="center"/>
    </xf>
    <xf numFmtId="1" fontId="17" fillId="0" borderId="3" xfId="0" applyNumberFormat="1" applyFont="1" applyBorder="1" applyAlignment="1">
      <alignment horizontal="left" wrapText="1"/>
    </xf>
    <xf numFmtId="1" fontId="17" fillId="0" borderId="1" xfId="0" applyNumberFormat="1" applyFont="1" applyBorder="1" applyAlignment="1">
      <alignment horizontal="left"/>
    </xf>
    <xf numFmtId="1" fontId="17" fillId="0" borderId="1" xfId="0" applyNumberFormat="1" applyFont="1" applyBorder="1" applyAlignment="1">
      <alignment horizontal="left" wrapText="1"/>
    </xf>
    <xf numFmtId="1" fontId="16" fillId="0" borderId="1" xfId="0" applyNumberFormat="1" applyFont="1" applyBorder="1" applyAlignment="1">
      <alignment horizontal="left" wrapText="1"/>
    </xf>
    <xf numFmtId="0" fontId="13" fillId="0" borderId="1" xfId="0" applyFont="1" applyBorder="1" applyAlignment="1">
      <alignment horizontal="left" wrapText="1"/>
    </xf>
    <xf numFmtId="49" fontId="42" fillId="0" borderId="6" xfId="0" applyNumberFormat="1" applyFont="1" applyBorder="1" applyAlignment="1">
      <alignment horizontal="center" vertical="center"/>
    </xf>
    <xf numFmtId="0" fontId="43" fillId="0" borderId="3" xfId="0" applyFont="1" applyFill="1" applyBorder="1" applyAlignment="1">
      <alignment wrapText="1"/>
    </xf>
    <xf numFmtId="0" fontId="43" fillId="0" borderId="1" xfId="0" applyFont="1" applyFill="1" applyBorder="1" applyAlignment="1">
      <alignment wrapText="1"/>
    </xf>
    <xf numFmtId="0" fontId="43" fillId="0" borderId="1" xfId="0" applyFont="1" applyFill="1" applyBorder="1" applyAlignment="1">
      <alignment horizontal="left" wrapText="1" indent="1"/>
    </xf>
    <xf numFmtId="1" fontId="17" fillId="0" borderId="0" xfId="0" applyNumberFormat="1" applyFont="1" applyFill="1"/>
    <xf numFmtId="0" fontId="11" fillId="0" borderId="0" xfId="0" applyFont="1" applyFill="1" applyAlignment="1">
      <alignment vertical="center"/>
    </xf>
    <xf numFmtId="0" fontId="11" fillId="0" borderId="0" xfId="0" applyFont="1" applyFill="1"/>
    <xf numFmtId="1" fontId="16" fillId="0" borderId="2" xfId="0" applyNumberFormat="1" applyFont="1" applyBorder="1" applyAlignment="1">
      <alignment horizontal="left" vertical="center" wrapText="1"/>
    </xf>
    <xf numFmtId="1" fontId="8" fillId="0" borderId="0" xfId="0" applyNumberFormat="1" applyFont="1" applyFill="1" applyBorder="1" applyAlignment="1">
      <alignment horizontal="right" wrapText="1"/>
    </xf>
    <xf numFmtId="1" fontId="8" fillId="0" borderId="0" xfId="0" applyNumberFormat="1" applyFont="1" applyBorder="1" applyAlignment="1"/>
    <xf numFmtId="1" fontId="8" fillId="0" borderId="0" xfId="0" applyNumberFormat="1" applyFont="1" applyFill="1" applyBorder="1" applyAlignment="1"/>
    <xf numFmtId="1" fontId="16" fillId="0" borderId="0" xfId="0" applyNumberFormat="1" applyFont="1" applyFill="1"/>
    <xf numFmtId="0" fontId="8" fillId="0" borderId="0" xfId="0" applyFont="1" applyFill="1" applyAlignment="1">
      <alignment vertical="center"/>
    </xf>
    <xf numFmtId="1" fontId="38" fillId="0" borderId="8" xfId="0" applyNumberFormat="1" applyFont="1" applyFill="1" applyBorder="1" applyAlignment="1">
      <alignment horizontal="center" vertical="center"/>
    </xf>
    <xf numFmtId="0" fontId="31" fillId="0" borderId="0" xfId="0" applyFont="1" applyBorder="1"/>
    <xf numFmtId="0" fontId="31" fillId="0" borderId="0" xfId="0" applyFont="1" applyFill="1" applyBorder="1"/>
    <xf numFmtId="1" fontId="16" fillId="0" borderId="0" xfId="0" applyNumberFormat="1" applyFont="1" applyBorder="1"/>
    <xf numFmtId="1" fontId="16" fillId="0" borderId="0" xfId="0" applyNumberFormat="1" applyFont="1" applyBorder="1" applyAlignment="1"/>
    <xf numFmtId="1" fontId="16" fillId="0" borderId="0" xfId="0" applyNumberFormat="1" applyFont="1" applyAlignment="1"/>
    <xf numFmtId="1" fontId="38" fillId="0" borderId="5" xfId="0" applyNumberFormat="1" applyFont="1" applyFill="1" applyBorder="1" applyAlignment="1">
      <alignment horizontal="center" vertical="center"/>
    </xf>
    <xf numFmtId="1" fontId="38" fillId="0" borderId="5" xfId="0" applyNumberFormat="1" applyFont="1" applyFill="1" applyBorder="1" applyAlignment="1">
      <alignment horizontal="center" vertical="center" wrapText="1"/>
    </xf>
    <xf numFmtId="0" fontId="39" fillId="0" borderId="2" xfId="0" applyFont="1" applyFill="1" applyBorder="1" applyAlignment="1">
      <alignment wrapText="1"/>
    </xf>
    <xf numFmtId="0" fontId="43" fillId="0" borderId="6" xfId="0" applyFont="1" applyFill="1" applyBorder="1" applyAlignment="1">
      <alignment horizontal="center" vertical="center"/>
    </xf>
    <xf numFmtId="0" fontId="39" fillId="0" borderId="3" xfId="0" applyFont="1" applyFill="1" applyBorder="1" applyAlignment="1">
      <alignment wrapText="1"/>
    </xf>
    <xf numFmtId="0" fontId="39" fillId="0" borderId="1" xfId="0" applyFont="1" applyFill="1" applyBorder="1" applyAlignment="1">
      <alignment wrapText="1"/>
    </xf>
    <xf numFmtId="0" fontId="39" fillId="0" borderId="1" xfId="0" applyFont="1" applyFill="1" applyBorder="1" applyAlignment="1">
      <alignment horizontal="left" wrapText="1" indent="2"/>
    </xf>
    <xf numFmtId="0" fontId="39" fillId="0" borderId="1" xfId="0" applyFont="1" applyFill="1" applyBorder="1" applyAlignment="1">
      <alignment horizontal="left" wrapText="1" indent="4"/>
    </xf>
    <xf numFmtId="49" fontId="7" fillId="0" borderId="1" xfId="0" applyNumberFormat="1" applyFont="1" applyBorder="1" applyAlignment="1">
      <alignment horizontal="left" indent="1"/>
    </xf>
    <xf numFmtId="1" fontId="16" fillId="0" borderId="1" xfId="0" applyNumberFormat="1" applyFont="1" applyBorder="1" applyAlignment="1">
      <alignment horizontal="center" wrapText="1"/>
    </xf>
    <xf numFmtId="1" fontId="8" fillId="0" borderId="1" xfId="0" applyNumberFormat="1" applyFont="1" applyBorder="1" applyAlignment="1">
      <alignment horizontal="center" wrapText="1"/>
    </xf>
    <xf numFmtId="0" fontId="44" fillId="0" borderId="0" xfId="0" applyFont="1" applyBorder="1"/>
    <xf numFmtId="0" fontId="0" fillId="0" borderId="0" xfId="0" applyBorder="1"/>
    <xf numFmtId="0" fontId="39" fillId="0" borderId="5" xfId="0" applyNumberFormat="1" applyFont="1" applyBorder="1" applyAlignment="1">
      <alignment horizontal="center" vertical="center" wrapText="1"/>
    </xf>
    <xf numFmtId="49" fontId="16" fillId="0" borderId="1" xfId="0" applyNumberFormat="1" applyFont="1" applyFill="1" applyBorder="1" applyAlignment="1">
      <alignment horizontal="left" indent="1"/>
    </xf>
    <xf numFmtId="1" fontId="13" fillId="0" borderId="0" xfId="0" applyNumberFormat="1" applyFont="1" applyFill="1" applyBorder="1"/>
    <xf numFmtId="0" fontId="39" fillId="0" borderId="0" xfId="0" applyFont="1" applyFill="1" applyBorder="1"/>
    <xf numFmtId="0" fontId="45" fillId="0" borderId="3" xfId="0" applyNumberFormat="1" applyFont="1" applyFill="1" applyBorder="1" applyAlignment="1"/>
    <xf numFmtId="0" fontId="39" fillId="0" borderId="0" xfId="0" applyFont="1" applyFill="1" applyBorder="1" applyAlignment="1">
      <alignment horizontal="right"/>
    </xf>
    <xf numFmtId="0" fontId="39" fillId="0" borderId="1" xfId="0" applyFont="1" applyFill="1" applyBorder="1" applyAlignment="1"/>
    <xf numFmtId="0" fontId="46" fillId="0" borderId="0" xfId="0" applyFont="1" applyFill="1" applyBorder="1"/>
    <xf numFmtId="0" fontId="46" fillId="0" borderId="2" xfId="0" applyFont="1" applyBorder="1" applyAlignment="1">
      <alignment horizontal="center" vertical="center"/>
    </xf>
    <xf numFmtId="0" fontId="46" fillId="0" borderId="4" xfId="0" applyFont="1" applyBorder="1" applyAlignment="1">
      <alignment horizontal="center" vertical="center"/>
    </xf>
    <xf numFmtId="0" fontId="46" fillId="0" borderId="6" xfId="0" applyFont="1" applyBorder="1" applyAlignment="1">
      <alignment horizontal="center" vertical="center"/>
    </xf>
    <xf numFmtId="0" fontId="46" fillId="0" borderId="3" xfId="0" applyFont="1" applyBorder="1" applyAlignment="1">
      <alignment horizontal="center"/>
    </xf>
    <xf numFmtId="0" fontId="46" fillId="0" borderId="1" xfId="0" applyFont="1" applyBorder="1" applyAlignment="1">
      <alignment horizontal="center"/>
    </xf>
    <xf numFmtId="0" fontId="39" fillId="0" borderId="7" xfId="0" applyNumberFormat="1" applyFont="1" applyBorder="1" applyAlignment="1">
      <alignment horizontal="center" vertical="center" wrapText="1"/>
    </xf>
    <xf numFmtId="1" fontId="8" fillId="0" borderId="0" xfId="0" applyNumberFormat="1" applyFont="1" applyFill="1" applyAlignment="1">
      <alignment horizontal="right"/>
    </xf>
    <xf numFmtId="1" fontId="8" fillId="0" borderId="0" xfId="0" applyNumberFormat="1" applyFont="1" applyFill="1" applyAlignment="1">
      <alignment horizontal="right" wrapText="1"/>
    </xf>
    <xf numFmtId="0" fontId="47" fillId="0" borderId="0" xfId="0" applyFont="1"/>
    <xf numFmtId="1" fontId="39" fillId="0" borderId="0" xfId="0" applyNumberFormat="1" applyFont="1" applyAlignment="1">
      <alignment horizontal="right" vertical="center"/>
    </xf>
    <xf numFmtId="0" fontId="36" fillId="0" borderId="1" xfId="0" applyFont="1" applyBorder="1" applyAlignment="1">
      <alignment vertical="center"/>
    </xf>
    <xf numFmtId="0" fontId="39" fillId="0" borderId="0" xfId="0" applyFont="1" applyAlignment="1">
      <alignment horizontal="right" vertical="center"/>
    </xf>
    <xf numFmtId="0" fontId="36" fillId="0" borderId="6" xfId="0" applyFont="1" applyBorder="1" applyAlignment="1">
      <alignment horizontal="center" vertical="center"/>
    </xf>
    <xf numFmtId="0" fontId="43" fillId="0" borderId="3" xfId="0" applyFont="1" applyBorder="1" applyAlignment="1">
      <alignment horizontal="left"/>
    </xf>
    <xf numFmtId="0" fontId="35" fillId="0" borderId="0" xfId="0" applyFont="1" applyAlignment="1"/>
    <xf numFmtId="0" fontId="43" fillId="0" borderId="1" xfId="0" applyFont="1" applyBorder="1" applyAlignment="1"/>
    <xf numFmtId="1" fontId="39" fillId="0" borderId="0" xfId="0" applyNumberFormat="1" applyFont="1" applyAlignment="1">
      <alignment vertical="center"/>
    </xf>
    <xf numFmtId="0" fontId="38" fillId="0" borderId="0" xfId="0" applyFont="1"/>
    <xf numFmtId="0" fontId="38" fillId="0" borderId="0" xfId="0" applyFont="1" applyBorder="1" applyAlignment="1">
      <alignment horizontal="center"/>
    </xf>
    <xf numFmtId="0" fontId="38" fillId="0" borderId="0" xfId="0" applyFont="1" applyBorder="1"/>
    <xf numFmtId="0" fontId="38" fillId="0" borderId="0" xfId="0" applyFont="1" applyBorder="1" applyAlignment="1">
      <alignment vertical="center" wrapText="1"/>
    </xf>
    <xf numFmtId="0" fontId="50" fillId="0" borderId="2" xfId="0" applyFont="1" applyBorder="1" applyAlignment="1">
      <alignment vertical="center" wrapText="1"/>
    </xf>
    <xf numFmtId="0" fontId="42" fillId="0" borderId="0" xfId="0" applyFont="1" applyBorder="1" applyAlignment="1">
      <alignment vertical="center" wrapText="1"/>
    </xf>
    <xf numFmtId="0" fontId="38" fillId="0" borderId="4" xfId="0" applyFont="1" applyBorder="1" applyAlignment="1">
      <alignment horizontal="center" vertical="center" wrapText="1"/>
    </xf>
    <xf numFmtId="0" fontId="42" fillId="0" borderId="1" xfId="0" applyFont="1" applyBorder="1" applyAlignment="1">
      <alignment wrapText="1"/>
    </xf>
    <xf numFmtId="1" fontId="36" fillId="0" borderId="0" xfId="0" applyNumberFormat="1" applyFont="1"/>
    <xf numFmtId="0" fontId="38" fillId="0" borderId="0" xfId="0" applyFont="1" applyBorder="1" applyAlignment="1">
      <alignment vertical="top" wrapText="1"/>
    </xf>
    <xf numFmtId="0" fontId="38" fillId="0" borderId="1" xfId="0" applyFont="1" applyBorder="1" applyAlignment="1">
      <alignment vertical="top" wrapText="1"/>
    </xf>
    <xf numFmtId="0" fontId="42" fillId="0" borderId="0" xfId="0" applyFont="1" applyBorder="1" applyAlignment="1">
      <alignment horizontal="right" vertical="top" wrapText="1"/>
    </xf>
    <xf numFmtId="0" fontId="38" fillId="0" borderId="0" xfId="0" applyFont="1" applyBorder="1" applyAlignment="1">
      <alignment horizontal="right" vertical="top" wrapText="1"/>
    </xf>
    <xf numFmtId="0" fontId="42" fillId="0" borderId="0" xfId="0" applyFont="1" applyBorder="1" applyAlignment="1">
      <alignment vertical="top" wrapText="1"/>
    </xf>
    <xf numFmtId="0" fontId="49" fillId="0" borderId="0" xfId="0" applyFont="1" applyBorder="1" applyAlignment="1">
      <alignment horizontal="right" vertical="top" wrapText="1"/>
    </xf>
    <xf numFmtId="0" fontId="36" fillId="0" borderId="0" xfId="0" applyFont="1" applyAlignment="1">
      <alignment vertical="top" wrapText="1"/>
    </xf>
    <xf numFmtId="0" fontId="36" fillId="0" borderId="1" xfId="0" applyFont="1" applyBorder="1" applyAlignment="1">
      <alignment vertical="top"/>
    </xf>
    <xf numFmtId="0" fontId="39" fillId="0" borderId="0" xfId="0" applyFont="1" applyAlignment="1">
      <alignment vertical="top"/>
    </xf>
    <xf numFmtId="1" fontId="39" fillId="0" borderId="0" xfId="0" applyNumberFormat="1" applyFont="1" applyAlignment="1">
      <alignment vertical="top"/>
    </xf>
    <xf numFmtId="0" fontId="39" fillId="0" borderId="0" xfId="0" applyFont="1" applyAlignment="1">
      <alignment horizontal="right" vertical="top"/>
    </xf>
    <xf numFmtId="0" fontId="5" fillId="0" borderId="0" xfId="0" applyFont="1" applyAlignment="1">
      <alignment vertical="top" wrapText="1"/>
    </xf>
    <xf numFmtId="0" fontId="12" fillId="0" borderId="10" xfId="1" applyFont="1" applyBorder="1" applyAlignment="1" applyProtection="1">
      <alignment horizontal="right"/>
    </xf>
    <xf numFmtId="0" fontId="39" fillId="0" borderId="6" xfId="0" applyFont="1" applyBorder="1" applyAlignment="1">
      <alignment horizontal="center" vertical="center" wrapText="1"/>
    </xf>
    <xf numFmtId="1" fontId="52" fillId="0" borderId="0" xfId="1" applyNumberFormat="1" applyFont="1" applyFill="1" applyAlignment="1" applyProtection="1"/>
    <xf numFmtId="165" fontId="36" fillId="0" borderId="0" xfId="0" applyNumberFormat="1" applyFont="1" applyAlignment="1"/>
    <xf numFmtId="0" fontId="39" fillId="0" borderId="0" xfId="0" applyNumberFormat="1" applyFont="1" applyAlignment="1">
      <alignment horizontal="right"/>
    </xf>
    <xf numFmtId="0" fontId="43" fillId="0" borderId="0" xfId="0" applyFont="1" applyAlignment="1">
      <alignment horizontal="right" vertical="center"/>
    </xf>
    <xf numFmtId="0" fontId="16" fillId="0" borderId="0" xfId="0" applyFont="1" applyAlignment="1">
      <alignment horizontal="right"/>
    </xf>
    <xf numFmtId="0" fontId="38" fillId="0" borderId="0" xfId="0" applyFont="1" applyBorder="1" applyAlignment="1">
      <alignment horizontal="right" wrapText="1"/>
    </xf>
    <xf numFmtId="0" fontId="49" fillId="0" borderId="0" xfId="0" applyFont="1" applyBorder="1" applyAlignment="1">
      <alignment horizontal="right" wrapText="1"/>
    </xf>
    <xf numFmtId="0" fontId="42" fillId="0" borderId="0" xfId="0" applyFont="1" applyBorder="1" applyAlignment="1">
      <alignment horizontal="right" wrapText="1"/>
    </xf>
    <xf numFmtId="1" fontId="13" fillId="0" borderId="0" xfId="0" applyNumberFormat="1" applyFont="1" applyFill="1"/>
    <xf numFmtId="0" fontId="1" fillId="0" borderId="0" xfId="0" applyFont="1"/>
    <xf numFmtId="0" fontId="39" fillId="0" borderId="2" xfId="0" applyFont="1" applyBorder="1"/>
    <xf numFmtId="0" fontId="39" fillId="0" borderId="6" xfId="0" applyFont="1" applyBorder="1" applyAlignment="1">
      <alignment horizontal="center" vertical="center"/>
    </xf>
    <xf numFmtId="0" fontId="39" fillId="0" borderId="3" xfId="0" applyFont="1" applyBorder="1"/>
    <xf numFmtId="0" fontId="39" fillId="0" borderId="0" xfId="0" applyFont="1"/>
    <xf numFmtId="0" fontId="39" fillId="0" borderId="1" xfId="0" applyFont="1" applyBorder="1" applyAlignment="1">
      <alignment horizontal="left" indent="1"/>
    </xf>
    <xf numFmtId="0" fontId="39" fillId="0" borderId="1" xfId="0" applyFont="1" applyBorder="1"/>
    <xf numFmtId="0" fontId="39" fillId="0" borderId="1" xfId="0" applyFont="1" applyBorder="1" applyAlignment="1">
      <alignment wrapText="1"/>
    </xf>
    <xf numFmtId="0" fontId="54" fillId="0" borderId="0" xfId="0" applyNumberFormat="1" applyFont="1" applyAlignment="1"/>
    <xf numFmtId="0" fontId="39" fillId="0" borderId="6" xfId="0" applyFont="1" applyBorder="1" applyAlignment="1">
      <alignment horizontal="center" vertical="center" wrapText="1"/>
    </xf>
    <xf numFmtId="0" fontId="39" fillId="0" borderId="0" xfId="0" applyNumberFormat="1" applyFont="1"/>
    <xf numFmtId="0" fontId="38" fillId="0" borderId="0" xfId="0" applyFont="1" applyBorder="1" applyAlignment="1">
      <alignment horizontal="right"/>
    </xf>
    <xf numFmtId="0" fontId="38" fillId="0" borderId="0" xfId="0" applyFont="1" applyFill="1" applyBorder="1" applyAlignment="1">
      <alignment horizontal="right"/>
    </xf>
    <xf numFmtId="0" fontId="16" fillId="0" borderId="0" xfId="0" applyFont="1" applyBorder="1" applyAlignment="1">
      <alignment horizontal="right"/>
    </xf>
    <xf numFmtId="164" fontId="38" fillId="0" borderId="0" xfId="0" applyNumberFormat="1" applyFont="1" applyBorder="1" applyAlignment="1">
      <alignment horizontal="right"/>
    </xf>
    <xf numFmtId="164" fontId="42" fillId="0" borderId="0" xfId="0" applyNumberFormat="1" applyFont="1" applyBorder="1" applyAlignment="1">
      <alignment horizontal="right"/>
    </xf>
    <xf numFmtId="164" fontId="42" fillId="0" borderId="0" xfId="0" applyNumberFormat="1" applyFont="1" applyFill="1" applyBorder="1" applyAlignment="1">
      <alignment horizontal="right"/>
    </xf>
    <xf numFmtId="0" fontId="43" fillId="0" borderId="11" xfId="0" applyFont="1" applyBorder="1" applyAlignment="1">
      <alignment horizontal="center" vertical="center"/>
    </xf>
    <xf numFmtId="0" fontId="43" fillId="0" borderId="6" xfId="0" applyFont="1" applyBorder="1" applyAlignment="1">
      <alignment horizontal="center" vertical="center"/>
    </xf>
    <xf numFmtId="1" fontId="43" fillId="0" borderId="0" xfId="0" applyNumberFormat="1" applyFont="1" applyAlignment="1">
      <alignment horizontal="right"/>
    </xf>
    <xf numFmtId="1" fontId="43" fillId="0" borderId="0" xfId="0" applyNumberFormat="1" applyFont="1" applyAlignment="1">
      <alignment horizontal="right" wrapText="1"/>
    </xf>
    <xf numFmtId="1" fontId="36" fillId="0" borderId="0" xfId="0" applyNumberFormat="1" applyFont="1" applyBorder="1"/>
    <xf numFmtId="0" fontId="39" fillId="0" borderId="0" xfId="0" applyFont="1" applyBorder="1" applyAlignment="1">
      <alignment horizontal="right" vertical="center"/>
    </xf>
    <xf numFmtId="1" fontId="51" fillId="0" borderId="0" xfId="12" applyNumberFormat="1" applyFont="1" applyFill="1" applyBorder="1" applyAlignment="1">
      <alignment horizontal="right" wrapText="1"/>
    </xf>
    <xf numFmtId="1" fontId="39" fillId="0" borderId="0" xfId="0" applyNumberFormat="1" applyFont="1"/>
    <xf numFmtId="0" fontId="46" fillId="0" borderId="20" xfId="0" applyFont="1" applyBorder="1" applyAlignment="1">
      <alignment horizontal="right"/>
    </xf>
    <xf numFmtId="0" fontId="46" fillId="0" borderId="0" xfId="0" applyFont="1" applyBorder="1" applyAlignment="1">
      <alignment horizontal="right"/>
    </xf>
    <xf numFmtId="0" fontId="46" fillId="0" borderId="19" xfId="0" applyNumberFormat="1" applyFont="1" applyFill="1" applyBorder="1" applyAlignment="1">
      <alignment horizontal="right"/>
    </xf>
    <xf numFmtId="0" fontId="46" fillId="0" borderId="0" xfId="0" applyFont="1" applyFill="1" applyBorder="1" applyAlignment="1">
      <alignment horizontal="right"/>
    </xf>
    <xf numFmtId="0" fontId="46" fillId="0" borderId="0" xfId="0" applyNumberFormat="1" applyFont="1" applyFill="1" applyAlignment="1">
      <alignment horizontal="right"/>
    </xf>
    <xf numFmtId="1" fontId="8" fillId="0" borderId="5" xfId="0" applyNumberFormat="1" applyFont="1" applyBorder="1" applyAlignment="1">
      <alignment horizontal="center" vertical="center" wrapText="1"/>
    </xf>
    <xf numFmtId="1" fontId="27" fillId="0" borderId="1" xfId="0" applyNumberFormat="1" applyFont="1" applyBorder="1" applyAlignment="1">
      <alignment horizontal="center"/>
    </xf>
    <xf numFmtId="0" fontId="39" fillId="0" borderId="4" xfId="0" applyFont="1" applyFill="1" applyBorder="1" applyAlignment="1">
      <alignment horizontal="centerContinuous" vertical="center"/>
    </xf>
    <xf numFmtId="0" fontId="39" fillId="0" borderId="6" xfId="0" applyFont="1" applyFill="1" applyBorder="1" applyAlignment="1">
      <alignment horizontal="centerContinuous" vertical="center"/>
    </xf>
    <xf numFmtId="1" fontId="16" fillId="0" borderId="5" xfId="0" applyNumberFormat="1" applyFont="1" applyBorder="1" applyAlignment="1">
      <alignment horizontal="center" vertical="center" wrapText="1"/>
    </xf>
    <xf numFmtId="1" fontId="8" fillId="0" borderId="0" xfId="0" applyNumberFormat="1" applyFont="1" applyBorder="1" applyAlignment="1">
      <alignment horizontal="right" vertical="top"/>
    </xf>
    <xf numFmtId="0" fontId="55" fillId="0" borderId="2" xfId="0" applyFont="1" applyFill="1" applyBorder="1" applyAlignment="1">
      <alignment wrapText="1"/>
    </xf>
    <xf numFmtId="0" fontId="27" fillId="0" borderId="6" xfId="0" applyFont="1" applyFill="1" applyBorder="1" applyAlignment="1">
      <alignment horizontal="center" vertical="center"/>
    </xf>
    <xf numFmtId="1" fontId="27" fillId="0" borderId="0" xfId="0" applyNumberFormat="1" applyFont="1" applyAlignment="1">
      <alignment horizontal="right"/>
    </xf>
    <xf numFmtId="0" fontId="23" fillId="0" borderId="0" xfId="0" applyFont="1" applyAlignment="1">
      <alignment wrapText="1"/>
    </xf>
    <xf numFmtId="1" fontId="32" fillId="0" borderId="0" xfId="0" applyNumberFormat="1" applyFont="1"/>
    <xf numFmtId="0" fontId="27" fillId="0" borderId="2" xfId="0" applyFont="1" applyFill="1" applyBorder="1" applyAlignment="1">
      <alignment wrapText="1"/>
    </xf>
    <xf numFmtId="0" fontId="27" fillId="0" borderId="6" xfId="0" applyFont="1" applyFill="1" applyBorder="1" applyAlignment="1">
      <alignment horizontal="center" vertical="center" wrapText="1"/>
    </xf>
    <xf numFmtId="1" fontId="26" fillId="0" borderId="1" xfId="0" applyNumberFormat="1" applyFont="1" applyBorder="1" applyAlignment="1"/>
    <xf numFmtId="0" fontId="26" fillId="0" borderId="1" xfId="0" applyFont="1" applyFill="1" applyBorder="1" applyAlignment="1">
      <alignment horizontal="left" vertical="center" wrapText="1"/>
    </xf>
    <xf numFmtId="0" fontId="26" fillId="0" borderId="1" xfId="0" applyFont="1" applyFill="1" applyBorder="1" applyAlignment="1">
      <alignment horizontal="left" wrapText="1"/>
    </xf>
    <xf numFmtId="1" fontId="27" fillId="0" borderId="1" xfId="0" applyNumberFormat="1" applyFont="1" applyBorder="1" applyAlignment="1"/>
    <xf numFmtId="0" fontId="27" fillId="0" borderId="0" xfId="0" applyFont="1" applyAlignment="1">
      <alignment horizontal="center"/>
    </xf>
    <xf numFmtId="0" fontId="27" fillId="0" borderId="1" xfId="0" applyFont="1" applyBorder="1" applyAlignment="1">
      <alignment horizontal="left" indent="1"/>
    </xf>
    <xf numFmtId="1" fontId="7" fillId="0" borderId="6" xfId="0" applyNumberFormat="1" applyFont="1" applyBorder="1" applyAlignment="1">
      <alignment horizontal="center" vertical="center" wrapText="1"/>
    </xf>
    <xf numFmtId="1" fontId="27" fillId="0" borderId="6" xfId="0" applyNumberFormat="1" applyFont="1" applyBorder="1" applyAlignment="1">
      <alignment horizontal="center" vertical="center" wrapText="1"/>
    </xf>
    <xf numFmtId="1" fontId="27" fillId="0" borderId="3" xfId="0" applyNumberFormat="1" applyFont="1" applyBorder="1" applyAlignment="1">
      <alignment horizontal="center"/>
    </xf>
    <xf numFmtId="1" fontId="13" fillId="0" borderId="1" xfId="0" applyNumberFormat="1" applyFont="1" applyBorder="1" applyAlignment="1">
      <alignment horizontal="center" vertical="center"/>
    </xf>
    <xf numFmtId="1" fontId="8" fillId="0" borderId="1" xfId="0" applyNumberFormat="1" applyFont="1" applyBorder="1" applyAlignment="1">
      <alignment horizontal="center" vertical="center"/>
    </xf>
    <xf numFmtId="0" fontId="39" fillId="0" borderId="6" xfId="0" applyFont="1" applyBorder="1" applyAlignment="1">
      <alignment horizontal="center" vertical="center" wrapText="1"/>
    </xf>
    <xf numFmtId="165" fontId="8" fillId="0" borderId="0" xfId="0" applyNumberFormat="1" applyFont="1"/>
    <xf numFmtId="1" fontId="7" fillId="0" borderId="0" xfId="0" applyNumberFormat="1" applyFont="1" applyAlignment="1">
      <alignment horizontal="right" wrapText="1"/>
    </xf>
    <xf numFmtId="1" fontId="7" fillId="0" borderId="0" xfId="0" applyNumberFormat="1" applyFont="1" applyBorder="1" applyAlignment="1">
      <alignment horizontal="right"/>
    </xf>
    <xf numFmtId="0" fontId="39" fillId="0" borderId="2" xfId="0" applyFont="1" applyFill="1" applyBorder="1" applyAlignment="1">
      <alignment horizontal="centerContinuous" vertical="center"/>
    </xf>
    <xf numFmtId="1" fontId="16" fillId="0" borderId="0" xfId="0" applyNumberFormat="1" applyFont="1" applyFill="1" applyAlignment="1">
      <alignment horizontal="right" vertical="center"/>
    </xf>
    <xf numFmtId="1" fontId="16" fillId="0" borderId="0" xfId="0" applyNumberFormat="1" applyFont="1" applyFill="1" applyBorder="1" applyAlignment="1">
      <alignment horizontal="right" vertical="center"/>
    </xf>
    <xf numFmtId="1" fontId="16" fillId="0" borderId="4" xfId="0" applyNumberFormat="1" applyFont="1" applyBorder="1" applyAlignment="1">
      <alignment horizontal="center" vertical="center"/>
    </xf>
    <xf numFmtId="1" fontId="16" fillId="0" borderId="4" xfId="0" applyNumberFormat="1" applyFont="1" applyBorder="1" applyAlignment="1">
      <alignment horizontal="center" vertical="center" wrapText="1"/>
    </xf>
    <xf numFmtId="1" fontId="16" fillId="0" borderId="6" xfId="0" applyNumberFormat="1" applyFont="1" applyBorder="1" applyAlignment="1">
      <alignment horizontal="center" vertical="center"/>
    </xf>
    <xf numFmtId="0" fontId="23" fillId="0" borderId="0" xfId="0" applyFont="1" applyAlignment="1">
      <alignment wrapText="1"/>
    </xf>
    <xf numFmtId="1" fontId="16" fillId="0" borderId="5" xfId="0" applyNumberFormat="1" applyFont="1" applyBorder="1" applyAlignment="1">
      <alignment horizontal="center" vertical="center" wrapText="1"/>
    </xf>
    <xf numFmtId="1" fontId="16" fillId="0" borderId="12" xfId="0" applyNumberFormat="1" applyFont="1" applyBorder="1" applyAlignment="1">
      <alignment horizontal="center" vertical="center" wrapText="1"/>
    </xf>
    <xf numFmtId="1" fontId="16" fillId="0" borderId="1" xfId="0" applyNumberFormat="1" applyFont="1" applyBorder="1" applyAlignment="1">
      <alignment horizontal="center" vertical="center" wrapText="1"/>
    </xf>
    <xf numFmtId="1" fontId="16" fillId="0" borderId="13" xfId="0" applyNumberFormat="1" applyFont="1" applyBorder="1" applyAlignment="1">
      <alignment horizontal="center" vertical="center" wrapText="1"/>
    </xf>
    <xf numFmtId="1" fontId="16" fillId="0" borderId="6" xfId="0" applyNumberFormat="1" applyFont="1" applyBorder="1" applyAlignment="1">
      <alignment horizontal="center" vertical="center" wrapText="1"/>
    </xf>
    <xf numFmtId="1" fontId="16" fillId="0" borderId="7" xfId="0" applyNumberFormat="1" applyFont="1" applyBorder="1" applyAlignment="1">
      <alignment horizontal="center" vertical="center" wrapText="1"/>
    </xf>
    <xf numFmtId="0" fontId="27" fillId="0" borderId="0" xfId="0" applyFont="1" applyAlignment="1">
      <alignment horizontal="left" wrapText="1"/>
    </xf>
    <xf numFmtId="1" fontId="16" fillId="0" borderId="12" xfId="0" applyNumberFormat="1" applyFont="1" applyBorder="1" applyAlignment="1">
      <alignment horizontal="center" vertical="center"/>
    </xf>
    <xf numFmtId="1" fontId="16" fillId="0" borderId="13" xfId="0" applyNumberFormat="1" applyFont="1" applyBorder="1" applyAlignment="1">
      <alignment horizontal="center" vertical="center"/>
    </xf>
    <xf numFmtId="1" fontId="38" fillId="0" borderId="4" xfId="0" applyNumberFormat="1" applyFont="1" applyFill="1" applyBorder="1" applyAlignment="1">
      <alignment horizontal="center" vertical="center" wrapText="1"/>
    </xf>
    <xf numFmtId="1" fontId="38" fillId="0" borderId="6" xfId="0" applyNumberFormat="1" applyFont="1" applyFill="1" applyBorder="1" applyAlignment="1">
      <alignment horizontal="center" vertical="center" wrapText="1"/>
    </xf>
    <xf numFmtId="1" fontId="16" fillId="0" borderId="2" xfId="0" applyNumberFormat="1" applyFont="1" applyBorder="1" applyAlignment="1">
      <alignment horizontal="center" vertical="center" wrapText="1"/>
    </xf>
    <xf numFmtId="0" fontId="23" fillId="0" borderId="0" xfId="0" applyFont="1" applyAlignment="1">
      <alignment horizontal="left" wrapText="1"/>
    </xf>
    <xf numFmtId="0" fontId="11" fillId="0" borderId="14" xfId="0" applyFont="1" applyBorder="1" applyAlignment="1">
      <alignment horizontal="center"/>
    </xf>
    <xf numFmtId="0" fontId="11" fillId="0" borderId="12" xfId="0" applyFont="1" applyBorder="1" applyAlignment="1">
      <alignment horizontal="center"/>
    </xf>
    <xf numFmtId="0" fontId="11" fillId="0" borderId="15" xfId="0" applyFont="1" applyBorder="1" applyAlignment="1">
      <alignment horizontal="center"/>
    </xf>
    <xf numFmtId="0" fontId="11" fillId="0" borderId="13" xfId="0" applyFont="1" applyBorder="1" applyAlignment="1">
      <alignment horizontal="center"/>
    </xf>
    <xf numFmtId="1" fontId="16" fillId="0" borderId="5" xfId="0" applyNumberFormat="1" applyFont="1" applyBorder="1" applyAlignment="1">
      <alignment horizontal="center" vertical="center"/>
    </xf>
    <xf numFmtId="1" fontId="16" fillId="0" borderId="16" xfId="0" applyNumberFormat="1" applyFont="1" applyBorder="1" applyAlignment="1">
      <alignment horizontal="center" vertical="center" wrapText="1"/>
    </xf>
    <xf numFmtId="1" fontId="16" fillId="0" borderId="8" xfId="0" applyNumberFormat="1" applyFont="1" applyBorder="1" applyAlignment="1">
      <alignment horizontal="center" vertical="center" wrapText="1"/>
    </xf>
    <xf numFmtId="0" fontId="11" fillId="0" borderId="16" xfId="0" applyFont="1" applyBorder="1" applyAlignment="1">
      <alignment horizontal="center" vertical="center" wrapText="1"/>
    </xf>
    <xf numFmtId="0" fontId="11" fillId="0" borderId="14"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15" xfId="0" applyFont="1" applyBorder="1" applyAlignment="1">
      <alignment horizontal="center" vertical="center" wrapText="1"/>
    </xf>
    <xf numFmtId="0" fontId="11" fillId="0" borderId="16" xfId="0" applyFont="1" applyBorder="1" applyAlignment="1">
      <alignment horizontal="center" vertical="center"/>
    </xf>
    <xf numFmtId="0" fontId="11" fillId="0" borderId="14" xfId="0" applyFont="1" applyBorder="1" applyAlignment="1">
      <alignment horizontal="center" vertical="center"/>
    </xf>
    <xf numFmtId="0" fontId="11" fillId="0" borderId="8" xfId="0" applyFont="1" applyBorder="1" applyAlignment="1">
      <alignment horizontal="center" vertical="center"/>
    </xf>
    <xf numFmtId="0" fontId="11" fillId="0" borderId="15" xfId="0" applyFont="1" applyBorder="1" applyAlignment="1">
      <alignment horizontal="center" vertical="center"/>
    </xf>
    <xf numFmtId="0" fontId="8" fillId="0" borderId="21" xfId="0" applyFont="1" applyBorder="1" applyAlignment="1">
      <alignment horizontal="center" vertical="center" wrapText="1"/>
    </xf>
    <xf numFmtId="0" fontId="11" fillId="0" borderId="22" xfId="0" applyFont="1" applyBorder="1" applyAlignment="1">
      <alignment horizontal="center" vertical="center" wrapText="1"/>
    </xf>
    <xf numFmtId="0" fontId="11" fillId="0" borderId="9" xfId="0" applyFont="1" applyBorder="1" applyAlignment="1">
      <alignment horizontal="center" vertical="center" wrapText="1"/>
    </xf>
    <xf numFmtId="1" fontId="11" fillId="0" borderId="6" xfId="0" applyNumberFormat="1" applyFont="1" applyBorder="1" applyAlignment="1">
      <alignment horizontal="center" vertical="center" wrapText="1"/>
    </xf>
    <xf numFmtId="1" fontId="11" fillId="0" borderId="11" xfId="0" applyNumberFormat="1" applyFont="1" applyBorder="1" applyAlignment="1">
      <alignment horizontal="center" vertical="center" wrapText="1"/>
    </xf>
    <xf numFmtId="1" fontId="11" fillId="0" borderId="2" xfId="0" applyNumberFormat="1" applyFont="1" applyBorder="1" applyAlignment="1">
      <alignment horizontal="center" vertical="center" wrapText="1"/>
    </xf>
    <xf numFmtId="1" fontId="14" fillId="0" borderId="7" xfId="0" applyNumberFormat="1" applyFont="1" applyBorder="1" applyAlignment="1">
      <alignment horizontal="center" vertical="center" wrapText="1"/>
    </xf>
    <xf numFmtId="1" fontId="14" fillId="0" borderId="17" xfId="0" applyNumberFormat="1" applyFont="1" applyBorder="1" applyAlignment="1">
      <alignment horizontal="center" vertical="center" wrapText="1"/>
    </xf>
    <xf numFmtId="1" fontId="14" fillId="0" borderId="18" xfId="0" applyNumberFormat="1" applyFont="1" applyBorder="1" applyAlignment="1">
      <alignment horizontal="center" vertical="center" wrapText="1"/>
    </xf>
    <xf numFmtId="0" fontId="9" fillId="0" borderId="0" xfId="0" applyFont="1" applyBorder="1" applyAlignment="1">
      <alignment horizontal="left" wrapText="1"/>
    </xf>
    <xf numFmtId="0" fontId="38" fillId="0" borderId="0" xfId="0" applyFont="1" applyAlignment="1">
      <alignment wrapText="1"/>
    </xf>
    <xf numFmtId="0" fontId="9" fillId="0" borderId="0" xfId="0" applyFont="1" applyBorder="1" applyAlignment="1">
      <alignment horizontal="justify" wrapText="1"/>
    </xf>
    <xf numFmtId="0" fontId="8" fillId="0" borderId="0" xfId="0" applyFont="1" applyBorder="1" applyAlignment="1">
      <alignment horizontal="justify" wrapText="1"/>
    </xf>
    <xf numFmtId="0" fontId="39" fillId="0" borderId="2" xfId="0" applyFont="1" applyBorder="1" applyAlignment="1">
      <alignment horizontal="center" wrapText="1"/>
    </xf>
    <xf numFmtId="0" fontId="39" fillId="0" borderId="17" xfId="0" applyFont="1" applyBorder="1" applyAlignment="1">
      <alignment horizontal="center" wrapText="1"/>
    </xf>
    <xf numFmtId="0" fontId="39" fillId="0" borderId="4" xfId="0" applyFont="1" applyBorder="1" applyAlignment="1">
      <alignment horizontal="center" vertical="center" wrapText="1"/>
    </xf>
    <xf numFmtId="0" fontId="39" fillId="0" borderId="6" xfId="0" applyFont="1" applyBorder="1" applyAlignment="1">
      <alignment horizontal="center" vertical="center" wrapText="1"/>
    </xf>
    <xf numFmtId="0" fontId="39" fillId="0" borderId="4" xfId="0" applyFont="1" applyFill="1" applyBorder="1" applyAlignment="1">
      <alignment horizontal="center" vertical="center"/>
    </xf>
    <xf numFmtId="0" fontId="39" fillId="0" borderId="6" xfId="0" applyFont="1" applyFill="1" applyBorder="1" applyAlignment="1">
      <alignment horizontal="center" vertical="center"/>
    </xf>
    <xf numFmtId="0" fontId="39" fillId="0" borderId="2" xfId="0" applyFont="1" applyFill="1" applyBorder="1" applyAlignment="1">
      <alignment horizontal="center" vertical="center"/>
    </xf>
    <xf numFmtId="0" fontId="39" fillId="0" borderId="17" xfId="0" applyFont="1" applyFill="1" applyBorder="1" applyAlignment="1">
      <alignment horizontal="center" vertical="center"/>
    </xf>
    <xf numFmtId="1" fontId="18" fillId="0" borderId="12" xfId="0" applyNumberFormat="1" applyFont="1" applyBorder="1" applyAlignment="1">
      <alignment horizontal="center" vertical="center"/>
    </xf>
    <xf numFmtId="1" fontId="18" fillId="0" borderId="13" xfId="0" applyNumberFormat="1" applyFont="1" applyBorder="1" applyAlignment="1">
      <alignment horizontal="center" vertical="center"/>
    </xf>
    <xf numFmtId="1" fontId="16" fillId="0" borderId="11" xfId="0" applyNumberFormat="1" applyFont="1" applyBorder="1" applyAlignment="1">
      <alignment horizontal="center" vertical="center" wrapText="1"/>
    </xf>
    <xf numFmtId="0" fontId="22" fillId="0" borderId="0" xfId="0" applyFont="1" applyBorder="1" applyAlignment="1">
      <alignment horizontal="left" vertical="top" wrapText="1"/>
    </xf>
    <xf numFmtId="0" fontId="16" fillId="0" borderId="4" xfId="0" applyFont="1" applyBorder="1" applyAlignment="1">
      <alignment horizontal="center" vertical="center" wrapText="1"/>
    </xf>
    <xf numFmtId="0" fontId="16" fillId="0" borderId="6" xfId="0" applyFont="1" applyBorder="1" applyAlignment="1">
      <alignment horizontal="center" vertical="center" wrapText="1"/>
    </xf>
    <xf numFmtId="0" fontId="16" fillId="0" borderId="5" xfId="0" applyFont="1" applyBorder="1" applyAlignment="1">
      <alignment horizontal="center" vertical="center" wrapText="1"/>
    </xf>
    <xf numFmtId="0" fontId="16" fillId="0" borderId="7" xfId="0" applyFont="1" applyBorder="1" applyAlignment="1">
      <alignment horizontal="center" vertical="center" wrapText="1"/>
    </xf>
    <xf numFmtId="1" fontId="16" fillId="0" borderId="17" xfId="0" applyNumberFormat="1" applyFont="1" applyBorder="1" applyAlignment="1">
      <alignment horizontal="center" vertical="center" wrapText="1"/>
    </xf>
    <xf numFmtId="1" fontId="16" fillId="0" borderId="2" xfId="0" applyNumberFormat="1" applyFont="1" applyBorder="1" applyAlignment="1">
      <alignment horizontal="center" vertical="center"/>
    </xf>
    <xf numFmtId="1" fontId="16" fillId="0" borderId="17" xfId="0" applyNumberFormat="1" applyFont="1" applyBorder="1" applyAlignment="1">
      <alignment horizontal="center" vertical="center"/>
    </xf>
  </cellXfs>
  <cellStyles count="13">
    <cellStyle name="Hyperlink" xfId="1" builtinId="8" customBuiltin="1"/>
    <cellStyle name="Normal" xfId="0" builtinId="0"/>
    <cellStyle name="Normal 2" xfId="2"/>
    <cellStyle name="Normal 2 2" xfId="3"/>
    <cellStyle name="Normal 3" xfId="4"/>
    <cellStyle name="Normal 3 2" xfId="5"/>
    <cellStyle name="Normal 3 3" xfId="6"/>
    <cellStyle name="Normal 4" xfId="7"/>
    <cellStyle name="Normal 4 2" xfId="8"/>
    <cellStyle name="Normal 5" xfId="9"/>
    <cellStyle name="Normal 6" xfId="10"/>
    <cellStyle name="Normal 7" xfId="11"/>
    <cellStyle name="Normal_24.18." xfId="1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173.bin"/><Relationship Id="rId13" Type="http://schemas.openxmlformats.org/officeDocument/2006/relationships/printerSettings" Target="../printerSettings/printerSettings178.bin"/><Relationship Id="rId18" Type="http://schemas.openxmlformats.org/officeDocument/2006/relationships/printerSettings" Target="../printerSettings/printerSettings183.bin"/><Relationship Id="rId3" Type="http://schemas.openxmlformats.org/officeDocument/2006/relationships/printerSettings" Target="../printerSettings/printerSettings168.bin"/><Relationship Id="rId7" Type="http://schemas.openxmlformats.org/officeDocument/2006/relationships/printerSettings" Target="../printerSettings/printerSettings172.bin"/><Relationship Id="rId12" Type="http://schemas.openxmlformats.org/officeDocument/2006/relationships/printerSettings" Target="../printerSettings/printerSettings177.bin"/><Relationship Id="rId17" Type="http://schemas.openxmlformats.org/officeDocument/2006/relationships/printerSettings" Target="../printerSettings/printerSettings182.bin"/><Relationship Id="rId2" Type="http://schemas.openxmlformats.org/officeDocument/2006/relationships/printerSettings" Target="../printerSettings/printerSettings167.bin"/><Relationship Id="rId16" Type="http://schemas.openxmlformats.org/officeDocument/2006/relationships/printerSettings" Target="../printerSettings/printerSettings181.bin"/><Relationship Id="rId20" Type="http://schemas.openxmlformats.org/officeDocument/2006/relationships/printerSettings" Target="../printerSettings/printerSettings185.bin"/><Relationship Id="rId1" Type="http://schemas.openxmlformats.org/officeDocument/2006/relationships/printerSettings" Target="../printerSettings/printerSettings166.bin"/><Relationship Id="rId6" Type="http://schemas.openxmlformats.org/officeDocument/2006/relationships/printerSettings" Target="../printerSettings/printerSettings171.bin"/><Relationship Id="rId11" Type="http://schemas.openxmlformats.org/officeDocument/2006/relationships/printerSettings" Target="../printerSettings/printerSettings176.bin"/><Relationship Id="rId5" Type="http://schemas.openxmlformats.org/officeDocument/2006/relationships/printerSettings" Target="../printerSettings/printerSettings170.bin"/><Relationship Id="rId15" Type="http://schemas.openxmlformats.org/officeDocument/2006/relationships/printerSettings" Target="../printerSettings/printerSettings180.bin"/><Relationship Id="rId10" Type="http://schemas.openxmlformats.org/officeDocument/2006/relationships/printerSettings" Target="../printerSettings/printerSettings175.bin"/><Relationship Id="rId19" Type="http://schemas.openxmlformats.org/officeDocument/2006/relationships/printerSettings" Target="../printerSettings/printerSettings184.bin"/><Relationship Id="rId4" Type="http://schemas.openxmlformats.org/officeDocument/2006/relationships/printerSettings" Target="../printerSettings/printerSettings169.bin"/><Relationship Id="rId9" Type="http://schemas.openxmlformats.org/officeDocument/2006/relationships/printerSettings" Target="../printerSettings/printerSettings174.bin"/><Relationship Id="rId14" Type="http://schemas.openxmlformats.org/officeDocument/2006/relationships/printerSettings" Target="../printerSettings/printerSettings179.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88.bin"/><Relationship Id="rId2" Type="http://schemas.openxmlformats.org/officeDocument/2006/relationships/printerSettings" Target="../printerSettings/printerSettings187.bin"/><Relationship Id="rId1" Type="http://schemas.openxmlformats.org/officeDocument/2006/relationships/printerSettings" Target="../printerSettings/printerSettings186.bin"/><Relationship Id="rId6" Type="http://schemas.openxmlformats.org/officeDocument/2006/relationships/printerSettings" Target="../printerSettings/printerSettings191.bin"/><Relationship Id="rId5" Type="http://schemas.openxmlformats.org/officeDocument/2006/relationships/printerSettings" Target="../printerSettings/printerSettings190.bin"/><Relationship Id="rId4" Type="http://schemas.openxmlformats.org/officeDocument/2006/relationships/printerSettings" Target="../printerSettings/printerSettings189.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199.bin"/><Relationship Id="rId13" Type="http://schemas.openxmlformats.org/officeDocument/2006/relationships/printerSettings" Target="../printerSettings/printerSettings204.bin"/><Relationship Id="rId18" Type="http://schemas.openxmlformats.org/officeDocument/2006/relationships/printerSettings" Target="../printerSettings/printerSettings209.bin"/><Relationship Id="rId3" Type="http://schemas.openxmlformats.org/officeDocument/2006/relationships/printerSettings" Target="../printerSettings/printerSettings194.bin"/><Relationship Id="rId7" Type="http://schemas.openxmlformats.org/officeDocument/2006/relationships/printerSettings" Target="../printerSettings/printerSettings198.bin"/><Relationship Id="rId12" Type="http://schemas.openxmlformats.org/officeDocument/2006/relationships/printerSettings" Target="../printerSettings/printerSettings203.bin"/><Relationship Id="rId17" Type="http://schemas.openxmlformats.org/officeDocument/2006/relationships/printerSettings" Target="../printerSettings/printerSettings208.bin"/><Relationship Id="rId2" Type="http://schemas.openxmlformats.org/officeDocument/2006/relationships/printerSettings" Target="../printerSettings/printerSettings193.bin"/><Relationship Id="rId16" Type="http://schemas.openxmlformats.org/officeDocument/2006/relationships/printerSettings" Target="../printerSettings/printerSettings207.bin"/><Relationship Id="rId20" Type="http://schemas.openxmlformats.org/officeDocument/2006/relationships/printerSettings" Target="../printerSettings/printerSettings211.bin"/><Relationship Id="rId1" Type="http://schemas.openxmlformats.org/officeDocument/2006/relationships/printerSettings" Target="../printerSettings/printerSettings192.bin"/><Relationship Id="rId6" Type="http://schemas.openxmlformats.org/officeDocument/2006/relationships/printerSettings" Target="../printerSettings/printerSettings197.bin"/><Relationship Id="rId11" Type="http://schemas.openxmlformats.org/officeDocument/2006/relationships/printerSettings" Target="../printerSettings/printerSettings202.bin"/><Relationship Id="rId5" Type="http://schemas.openxmlformats.org/officeDocument/2006/relationships/printerSettings" Target="../printerSettings/printerSettings196.bin"/><Relationship Id="rId15" Type="http://schemas.openxmlformats.org/officeDocument/2006/relationships/printerSettings" Target="../printerSettings/printerSettings206.bin"/><Relationship Id="rId10" Type="http://schemas.openxmlformats.org/officeDocument/2006/relationships/printerSettings" Target="../printerSettings/printerSettings201.bin"/><Relationship Id="rId19" Type="http://schemas.openxmlformats.org/officeDocument/2006/relationships/printerSettings" Target="../printerSettings/printerSettings210.bin"/><Relationship Id="rId4" Type="http://schemas.openxmlformats.org/officeDocument/2006/relationships/printerSettings" Target="../printerSettings/printerSettings195.bin"/><Relationship Id="rId9" Type="http://schemas.openxmlformats.org/officeDocument/2006/relationships/printerSettings" Target="../printerSettings/printerSettings200.bin"/><Relationship Id="rId14" Type="http://schemas.openxmlformats.org/officeDocument/2006/relationships/printerSettings" Target="../printerSettings/printerSettings205.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219.bin"/><Relationship Id="rId13" Type="http://schemas.openxmlformats.org/officeDocument/2006/relationships/printerSettings" Target="../printerSettings/printerSettings224.bin"/><Relationship Id="rId18" Type="http://schemas.openxmlformats.org/officeDocument/2006/relationships/printerSettings" Target="../printerSettings/printerSettings229.bin"/><Relationship Id="rId3" Type="http://schemas.openxmlformats.org/officeDocument/2006/relationships/printerSettings" Target="../printerSettings/printerSettings214.bin"/><Relationship Id="rId7" Type="http://schemas.openxmlformats.org/officeDocument/2006/relationships/printerSettings" Target="../printerSettings/printerSettings218.bin"/><Relationship Id="rId12" Type="http://schemas.openxmlformats.org/officeDocument/2006/relationships/printerSettings" Target="../printerSettings/printerSettings223.bin"/><Relationship Id="rId17" Type="http://schemas.openxmlformats.org/officeDocument/2006/relationships/printerSettings" Target="../printerSettings/printerSettings228.bin"/><Relationship Id="rId2" Type="http://schemas.openxmlformats.org/officeDocument/2006/relationships/printerSettings" Target="../printerSettings/printerSettings213.bin"/><Relationship Id="rId16" Type="http://schemas.openxmlformats.org/officeDocument/2006/relationships/printerSettings" Target="../printerSettings/printerSettings227.bin"/><Relationship Id="rId20" Type="http://schemas.openxmlformats.org/officeDocument/2006/relationships/printerSettings" Target="../printerSettings/printerSettings231.bin"/><Relationship Id="rId1" Type="http://schemas.openxmlformats.org/officeDocument/2006/relationships/printerSettings" Target="../printerSettings/printerSettings212.bin"/><Relationship Id="rId6" Type="http://schemas.openxmlformats.org/officeDocument/2006/relationships/printerSettings" Target="../printerSettings/printerSettings217.bin"/><Relationship Id="rId11" Type="http://schemas.openxmlformats.org/officeDocument/2006/relationships/printerSettings" Target="../printerSettings/printerSettings222.bin"/><Relationship Id="rId5" Type="http://schemas.openxmlformats.org/officeDocument/2006/relationships/printerSettings" Target="../printerSettings/printerSettings216.bin"/><Relationship Id="rId15" Type="http://schemas.openxmlformats.org/officeDocument/2006/relationships/printerSettings" Target="../printerSettings/printerSettings226.bin"/><Relationship Id="rId10" Type="http://schemas.openxmlformats.org/officeDocument/2006/relationships/printerSettings" Target="../printerSettings/printerSettings221.bin"/><Relationship Id="rId19" Type="http://schemas.openxmlformats.org/officeDocument/2006/relationships/printerSettings" Target="../printerSettings/printerSettings230.bin"/><Relationship Id="rId4" Type="http://schemas.openxmlformats.org/officeDocument/2006/relationships/printerSettings" Target="../printerSettings/printerSettings215.bin"/><Relationship Id="rId9" Type="http://schemas.openxmlformats.org/officeDocument/2006/relationships/printerSettings" Target="../printerSettings/printerSettings220.bin"/><Relationship Id="rId14" Type="http://schemas.openxmlformats.org/officeDocument/2006/relationships/printerSettings" Target="../printerSettings/printerSettings225.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239.bin"/><Relationship Id="rId13" Type="http://schemas.openxmlformats.org/officeDocument/2006/relationships/printerSettings" Target="../printerSettings/printerSettings244.bin"/><Relationship Id="rId18" Type="http://schemas.openxmlformats.org/officeDocument/2006/relationships/printerSettings" Target="../printerSettings/printerSettings249.bin"/><Relationship Id="rId3" Type="http://schemas.openxmlformats.org/officeDocument/2006/relationships/printerSettings" Target="../printerSettings/printerSettings234.bin"/><Relationship Id="rId7" Type="http://schemas.openxmlformats.org/officeDocument/2006/relationships/printerSettings" Target="../printerSettings/printerSettings238.bin"/><Relationship Id="rId12" Type="http://schemas.openxmlformats.org/officeDocument/2006/relationships/printerSettings" Target="../printerSettings/printerSettings243.bin"/><Relationship Id="rId17" Type="http://schemas.openxmlformats.org/officeDocument/2006/relationships/printerSettings" Target="../printerSettings/printerSettings248.bin"/><Relationship Id="rId2" Type="http://schemas.openxmlformats.org/officeDocument/2006/relationships/printerSettings" Target="../printerSettings/printerSettings233.bin"/><Relationship Id="rId16" Type="http://schemas.openxmlformats.org/officeDocument/2006/relationships/printerSettings" Target="../printerSettings/printerSettings247.bin"/><Relationship Id="rId20" Type="http://schemas.openxmlformats.org/officeDocument/2006/relationships/printerSettings" Target="../printerSettings/printerSettings251.bin"/><Relationship Id="rId1" Type="http://schemas.openxmlformats.org/officeDocument/2006/relationships/printerSettings" Target="../printerSettings/printerSettings232.bin"/><Relationship Id="rId6" Type="http://schemas.openxmlformats.org/officeDocument/2006/relationships/printerSettings" Target="../printerSettings/printerSettings237.bin"/><Relationship Id="rId11" Type="http://schemas.openxmlformats.org/officeDocument/2006/relationships/printerSettings" Target="../printerSettings/printerSettings242.bin"/><Relationship Id="rId5" Type="http://schemas.openxmlformats.org/officeDocument/2006/relationships/printerSettings" Target="../printerSettings/printerSettings236.bin"/><Relationship Id="rId15" Type="http://schemas.openxmlformats.org/officeDocument/2006/relationships/printerSettings" Target="../printerSettings/printerSettings246.bin"/><Relationship Id="rId10" Type="http://schemas.openxmlformats.org/officeDocument/2006/relationships/printerSettings" Target="../printerSettings/printerSettings241.bin"/><Relationship Id="rId19" Type="http://schemas.openxmlformats.org/officeDocument/2006/relationships/printerSettings" Target="../printerSettings/printerSettings250.bin"/><Relationship Id="rId4" Type="http://schemas.openxmlformats.org/officeDocument/2006/relationships/printerSettings" Target="../printerSettings/printerSettings235.bin"/><Relationship Id="rId9" Type="http://schemas.openxmlformats.org/officeDocument/2006/relationships/printerSettings" Target="../printerSettings/printerSettings240.bin"/><Relationship Id="rId14" Type="http://schemas.openxmlformats.org/officeDocument/2006/relationships/printerSettings" Target="../printerSettings/printerSettings245.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259.bin"/><Relationship Id="rId13" Type="http://schemas.openxmlformats.org/officeDocument/2006/relationships/printerSettings" Target="../printerSettings/printerSettings264.bin"/><Relationship Id="rId18" Type="http://schemas.openxmlformats.org/officeDocument/2006/relationships/printerSettings" Target="../printerSettings/printerSettings269.bin"/><Relationship Id="rId3" Type="http://schemas.openxmlformats.org/officeDocument/2006/relationships/printerSettings" Target="../printerSettings/printerSettings254.bin"/><Relationship Id="rId7" Type="http://schemas.openxmlformats.org/officeDocument/2006/relationships/printerSettings" Target="../printerSettings/printerSettings258.bin"/><Relationship Id="rId12" Type="http://schemas.openxmlformats.org/officeDocument/2006/relationships/printerSettings" Target="../printerSettings/printerSettings263.bin"/><Relationship Id="rId17" Type="http://schemas.openxmlformats.org/officeDocument/2006/relationships/printerSettings" Target="../printerSettings/printerSettings268.bin"/><Relationship Id="rId2" Type="http://schemas.openxmlformats.org/officeDocument/2006/relationships/printerSettings" Target="../printerSettings/printerSettings253.bin"/><Relationship Id="rId16" Type="http://schemas.openxmlformats.org/officeDocument/2006/relationships/printerSettings" Target="../printerSettings/printerSettings267.bin"/><Relationship Id="rId20" Type="http://schemas.openxmlformats.org/officeDocument/2006/relationships/printerSettings" Target="../printerSettings/printerSettings271.bin"/><Relationship Id="rId1" Type="http://schemas.openxmlformats.org/officeDocument/2006/relationships/printerSettings" Target="../printerSettings/printerSettings252.bin"/><Relationship Id="rId6" Type="http://schemas.openxmlformats.org/officeDocument/2006/relationships/printerSettings" Target="../printerSettings/printerSettings257.bin"/><Relationship Id="rId11" Type="http://schemas.openxmlformats.org/officeDocument/2006/relationships/printerSettings" Target="../printerSettings/printerSettings262.bin"/><Relationship Id="rId5" Type="http://schemas.openxmlformats.org/officeDocument/2006/relationships/printerSettings" Target="../printerSettings/printerSettings256.bin"/><Relationship Id="rId15" Type="http://schemas.openxmlformats.org/officeDocument/2006/relationships/printerSettings" Target="../printerSettings/printerSettings266.bin"/><Relationship Id="rId10" Type="http://schemas.openxmlformats.org/officeDocument/2006/relationships/printerSettings" Target="../printerSettings/printerSettings261.bin"/><Relationship Id="rId19" Type="http://schemas.openxmlformats.org/officeDocument/2006/relationships/printerSettings" Target="../printerSettings/printerSettings270.bin"/><Relationship Id="rId4" Type="http://schemas.openxmlformats.org/officeDocument/2006/relationships/printerSettings" Target="../printerSettings/printerSettings255.bin"/><Relationship Id="rId9" Type="http://schemas.openxmlformats.org/officeDocument/2006/relationships/printerSettings" Target="../printerSettings/printerSettings260.bin"/><Relationship Id="rId14" Type="http://schemas.openxmlformats.org/officeDocument/2006/relationships/printerSettings" Target="../printerSettings/printerSettings265.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279.bin"/><Relationship Id="rId13" Type="http://schemas.openxmlformats.org/officeDocument/2006/relationships/printerSettings" Target="../printerSettings/printerSettings284.bin"/><Relationship Id="rId3" Type="http://schemas.openxmlformats.org/officeDocument/2006/relationships/printerSettings" Target="../printerSettings/printerSettings274.bin"/><Relationship Id="rId7" Type="http://schemas.openxmlformats.org/officeDocument/2006/relationships/printerSettings" Target="../printerSettings/printerSettings278.bin"/><Relationship Id="rId12" Type="http://schemas.openxmlformats.org/officeDocument/2006/relationships/printerSettings" Target="../printerSettings/printerSettings283.bin"/><Relationship Id="rId2" Type="http://schemas.openxmlformats.org/officeDocument/2006/relationships/printerSettings" Target="../printerSettings/printerSettings273.bin"/><Relationship Id="rId1" Type="http://schemas.openxmlformats.org/officeDocument/2006/relationships/printerSettings" Target="../printerSettings/printerSettings272.bin"/><Relationship Id="rId6" Type="http://schemas.openxmlformats.org/officeDocument/2006/relationships/printerSettings" Target="../printerSettings/printerSettings277.bin"/><Relationship Id="rId11" Type="http://schemas.openxmlformats.org/officeDocument/2006/relationships/printerSettings" Target="../printerSettings/printerSettings282.bin"/><Relationship Id="rId5" Type="http://schemas.openxmlformats.org/officeDocument/2006/relationships/printerSettings" Target="../printerSettings/printerSettings276.bin"/><Relationship Id="rId10" Type="http://schemas.openxmlformats.org/officeDocument/2006/relationships/printerSettings" Target="../printerSettings/printerSettings281.bin"/><Relationship Id="rId4" Type="http://schemas.openxmlformats.org/officeDocument/2006/relationships/printerSettings" Target="../printerSettings/printerSettings275.bin"/><Relationship Id="rId9" Type="http://schemas.openxmlformats.org/officeDocument/2006/relationships/printerSettings" Target="../printerSettings/printerSettings280.bin"/><Relationship Id="rId14" Type="http://schemas.openxmlformats.org/officeDocument/2006/relationships/printerSettings" Target="../printerSettings/printerSettings285.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293.bin"/><Relationship Id="rId13" Type="http://schemas.openxmlformats.org/officeDocument/2006/relationships/printerSettings" Target="../printerSettings/printerSettings298.bin"/><Relationship Id="rId3" Type="http://schemas.openxmlformats.org/officeDocument/2006/relationships/printerSettings" Target="../printerSettings/printerSettings288.bin"/><Relationship Id="rId7" Type="http://schemas.openxmlformats.org/officeDocument/2006/relationships/printerSettings" Target="../printerSettings/printerSettings292.bin"/><Relationship Id="rId12" Type="http://schemas.openxmlformats.org/officeDocument/2006/relationships/printerSettings" Target="../printerSettings/printerSettings297.bin"/><Relationship Id="rId2" Type="http://schemas.openxmlformats.org/officeDocument/2006/relationships/printerSettings" Target="../printerSettings/printerSettings287.bin"/><Relationship Id="rId1" Type="http://schemas.openxmlformats.org/officeDocument/2006/relationships/printerSettings" Target="../printerSettings/printerSettings286.bin"/><Relationship Id="rId6" Type="http://schemas.openxmlformats.org/officeDocument/2006/relationships/printerSettings" Target="../printerSettings/printerSettings291.bin"/><Relationship Id="rId11" Type="http://schemas.openxmlformats.org/officeDocument/2006/relationships/printerSettings" Target="../printerSettings/printerSettings296.bin"/><Relationship Id="rId5" Type="http://schemas.openxmlformats.org/officeDocument/2006/relationships/printerSettings" Target="../printerSettings/printerSettings290.bin"/><Relationship Id="rId10" Type="http://schemas.openxmlformats.org/officeDocument/2006/relationships/printerSettings" Target="../printerSettings/printerSettings295.bin"/><Relationship Id="rId4" Type="http://schemas.openxmlformats.org/officeDocument/2006/relationships/printerSettings" Target="../printerSettings/printerSettings289.bin"/><Relationship Id="rId9" Type="http://schemas.openxmlformats.org/officeDocument/2006/relationships/printerSettings" Target="../printerSettings/printerSettings294.bin"/><Relationship Id="rId14" Type="http://schemas.openxmlformats.org/officeDocument/2006/relationships/printerSettings" Target="../printerSettings/printerSettings299.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307.bin"/><Relationship Id="rId13" Type="http://schemas.openxmlformats.org/officeDocument/2006/relationships/printerSettings" Target="../printerSettings/printerSettings312.bin"/><Relationship Id="rId18" Type="http://schemas.openxmlformats.org/officeDocument/2006/relationships/printerSettings" Target="../printerSettings/printerSettings317.bin"/><Relationship Id="rId3" Type="http://schemas.openxmlformats.org/officeDocument/2006/relationships/printerSettings" Target="../printerSettings/printerSettings302.bin"/><Relationship Id="rId7" Type="http://schemas.openxmlformats.org/officeDocument/2006/relationships/printerSettings" Target="../printerSettings/printerSettings306.bin"/><Relationship Id="rId12" Type="http://schemas.openxmlformats.org/officeDocument/2006/relationships/printerSettings" Target="../printerSettings/printerSettings311.bin"/><Relationship Id="rId17" Type="http://schemas.openxmlformats.org/officeDocument/2006/relationships/printerSettings" Target="../printerSettings/printerSettings316.bin"/><Relationship Id="rId2" Type="http://schemas.openxmlformats.org/officeDocument/2006/relationships/printerSettings" Target="../printerSettings/printerSettings301.bin"/><Relationship Id="rId16" Type="http://schemas.openxmlformats.org/officeDocument/2006/relationships/printerSettings" Target="../printerSettings/printerSettings315.bin"/><Relationship Id="rId20" Type="http://schemas.openxmlformats.org/officeDocument/2006/relationships/printerSettings" Target="../printerSettings/printerSettings319.bin"/><Relationship Id="rId1" Type="http://schemas.openxmlformats.org/officeDocument/2006/relationships/printerSettings" Target="../printerSettings/printerSettings300.bin"/><Relationship Id="rId6" Type="http://schemas.openxmlformats.org/officeDocument/2006/relationships/printerSettings" Target="../printerSettings/printerSettings305.bin"/><Relationship Id="rId11" Type="http://schemas.openxmlformats.org/officeDocument/2006/relationships/printerSettings" Target="../printerSettings/printerSettings310.bin"/><Relationship Id="rId5" Type="http://schemas.openxmlformats.org/officeDocument/2006/relationships/printerSettings" Target="../printerSettings/printerSettings304.bin"/><Relationship Id="rId15" Type="http://schemas.openxmlformats.org/officeDocument/2006/relationships/printerSettings" Target="../printerSettings/printerSettings314.bin"/><Relationship Id="rId10" Type="http://schemas.openxmlformats.org/officeDocument/2006/relationships/printerSettings" Target="../printerSettings/printerSettings309.bin"/><Relationship Id="rId19" Type="http://schemas.openxmlformats.org/officeDocument/2006/relationships/printerSettings" Target="../printerSettings/printerSettings318.bin"/><Relationship Id="rId4" Type="http://schemas.openxmlformats.org/officeDocument/2006/relationships/printerSettings" Target="../printerSettings/printerSettings303.bin"/><Relationship Id="rId9" Type="http://schemas.openxmlformats.org/officeDocument/2006/relationships/printerSettings" Target="../printerSettings/printerSettings308.bin"/><Relationship Id="rId14" Type="http://schemas.openxmlformats.org/officeDocument/2006/relationships/printerSettings" Target="../printerSettings/printerSettings313.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327.bin"/><Relationship Id="rId13" Type="http://schemas.openxmlformats.org/officeDocument/2006/relationships/printerSettings" Target="../printerSettings/printerSettings332.bin"/><Relationship Id="rId3" Type="http://schemas.openxmlformats.org/officeDocument/2006/relationships/printerSettings" Target="../printerSettings/printerSettings322.bin"/><Relationship Id="rId7" Type="http://schemas.openxmlformats.org/officeDocument/2006/relationships/printerSettings" Target="../printerSettings/printerSettings326.bin"/><Relationship Id="rId12" Type="http://schemas.openxmlformats.org/officeDocument/2006/relationships/printerSettings" Target="../printerSettings/printerSettings331.bin"/><Relationship Id="rId17" Type="http://schemas.openxmlformats.org/officeDocument/2006/relationships/printerSettings" Target="../printerSettings/printerSettings336.bin"/><Relationship Id="rId2" Type="http://schemas.openxmlformats.org/officeDocument/2006/relationships/printerSettings" Target="../printerSettings/printerSettings321.bin"/><Relationship Id="rId16" Type="http://schemas.openxmlformats.org/officeDocument/2006/relationships/printerSettings" Target="../printerSettings/printerSettings335.bin"/><Relationship Id="rId1" Type="http://schemas.openxmlformats.org/officeDocument/2006/relationships/printerSettings" Target="../printerSettings/printerSettings320.bin"/><Relationship Id="rId6" Type="http://schemas.openxmlformats.org/officeDocument/2006/relationships/printerSettings" Target="../printerSettings/printerSettings325.bin"/><Relationship Id="rId11" Type="http://schemas.openxmlformats.org/officeDocument/2006/relationships/printerSettings" Target="../printerSettings/printerSettings330.bin"/><Relationship Id="rId5" Type="http://schemas.openxmlformats.org/officeDocument/2006/relationships/printerSettings" Target="../printerSettings/printerSettings324.bin"/><Relationship Id="rId15" Type="http://schemas.openxmlformats.org/officeDocument/2006/relationships/printerSettings" Target="../printerSettings/printerSettings334.bin"/><Relationship Id="rId10" Type="http://schemas.openxmlformats.org/officeDocument/2006/relationships/printerSettings" Target="../printerSettings/printerSettings329.bin"/><Relationship Id="rId4" Type="http://schemas.openxmlformats.org/officeDocument/2006/relationships/printerSettings" Target="../printerSettings/printerSettings323.bin"/><Relationship Id="rId9" Type="http://schemas.openxmlformats.org/officeDocument/2006/relationships/printerSettings" Target="../printerSettings/printerSettings328.bin"/><Relationship Id="rId14" Type="http://schemas.openxmlformats.org/officeDocument/2006/relationships/printerSettings" Target="../printerSettings/printerSettings333.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7.bin"/><Relationship Id="rId13" Type="http://schemas.openxmlformats.org/officeDocument/2006/relationships/printerSettings" Target="../printerSettings/printerSettings32.bin"/><Relationship Id="rId18" Type="http://schemas.openxmlformats.org/officeDocument/2006/relationships/printerSettings" Target="../printerSettings/printerSettings37.bin"/><Relationship Id="rId3" Type="http://schemas.openxmlformats.org/officeDocument/2006/relationships/printerSettings" Target="../printerSettings/printerSettings22.bin"/><Relationship Id="rId7" Type="http://schemas.openxmlformats.org/officeDocument/2006/relationships/printerSettings" Target="../printerSettings/printerSettings26.bin"/><Relationship Id="rId12" Type="http://schemas.openxmlformats.org/officeDocument/2006/relationships/printerSettings" Target="../printerSettings/printerSettings31.bin"/><Relationship Id="rId17" Type="http://schemas.openxmlformats.org/officeDocument/2006/relationships/printerSettings" Target="../printerSettings/printerSettings36.bin"/><Relationship Id="rId2" Type="http://schemas.openxmlformats.org/officeDocument/2006/relationships/printerSettings" Target="../printerSettings/printerSettings21.bin"/><Relationship Id="rId16" Type="http://schemas.openxmlformats.org/officeDocument/2006/relationships/printerSettings" Target="../printerSettings/printerSettings35.bin"/><Relationship Id="rId20" Type="http://schemas.openxmlformats.org/officeDocument/2006/relationships/printerSettings" Target="../printerSettings/printerSettings39.bin"/><Relationship Id="rId1" Type="http://schemas.openxmlformats.org/officeDocument/2006/relationships/printerSettings" Target="../printerSettings/printerSettings20.bin"/><Relationship Id="rId6" Type="http://schemas.openxmlformats.org/officeDocument/2006/relationships/printerSettings" Target="../printerSettings/printerSettings25.bin"/><Relationship Id="rId11" Type="http://schemas.openxmlformats.org/officeDocument/2006/relationships/printerSettings" Target="../printerSettings/printerSettings30.bin"/><Relationship Id="rId5" Type="http://schemas.openxmlformats.org/officeDocument/2006/relationships/printerSettings" Target="../printerSettings/printerSettings24.bin"/><Relationship Id="rId15" Type="http://schemas.openxmlformats.org/officeDocument/2006/relationships/printerSettings" Target="../printerSettings/printerSettings34.bin"/><Relationship Id="rId10" Type="http://schemas.openxmlformats.org/officeDocument/2006/relationships/printerSettings" Target="../printerSettings/printerSettings29.bin"/><Relationship Id="rId19" Type="http://schemas.openxmlformats.org/officeDocument/2006/relationships/printerSettings" Target="../printerSettings/printerSettings38.bin"/><Relationship Id="rId4" Type="http://schemas.openxmlformats.org/officeDocument/2006/relationships/printerSettings" Target="../printerSettings/printerSettings23.bin"/><Relationship Id="rId9" Type="http://schemas.openxmlformats.org/officeDocument/2006/relationships/printerSettings" Target="../printerSettings/printerSettings28.bin"/><Relationship Id="rId14" Type="http://schemas.openxmlformats.org/officeDocument/2006/relationships/printerSettings" Target="../printerSettings/printerSettings33.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344.bin"/><Relationship Id="rId13" Type="http://schemas.openxmlformats.org/officeDocument/2006/relationships/printerSettings" Target="../printerSettings/printerSettings349.bin"/><Relationship Id="rId18" Type="http://schemas.openxmlformats.org/officeDocument/2006/relationships/printerSettings" Target="../printerSettings/printerSettings354.bin"/><Relationship Id="rId3" Type="http://schemas.openxmlformats.org/officeDocument/2006/relationships/printerSettings" Target="../printerSettings/printerSettings339.bin"/><Relationship Id="rId7" Type="http://schemas.openxmlformats.org/officeDocument/2006/relationships/printerSettings" Target="../printerSettings/printerSettings343.bin"/><Relationship Id="rId12" Type="http://schemas.openxmlformats.org/officeDocument/2006/relationships/printerSettings" Target="../printerSettings/printerSettings348.bin"/><Relationship Id="rId17" Type="http://schemas.openxmlformats.org/officeDocument/2006/relationships/printerSettings" Target="../printerSettings/printerSettings353.bin"/><Relationship Id="rId2" Type="http://schemas.openxmlformats.org/officeDocument/2006/relationships/printerSettings" Target="../printerSettings/printerSettings338.bin"/><Relationship Id="rId16" Type="http://schemas.openxmlformats.org/officeDocument/2006/relationships/printerSettings" Target="../printerSettings/printerSettings352.bin"/><Relationship Id="rId20" Type="http://schemas.openxmlformats.org/officeDocument/2006/relationships/printerSettings" Target="../printerSettings/printerSettings356.bin"/><Relationship Id="rId1" Type="http://schemas.openxmlformats.org/officeDocument/2006/relationships/printerSettings" Target="../printerSettings/printerSettings337.bin"/><Relationship Id="rId6" Type="http://schemas.openxmlformats.org/officeDocument/2006/relationships/printerSettings" Target="../printerSettings/printerSettings342.bin"/><Relationship Id="rId11" Type="http://schemas.openxmlformats.org/officeDocument/2006/relationships/printerSettings" Target="../printerSettings/printerSettings347.bin"/><Relationship Id="rId5" Type="http://schemas.openxmlformats.org/officeDocument/2006/relationships/printerSettings" Target="../printerSettings/printerSettings341.bin"/><Relationship Id="rId15" Type="http://schemas.openxmlformats.org/officeDocument/2006/relationships/printerSettings" Target="../printerSettings/printerSettings351.bin"/><Relationship Id="rId10" Type="http://schemas.openxmlformats.org/officeDocument/2006/relationships/printerSettings" Target="../printerSettings/printerSettings346.bin"/><Relationship Id="rId19" Type="http://schemas.openxmlformats.org/officeDocument/2006/relationships/printerSettings" Target="../printerSettings/printerSettings355.bin"/><Relationship Id="rId4" Type="http://schemas.openxmlformats.org/officeDocument/2006/relationships/printerSettings" Target="../printerSettings/printerSettings340.bin"/><Relationship Id="rId9" Type="http://schemas.openxmlformats.org/officeDocument/2006/relationships/printerSettings" Target="../printerSettings/printerSettings345.bin"/><Relationship Id="rId14" Type="http://schemas.openxmlformats.org/officeDocument/2006/relationships/printerSettings" Target="../printerSettings/printerSettings350.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364.bin"/><Relationship Id="rId13" Type="http://schemas.openxmlformats.org/officeDocument/2006/relationships/printerSettings" Target="../printerSettings/printerSettings369.bin"/><Relationship Id="rId3" Type="http://schemas.openxmlformats.org/officeDocument/2006/relationships/printerSettings" Target="../printerSettings/printerSettings359.bin"/><Relationship Id="rId7" Type="http://schemas.openxmlformats.org/officeDocument/2006/relationships/printerSettings" Target="../printerSettings/printerSettings363.bin"/><Relationship Id="rId12" Type="http://schemas.openxmlformats.org/officeDocument/2006/relationships/printerSettings" Target="../printerSettings/printerSettings368.bin"/><Relationship Id="rId2" Type="http://schemas.openxmlformats.org/officeDocument/2006/relationships/printerSettings" Target="../printerSettings/printerSettings358.bin"/><Relationship Id="rId16" Type="http://schemas.openxmlformats.org/officeDocument/2006/relationships/printerSettings" Target="../printerSettings/printerSettings372.bin"/><Relationship Id="rId1" Type="http://schemas.openxmlformats.org/officeDocument/2006/relationships/printerSettings" Target="../printerSettings/printerSettings357.bin"/><Relationship Id="rId6" Type="http://schemas.openxmlformats.org/officeDocument/2006/relationships/printerSettings" Target="../printerSettings/printerSettings362.bin"/><Relationship Id="rId11" Type="http://schemas.openxmlformats.org/officeDocument/2006/relationships/printerSettings" Target="../printerSettings/printerSettings367.bin"/><Relationship Id="rId5" Type="http://schemas.openxmlformats.org/officeDocument/2006/relationships/printerSettings" Target="../printerSettings/printerSettings361.bin"/><Relationship Id="rId15" Type="http://schemas.openxmlformats.org/officeDocument/2006/relationships/printerSettings" Target="../printerSettings/printerSettings371.bin"/><Relationship Id="rId10" Type="http://schemas.openxmlformats.org/officeDocument/2006/relationships/printerSettings" Target="../printerSettings/printerSettings366.bin"/><Relationship Id="rId4" Type="http://schemas.openxmlformats.org/officeDocument/2006/relationships/printerSettings" Target="../printerSettings/printerSettings360.bin"/><Relationship Id="rId9" Type="http://schemas.openxmlformats.org/officeDocument/2006/relationships/printerSettings" Target="../printerSettings/printerSettings365.bin"/><Relationship Id="rId14" Type="http://schemas.openxmlformats.org/officeDocument/2006/relationships/printerSettings" Target="../printerSettings/printerSettings370.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380.bin"/><Relationship Id="rId13" Type="http://schemas.openxmlformats.org/officeDocument/2006/relationships/printerSettings" Target="../printerSettings/printerSettings385.bin"/><Relationship Id="rId3" Type="http://schemas.openxmlformats.org/officeDocument/2006/relationships/printerSettings" Target="../printerSettings/printerSettings375.bin"/><Relationship Id="rId7" Type="http://schemas.openxmlformats.org/officeDocument/2006/relationships/printerSettings" Target="../printerSettings/printerSettings379.bin"/><Relationship Id="rId12" Type="http://schemas.openxmlformats.org/officeDocument/2006/relationships/printerSettings" Target="../printerSettings/printerSettings384.bin"/><Relationship Id="rId2" Type="http://schemas.openxmlformats.org/officeDocument/2006/relationships/printerSettings" Target="../printerSettings/printerSettings374.bin"/><Relationship Id="rId16" Type="http://schemas.openxmlformats.org/officeDocument/2006/relationships/printerSettings" Target="../printerSettings/printerSettings388.bin"/><Relationship Id="rId1" Type="http://schemas.openxmlformats.org/officeDocument/2006/relationships/printerSettings" Target="../printerSettings/printerSettings373.bin"/><Relationship Id="rId6" Type="http://schemas.openxmlformats.org/officeDocument/2006/relationships/printerSettings" Target="../printerSettings/printerSettings378.bin"/><Relationship Id="rId11" Type="http://schemas.openxmlformats.org/officeDocument/2006/relationships/printerSettings" Target="../printerSettings/printerSettings383.bin"/><Relationship Id="rId5" Type="http://schemas.openxmlformats.org/officeDocument/2006/relationships/printerSettings" Target="../printerSettings/printerSettings377.bin"/><Relationship Id="rId15" Type="http://schemas.openxmlformats.org/officeDocument/2006/relationships/printerSettings" Target="../printerSettings/printerSettings387.bin"/><Relationship Id="rId10" Type="http://schemas.openxmlformats.org/officeDocument/2006/relationships/printerSettings" Target="../printerSettings/printerSettings382.bin"/><Relationship Id="rId4" Type="http://schemas.openxmlformats.org/officeDocument/2006/relationships/printerSettings" Target="../printerSettings/printerSettings376.bin"/><Relationship Id="rId9" Type="http://schemas.openxmlformats.org/officeDocument/2006/relationships/printerSettings" Target="../printerSettings/printerSettings381.bin"/><Relationship Id="rId14" Type="http://schemas.openxmlformats.org/officeDocument/2006/relationships/printerSettings" Target="../printerSettings/printerSettings386.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396.bin"/><Relationship Id="rId13" Type="http://schemas.openxmlformats.org/officeDocument/2006/relationships/printerSettings" Target="../printerSettings/printerSettings401.bin"/><Relationship Id="rId3" Type="http://schemas.openxmlformats.org/officeDocument/2006/relationships/printerSettings" Target="../printerSettings/printerSettings391.bin"/><Relationship Id="rId7" Type="http://schemas.openxmlformats.org/officeDocument/2006/relationships/printerSettings" Target="../printerSettings/printerSettings395.bin"/><Relationship Id="rId12" Type="http://schemas.openxmlformats.org/officeDocument/2006/relationships/printerSettings" Target="../printerSettings/printerSettings400.bin"/><Relationship Id="rId2" Type="http://schemas.openxmlformats.org/officeDocument/2006/relationships/printerSettings" Target="../printerSettings/printerSettings390.bin"/><Relationship Id="rId16" Type="http://schemas.openxmlformats.org/officeDocument/2006/relationships/printerSettings" Target="../printerSettings/printerSettings404.bin"/><Relationship Id="rId1" Type="http://schemas.openxmlformats.org/officeDocument/2006/relationships/printerSettings" Target="../printerSettings/printerSettings389.bin"/><Relationship Id="rId6" Type="http://schemas.openxmlformats.org/officeDocument/2006/relationships/printerSettings" Target="../printerSettings/printerSettings394.bin"/><Relationship Id="rId11" Type="http://schemas.openxmlformats.org/officeDocument/2006/relationships/printerSettings" Target="../printerSettings/printerSettings399.bin"/><Relationship Id="rId5" Type="http://schemas.openxmlformats.org/officeDocument/2006/relationships/printerSettings" Target="../printerSettings/printerSettings393.bin"/><Relationship Id="rId15" Type="http://schemas.openxmlformats.org/officeDocument/2006/relationships/printerSettings" Target="../printerSettings/printerSettings403.bin"/><Relationship Id="rId10" Type="http://schemas.openxmlformats.org/officeDocument/2006/relationships/printerSettings" Target="../printerSettings/printerSettings398.bin"/><Relationship Id="rId4" Type="http://schemas.openxmlformats.org/officeDocument/2006/relationships/printerSettings" Target="../printerSettings/printerSettings392.bin"/><Relationship Id="rId9" Type="http://schemas.openxmlformats.org/officeDocument/2006/relationships/printerSettings" Target="../printerSettings/printerSettings397.bin"/><Relationship Id="rId14" Type="http://schemas.openxmlformats.org/officeDocument/2006/relationships/printerSettings" Target="../printerSettings/printerSettings402.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412.bin"/><Relationship Id="rId13" Type="http://schemas.openxmlformats.org/officeDocument/2006/relationships/printerSettings" Target="../printerSettings/printerSettings417.bin"/><Relationship Id="rId3" Type="http://schemas.openxmlformats.org/officeDocument/2006/relationships/printerSettings" Target="../printerSettings/printerSettings407.bin"/><Relationship Id="rId7" Type="http://schemas.openxmlformats.org/officeDocument/2006/relationships/printerSettings" Target="../printerSettings/printerSettings411.bin"/><Relationship Id="rId12" Type="http://schemas.openxmlformats.org/officeDocument/2006/relationships/printerSettings" Target="../printerSettings/printerSettings416.bin"/><Relationship Id="rId2" Type="http://schemas.openxmlformats.org/officeDocument/2006/relationships/printerSettings" Target="../printerSettings/printerSettings406.bin"/><Relationship Id="rId16" Type="http://schemas.openxmlformats.org/officeDocument/2006/relationships/printerSettings" Target="../printerSettings/printerSettings420.bin"/><Relationship Id="rId1" Type="http://schemas.openxmlformats.org/officeDocument/2006/relationships/printerSettings" Target="../printerSettings/printerSettings405.bin"/><Relationship Id="rId6" Type="http://schemas.openxmlformats.org/officeDocument/2006/relationships/printerSettings" Target="../printerSettings/printerSettings410.bin"/><Relationship Id="rId11" Type="http://schemas.openxmlformats.org/officeDocument/2006/relationships/printerSettings" Target="../printerSettings/printerSettings415.bin"/><Relationship Id="rId5" Type="http://schemas.openxmlformats.org/officeDocument/2006/relationships/printerSettings" Target="../printerSettings/printerSettings409.bin"/><Relationship Id="rId15" Type="http://schemas.openxmlformats.org/officeDocument/2006/relationships/printerSettings" Target="../printerSettings/printerSettings419.bin"/><Relationship Id="rId10" Type="http://schemas.openxmlformats.org/officeDocument/2006/relationships/printerSettings" Target="../printerSettings/printerSettings414.bin"/><Relationship Id="rId4" Type="http://schemas.openxmlformats.org/officeDocument/2006/relationships/printerSettings" Target="../printerSettings/printerSettings408.bin"/><Relationship Id="rId9" Type="http://schemas.openxmlformats.org/officeDocument/2006/relationships/printerSettings" Target="../printerSettings/printerSettings413.bin"/><Relationship Id="rId14" Type="http://schemas.openxmlformats.org/officeDocument/2006/relationships/printerSettings" Target="../printerSettings/printerSettings418.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428.bin"/><Relationship Id="rId13" Type="http://schemas.openxmlformats.org/officeDocument/2006/relationships/printerSettings" Target="../printerSettings/printerSettings433.bin"/><Relationship Id="rId3" Type="http://schemas.openxmlformats.org/officeDocument/2006/relationships/printerSettings" Target="../printerSettings/printerSettings423.bin"/><Relationship Id="rId7" Type="http://schemas.openxmlformats.org/officeDocument/2006/relationships/printerSettings" Target="../printerSettings/printerSettings427.bin"/><Relationship Id="rId12" Type="http://schemas.openxmlformats.org/officeDocument/2006/relationships/printerSettings" Target="../printerSettings/printerSettings432.bin"/><Relationship Id="rId2" Type="http://schemas.openxmlformats.org/officeDocument/2006/relationships/printerSettings" Target="../printerSettings/printerSettings422.bin"/><Relationship Id="rId16" Type="http://schemas.openxmlformats.org/officeDocument/2006/relationships/printerSettings" Target="../printerSettings/printerSettings436.bin"/><Relationship Id="rId1" Type="http://schemas.openxmlformats.org/officeDocument/2006/relationships/printerSettings" Target="../printerSettings/printerSettings421.bin"/><Relationship Id="rId6" Type="http://schemas.openxmlformats.org/officeDocument/2006/relationships/printerSettings" Target="../printerSettings/printerSettings426.bin"/><Relationship Id="rId11" Type="http://schemas.openxmlformats.org/officeDocument/2006/relationships/printerSettings" Target="../printerSettings/printerSettings431.bin"/><Relationship Id="rId5" Type="http://schemas.openxmlformats.org/officeDocument/2006/relationships/printerSettings" Target="../printerSettings/printerSettings425.bin"/><Relationship Id="rId15" Type="http://schemas.openxmlformats.org/officeDocument/2006/relationships/printerSettings" Target="../printerSettings/printerSettings435.bin"/><Relationship Id="rId10" Type="http://schemas.openxmlformats.org/officeDocument/2006/relationships/printerSettings" Target="../printerSettings/printerSettings430.bin"/><Relationship Id="rId4" Type="http://schemas.openxmlformats.org/officeDocument/2006/relationships/printerSettings" Target="../printerSettings/printerSettings424.bin"/><Relationship Id="rId9" Type="http://schemas.openxmlformats.org/officeDocument/2006/relationships/printerSettings" Target="../printerSettings/printerSettings429.bin"/><Relationship Id="rId14" Type="http://schemas.openxmlformats.org/officeDocument/2006/relationships/printerSettings" Target="../printerSettings/printerSettings434.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444.bin"/><Relationship Id="rId13" Type="http://schemas.openxmlformats.org/officeDocument/2006/relationships/printerSettings" Target="../printerSettings/printerSettings449.bin"/><Relationship Id="rId18" Type="http://schemas.openxmlformats.org/officeDocument/2006/relationships/printerSettings" Target="../printerSettings/printerSettings454.bin"/><Relationship Id="rId3" Type="http://schemas.openxmlformats.org/officeDocument/2006/relationships/printerSettings" Target="../printerSettings/printerSettings439.bin"/><Relationship Id="rId7" Type="http://schemas.openxmlformats.org/officeDocument/2006/relationships/printerSettings" Target="../printerSettings/printerSettings443.bin"/><Relationship Id="rId12" Type="http://schemas.openxmlformats.org/officeDocument/2006/relationships/printerSettings" Target="../printerSettings/printerSettings448.bin"/><Relationship Id="rId17" Type="http://schemas.openxmlformats.org/officeDocument/2006/relationships/printerSettings" Target="../printerSettings/printerSettings453.bin"/><Relationship Id="rId2" Type="http://schemas.openxmlformats.org/officeDocument/2006/relationships/printerSettings" Target="../printerSettings/printerSettings438.bin"/><Relationship Id="rId16" Type="http://schemas.openxmlformats.org/officeDocument/2006/relationships/printerSettings" Target="../printerSettings/printerSettings452.bin"/><Relationship Id="rId20" Type="http://schemas.openxmlformats.org/officeDocument/2006/relationships/printerSettings" Target="../printerSettings/printerSettings456.bin"/><Relationship Id="rId1" Type="http://schemas.openxmlformats.org/officeDocument/2006/relationships/printerSettings" Target="../printerSettings/printerSettings437.bin"/><Relationship Id="rId6" Type="http://schemas.openxmlformats.org/officeDocument/2006/relationships/printerSettings" Target="../printerSettings/printerSettings442.bin"/><Relationship Id="rId11" Type="http://schemas.openxmlformats.org/officeDocument/2006/relationships/printerSettings" Target="../printerSettings/printerSettings447.bin"/><Relationship Id="rId5" Type="http://schemas.openxmlformats.org/officeDocument/2006/relationships/printerSettings" Target="../printerSettings/printerSettings441.bin"/><Relationship Id="rId15" Type="http://schemas.openxmlformats.org/officeDocument/2006/relationships/printerSettings" Target="../printerSettings/printerSettings451.bin"/><Relationship Id="rId10" Type="http://schemas.openxmlformats.org/officeDocument/2006/relationships/printerSettings" Target="../printerSettings/printerSettings446.bin"/><Relationship Id="rId19" Type="http://schemas.openxmlformats.org/officeDocument/2006/relationships/printerSettings" Target="../printerSettings/printerSettings455.bin"/><Relationship Id="rId4" Type="http://schemas.openxmlformats.org/officeDocument/2006/relationships/printerSettings" Target="../printerSettings/printerSettings440.bin"/><Relationship Id="rId9" Type="http://schemas.openxmlformats.org/officeDocument/2006/relationships/printerSettings" Target="../printerSettings/printerSettings445.bin"/><Relationship Id="rId14" Type="http://schemas.openxmlformats.org/officeDocument/2006/relationships/printerSettings" Target="../printerSettings/printerSettings450.bin"/></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464.bin"/><Relationship Id="rId13" Type="http://schemas.openxmlformats.org/officeDocument/2006/relationships/printerSettings" Target="../printerSettings/printerSettings469.bin"/><Relationship Id="rId18" Type="http://schemas.openxmlformats.org/officeDocument/2006/relationships/printerSettings" Target="../printerSettings/printerSettings474.bin"/><Relationship Id="rId3" Type="http://schemas.openxmlformats.org/officeDocument/2006/relationships/printerSettings" Target="../printerSettings/printerSettings459.bin"/><Relationship Id="rId7" Type="http://schemas.openxmlformats.org/officeDocument/2006/relationships/printerSettings" Target="../printerSettings/printerSettings463.bin"/><Relationship Id="rId12" Type="http://schemas.openxmlformats.org/officeDocument/2006/relationships/printerSettings" Target="../printerSettings/printerSettings468.bin"/><Relationship Id="rId17" Type="http://schemas.openxmlformats.org/officeDocument/2006/relationships/printerSettings" Target="../printerSettings/printerSettings473.bin"/><Relationship Id="rId2" Type="http://schemas.openxmlformats.org/officeDocument/2006/relationships/printerSettings" Target="../printerSettings/printerSettings458.bin"/><Relationship Id="rId16" Type="http://schemas.openxmlformats.org/officeDocument/2006/relationships/printerSettings" Target="../printerSettings/printerSettings472.bin"/><Relationship Id="rId20" Type="http://schemas.openxmlformats.org/officeDocument/2006/relationships/printerSettings" Target="../printerSettings/printerSettings476.bin"/><Relationship Id="rId1" Type="http://schemas.openxmlformats.org/officeDocument/2006/relationships/printerSettings" Target="../printerSettings/printerSettings457.bin"/><Relationship Id="rId6" Type="http://schemas.openxmlformats.org/officeDocument/2006/relationships/printerSettings" Target="../printerSettings/printerSettings462.bin"/><Relationship Id="rId11" Type="http://schemas.openxmlformats.org/officeDocument/2006/relationships/printerSettings" Target="../printerSettings/printerSettings467.bin"/><Relationship Id="rId5" Type="http://schemas.openxmlformats.org/officeDocument/2006/relationships/printerSettings" Target="../printerSettings/printerSettings461.bin"/><Relationship Id="rId15" Type="http://schemas.openxmlformats.org/officeDocument/2006/relationships/printerSettings" Target="../printerSettings/printerSettings471.bin"/><Relationship Id="rId10" Type="http://schemas.openxmlformats.org/officeDocument/2006/relationships/printerSettings" Target="../printerSettings/printerSettings466.bin"/><Relationship Id="rId19" Type="http://schemas.openxmlformats.org/officeDocument/2006/relationships/printerSettings" Target="../printerSettings/printerSettings475.bin"/><Relationship Id="rId4" Type="http://schemas.openxmlformats.org/officeDocument/2006/relationships/printerSettings" Target="../printerSettings/printerSettings460.bin"/><Relationship Id="rId9" Type="http://schemas.openxmlformats.org/officeDocument/2006/relationships/printerSettings" Target="../printerSettings/printerSettings465.bin"/><Relationship Id="rId14" Type="http://schemas.openxmlformats.org/officeDocument/2006/relationships/printerSettings" Target="../printerSettings/printerSettings470.bin"/></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484.bin"/><Relationship Id="rId13" Type="http://schemas.openxmlformats.org/officeDocument/2006/relationships/printerSettings" Target="../printerSettings/printerSettings489.bin"/><Relationship Id="rId18" Type="http://schemas.openxmlformats.org/officeDocument/2006/relationships/printerSettings" Target="../printerSettings/printerSettings494.bin"/><Relationship Id="rId3" Type="http://schemas.openxmlformats.org/officeDocument/2006/relationships/printerSettings" Target="../printerSettings/printerSettings479.bin"/><Relationship Id="rId7" Type="http://schemas.openxmlformats.org/officeDocument/2006/relationships/printerSettings" Target="../printerSettings/printerSettings483.bin"/><Relationship Id="rId12" Type="http://schemas.openxmlformats.org/officeDocument/2006/relationships/printerSettings" Target="../printerSettings/printerSettings488.bin"/><Relationship Id="rId17" Type="http://schemas.openxmlformats.org/officeDocument/2006/relationships/printerSettings" Target="../printerSettings/printerSettings493.bin"/><Relationship Id="rId2" Type="http://schemas.openxmlformats.org/officeDocument/2006/relationships/printerSettings" Target="../printerSettings/printerSettings478.bin"/><Relationship Id="rId16" Type="http://schemas.openxmlformats.org/officeDocument/2006/relationships/printerSettings" Target="../printerSettings/printerSettings492.bin"/><Relationship Id="rId20" Type="http://schemas.openxmlformats.org/officeDocument/2006/relationships/printerSettings" Target="../printerSettings/printerSettings496.bin"/><Relationship Id="rId1" Type="http://schemas.openxmlformats.org/officeDocument/2006/relationships/printerSettings" Target="../printerSettings/printerSettings477.bin"/><Relationship Id="rId6" Type="http://schemas.openxmlformats.org/officeDocument/2006/relationships/printerSettings" Target="../printerSettings/printerSettings482.bin"/><Relationship Id="rId11" Type="http://schemas.openxmlformats.org/officeDocument/2006/relationships/printerSettings" Target="../printerSettings/printerSettings487.bin"/><Relationship Id="rId5" Type="http://schemas.openxmlformats.org/officeDocument/2006/relationships/printerSettings" Target="../printerSettings/printerSettings481.bin"/><Relationship Id="rId15" Type="http://schemas.openxmlformats.org/officeDocument/2006/relationships/printerSettings" Target="../printerSettings/printerSettings491.bin"/><Relationship Id="rId10" Type="http://schemas.openxmlformats.org/officeDocument/2006/relationships/printerSettings" Target="../printerSettings/printerSettings486.bin"/><Relationship Id="rId19" Type="http://schemas.openxmlformats.org/officeDocument/2006/relationships/printerSettings" Target="../printerSettings/printerSettings495.bin"/><Relationship Id="rId4" Type="http://schemas.openxmlformats.org/officeDocument/2006/relationships/printerSettings" Target="../printerSettings/printerSettings480.bin"/><Relationship Id="rId9" Type="http://schemas.openxmlformats.org/officeDocument/2006/relationships/printerSettings" Target="../printerSettings/printerSettings485.bin"/><Relationship Id="rId14" Type="http://schemas.openxmlformats.org/officeDocument/2006/relationships/printerSettings" Target="../printerSettings/printerSettings490.bin"/></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504.bin"/><Relationship Id="rId13" Type="http://schemas.openxmlformats.org/officeDocument/2006/relationships/printerSettings" Target="../printerSettings/printerSettings509.bin"/><Relationship Id="rId18" Type="http://schemas.openxmlformats.org/officeDocument/2006/relationships/printerSettings" Target="../printerSettings/printerSettings514.bin"/><Relationship Id="rId3" Type="http://schemas.openxmlformats.org/officeDocument/2006/relationships/printerSettings" Target="../printerSettings/printerSettings499.bin"/><Relationship Id="rId7" Type="http://schemas.openxmlformats.org/officeDocument/2006/relationships/printerSettings" Target="../printerSettings/printerSettings503.bin"/><Relationship Id="rId12" Type="http://schemas.openxmlformats.org/officeDocument/2006/relationships/printerSettings" Target="../printerSettings/printerSettings508.bin"/><Relationship Id="rId17" Type="http://schemas.openxmlformats.org/officeDocument/2006/relationships/printerSettings" Target="../printerSettings/printerSettings513.bin"/><Relationship Id="rId2" Type="http://schemas.openxmlformats.org/officeDocument/2006/relationships/printerSettings" Target="../printerSettings/printerSettings498.bin"/><Relationship Id="rId16" Type="http://schemas.openxmlformats.org/officeDocument/2006/relationships/printerSettings" Target="../printerSettings/printerSettings512.bin"/><Relationship Id="rId20" Type="http://schemas.openxmlformats.org/officeDocument/2006/relationships/printerSettings" Target="../printerSettings/printerSettings516.bin"/><Relationship Id="rId1" Type="http://schemas.openxmlformats.org/officeDocument/2006/relationships/printerSettings" Target="../printerSettings/printerSettings497.bin"/><Relationship Id="rId6" Type="http://schemas.openxmlformats.org/officeDocument/2006/relationships/printerSettings" Target="../printerSettings/printerSettings502.bin"/><Relationship Id="rId11" Type="http://schemas.openxmlformats.org/officeDocument/2006/relationships/printerSettings" Target="../printerSettings/printerSettings507.bin"/><Relationship Id="rId5" Type="http://schemas.openxmlformats.org/officeDocument/2006/relationships/printerSettings" Target="../printerSettings/printerSettings501.bin"/><Relationship Id="rId15" Type="http://schemas.openxmlformats.org/officeDocument/2006/relationships/printerSettings" Target="../printerSettings/printerSettings511.bin"/><Relationship Id="rId10" Type="http://schemas.openxmlformats.org/officeDocument/2006/relationships/printerSettings" Target="../printerSettings/printerSettings506.bin"/><Relationship Id="rId19" Type="http://schemas.openxmlformats.org/officeDocument/2006/relationships/printerSettings" Target="../printerSettings/printerSettings515.bin"/><Relationship Id="rId4" Type="http://schemas.openxmlformats.org/officeDocument/2006/relationships/printerSettings" Target="../printerSettings/printerSettings500.bin"/><Relationship Id="rId9" Type="http://schemas.openxmlformats.org/officeDocument/2006/relationships/printerSettings" Target="../printerSettings/printerSettings505.bin"/><Relationship Id="rId14" Type="http://schemas.openxmlformats.org/officeDocument/2006/relationships/printerSettings" Target="../printerSettings/printerSettings510.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47.bin"/><Relationship Id="rId13" Type="http://schemas.openxmlformats.org/officeDocument/2006/relationships/printerSettings" Target="../printerSettings/printerSettings52.bin"/><Relationship Id="rId18" Type="http://schemas.openxmlformats.org/officeDocument/2006/relationships/printerSettings" Target="../printerSettings/printerSettings57.bin"/><Relationship Id="rId3" Type="http://schemas.openxmlformats.org/officeDocument/2006/relationships/printerSettings" Target="../printerSettings/printerSettings42.bin"/><Relationship Id="rId7" Type="http://schemas.openxmlformats.org/officeDocument/2006/relationships/printerSettings" Target="../printerSettings/printerSettings46.bin"/><Relationship Id="rId12" Type="http://schemas.openxmlformats.org/officeDocument/2006/relationships/printerSettings" Target="../printerSettings/printerSettings51.bin"/><Relationship Id="rId17" Type="http://schemas.openxmlformats.org/officeDocument/2006/relationships/printerSettings" Target="../printerSettings/printerSettings56.bin"/><Relationship Id="rId2" Type="http://schemas.openxmlformats.org/officeDocument/2006/relationships/printerSettings" Target="../printerSettings/printerSettings41.bin"/><Relationship Id="rId16" Type="http://schemas.openxmlformats.org/officeDocument/2006/relationships/printerSettings" Target="../printerSettings/printerSettings55.bin"/><Relationship Id="rId20" Type="http://schemas.openxmlformats.org/officeDocument/2006/relationships/printerSettings" Target="../printerSettings/printerSettings59.bin"/><Relationship Id="rId1" Type="http://schemas.openxmlformats.org/officeDocument/2006/relationships/printerSettings" Target="../printerSettings/printerSettings40.bin"/><Relationship Id="rId6" Type="http://schemas.openxmlformats.org/officeDocument/2006/relationships/printerSettings" Target="../printerSettings/printerSettings45.bin"/><Relationship Id="rId11" Type="http://schemas.openxmlformats.org/officeDocument/2006/relationships/printerSettings" Target="../printerSettings/printerSettings50.bin"/><Relationship Id="rId5" Type="http://schemas.openxmlformats.org/officeDocument/2006/relationships/printerSettings" Target="../printerSettings/printerSettings44.bin"/><Relationship Id="rId15" Type="http://schemas.openxmlformats.org/officeDocument/2006/relationships/printerSettings" Target="../printerSettings/printerSettings54.bin"/><Relationship Id="rId10" Type="http://schemas.openxmlformats.org/officeDocument/2006/relationships/printerSettings" Target="../printerSettings/printerSettings49.bin"/><Relationship Id="rId19" Type="http://schemas.openxmlformats.org/officeDocument/2006/relationships/printerSettings" Target="../printerSettings/printerSettings58.bin"/><Relationship Id="rId4" Type="http://schemas.openxmlformats.org/officeDocument/2006/relationships/printerSettings" Target="../printerSettings/printerSettings43.bin"/><Relationship Id="rId9" Type="http://schemas.openxmlformats.org/officeDocument/2006/relationships/printerSettings" Target="../printerSettings/printerSettings48.bin"/><Relationship Id="rId14" Type="http://schemas.openxmlformats.org/officeDocument/2006/relationships/printerSettings" Target="../printerSettings/printerSettings53.bin"/></Relationships>
</file>

<file path=xl/worksheets/_rels/sheet30.xml.rels><?xml version="1.0" encoding="UTF-8" standalone="yes"?>
<Relationships xmlns="http://schemas.openxmlformats.org/package/2006/relationships"><Relationship Id="rId8" Type="http://schemas.openxmlformats.org/officeDocument/2006/relationships/printerSettings" Target="../printerSettings/printerSettings524.bin"/><Relationship Id="rId13" Type="http://schemas.openxmlformats.org/officeDocument/2006/relationships/printerSettings" Target="../printerSettings/printerSettings529.bin"/><Relationship Id="rId18" Type="http://schemas.openxmlformats.org/officeDocument/2006/relationships/printerSettings" Target="../printerSettings/printerSettings534.bin"/><Relationship Id="rId3" Type="http://schemas.openxmlformats.org/officeDocument/2006/relationships/printerSettings" Target="../printerSettings/printerSettings519.bin"/><Relationship Id="rId7" Type="http://schemas.openxmlformats.org/officeDocument/2006/relationships/printerSettings" Target="../printerSettings/printerSettings523.bin"/><Relationship Id="rId12" Type="http://schemas.openxmlformats.org/officeDocument/2006/relationships/printerSettings" Target="../printerSettings/printerSettings528.bin"/><Relationship Id="rId17" Type="http://schemas.openxmlformats.org/officeDocument/2006/relationships/printerSettings" Target="../printerSettings/printerSettings533.bin"/><Relationship Id="rId2" Type="http://schemas.openxmlformats.org/officeDocument/2006/relationships/printerSettings" Target="../printerSettings/printerSettings518.bin"/><Relationship Id="rId16" Type="http://schemas.openxmlformats.org/officeDocument/2006/relationships/printerSettings" Target="../printerSettings/printerSettings532.bin"/><Relationship Id="rId20" Type="http://schemas.openxmlformats.org/officeDocument/2006/relationships/printerSettings" Target="../printerSettings/printerSettings536.bin"/><Relationship Id="rId1" Type="http://schemas.openxmlformats.org/officeDocument/2006/relationships/printerSettings" Target="../printerSettings/printerSettings517.bin"/><Relationship Id="rId6" Type="http://schemas.openxmlformats.org/officeDocument/2006/relationships/printerSettings" Target="../printerSettings/printerSettings522.bin"/><Relationship Id="rId11" Type="http://schemas.openxmlformats.org/officeDocument/2006/relationships/printerSettings" Target="../printerSettings/printerSettings527.bin"/><Relationship Id="rId5" Type="http://schemas.openxmlformats.org/officeDocument/2006/relationships/printerSettings" Target="../printerSettings/printerSettings521.bin"/><Relationship Id="rId15" Type="http://schemas.openxmlformats.org/officeDocument/2006/relationships/printerSettings" Target="../printerSettings/printerSettings531.bin"/><Relationship Id="rId10" Type="http://schemas.openxmlformats.org/officeDocument/2006/relationships/printerSettings" Target="../printerSettings/printerSettings526.bin"/><Relationship Id="rId19" Type="http://schemas.openxmlformats.org/officeDocument/2006/relationships/printerSettings" Target="../printerSettings/printerSettings535.bin"/><Relationship Id="rId4" Type="http://schemas.openxmlformats.org/officeDocument/2006/relationships/printerSettings" Target="../printerSettings/printerSettings520.bin"/><Relationship Id="rId9" Type="http://schemas.openxmlformats.org/officeDocument/2006/relationships/printerSettings" Target="../printerSettings/printerSettings525.bin"/><Relationship Id="rId14" Type="http://schemas.openxmlformats.org/officeDocument/2006/relationships/printerSettings" Target="../printerSettings/printerSettings530.bin"/></Relationships>
</file>

<file path=xl/worksheets/_rels/sheet31.xml.rels><?xml version="1.0" encoding="UTF-8" standalone="yes"?>
<Relationships xmlns="http://schemas.openxmlformats.org/package/2006/relationships"><Relationship Id="rId8" Type="http://schemas.openxmlformats.org/officeDocument/2006/relationships/printerSettings" Target="../printerSettings/printerSettings544.bin"/><Relationship Id="rId13" Type="http://schemas.openxmlformats.org/officeDocument/2006/relationships/printerSettings" Target="../printerSettings/printerSettings549.bin"/><Relationship Id="rId18" Type="http://schemas.openxmlformats.org/officeDocument/2006/relationships/printerSettings" Target="../printerSettings/printerSettings554.bin"/><Relationship Id="rId3" Type="http://schemas.openxmlformats.org/officeDocument/2006/relationships/printerSettings" Target="../printerSettings/printerSettings539.bin"/><Relationship Id="rId7" Type="http://schemas.openxmlformats.org/officeDocument/2006/relationships/printerSettings" Target="../printerSettings/printerSettings543.bin"/><Relationship Id="rId12" Type="http://schemas.openxmlformats.org/officeDocument/2006/relationships/printerSettings" Target="../printerSettings/printerSettings548.bin"/><Relationship Id="rId17" Type="http://schemas.openxmlformats.org/officeDocument/2006/relationships/printerSettings" Target="../printerSettings/printerSettings553.bin"/><Relationship Id="rId2" Type="http://schemas.openxmlformats.org/officeDocument/2006/relationships/printerSettings" Target="../printerSettings/printerSettings538.bin"/><Relationship Id="rId16" Type="http://schemas.openxmlformats.org/officeDocument/2006/relationships/printerSettings" Target="../printerSettings/printerSettings552.bin"/><Relationship Id="rId20" Type="http://schemas.openxmlformats.org/officeDocument/2006/relationships/printerSettings" Target="../printerSettings/printerSettings556.bin"/><Relationship Id="rId1" Type="http://schemas.openxmlformats.org/officeDocument/2006/relationships/printerSettings" Target="../printerSettings/printerSettings537.bin"/><Relationship Id="rId6" Type="http://schemas.openxmlformats.org/officeDocument/2006/relationships/printerSettings" Target="../printerSettings/printerSettings542.bin"/><Relationship Id="rId11" Type="http://schemas.openxmlformats.org/officeDocument/2006/relationships/printerSettings" Target="../printerSettings/printerSettings547.bin"/><Relationship Id="rId5" Type="http://schemas.openxmlformats.org/officeDocument/2006/relationships/printerSettings" Target="../printerSettings/printerSettings541.bin"/><Relationship Id="rId15" Type="http://schemas.openxmlformats.org/officeDocument/2006/relationships/printerSettings" Target="../printerSettings/printerSettings551.bin"/><Relationship Id="rId10" Type="http://schemas.openxmlformats.org/officeDocument/2006/relationships/printerSettings" Target="../printerSettings/printerSettings546.bin"/><Relationship Id="rId19" Type="http://schemas.openxmlformats.org/officeDocument/2006/relationships/printerSettings" Target="../printerSettings/printerSettings555.bin"/><Relationship Id="rId4" Type="http://schemas.openxmlformats.org/officeDocument/2006/relationships/printerSettings" Target="../printerSettings/printerSettings540.bin"/><Relationship Id="rId9" Type="http://schemas.openxmlformats.org/officeDocument/2006/relationships/printerSettings" Target="../printerSettings/printerSettings545.bin"/><Relationship Id="rId14" Type="http://schemas.openxmlformats.org/officeDocument/2006/relationships/printerSettings" Target="../printerSettings/printerSettings550.bin"/></Relationships>
</file>

<file path=xl/worksheets/_rels/sheet32.xml.rels><?xml version="1.0" encoding="UTF-8" standalone="yes"?>
<Relationships xmlns="http://schemas.openxmlformats.org/package/2006/relationships"><Relationship Id="rId8" Type="http://schemas.openxmlformats.org/officeDocument/2006/relationships/printerSettings" Target="../printerSettings/printerSettings564.bin"/><Relationship Id="rId13" Type="http://schemas.openxmlformats.org/officeDocument/2006/relationships/printerSettings" Target="../printerSettings/printerSettings569.bin"/><Relationship Id="rId18" Type="http://schemas.openxmlformats.org/officeDocument/2006/relationships/printerSettings" Target="../printerSettings/printerSettings574.bin"/><Relationship Id="rId3" Type="http://schemas.openxmlformats.org/officeDocument/2006/relationships/printerSettings" Target="../printerSettings/printerSettings559.bin"/><Relationship Id="rId7" Type="http://schemas.openxmlformats.org/officeDocument/2006/relationships/printerSettings" Target="../printerSettings/printerSettings563.bin"/><Relationship Id="rId12" Type="http://schemas.openxmlformats.org/officeDocument/2006/relationships/printerSettings" Target="../printerSettings/printerSettings568.bin"/><Relationship Id="rId17" Type="http://schemas.openxmlformats.org/officeDocument/2006/relationships/printerSettings" Target="../printerSettings/printerSettings573.bin"/><Relationship Id="rId2" Type="http://schemas.openxmlformats.org/officeDocument/2006/relationships/printerSettings" Target="../printerSettings/printerSettings558.bin"/><Relationship Id="rId16" Type="http://schemas.openxmlformats.org/officeDocument/2006/relationships/printerSettings" Target="../printerSettings/printerSettings572.bin"/><Relationship Id="rId20" Type="http://schemas.openxmlformats.org/officeDocument/2006/relationships/printerSettings" Target="../printerSettings/printerSettings576.bin"/><Relationship Id="rId1" Type="http://schemas.openxmlformats.org/officeDocument/2006/relationships/printerSettings" Target="../printerSettings/printerSettings557.bin"/><Relationship Id="rId6" Type="http://schemas.openxmlformats.org/officeDocument/2006/relationships/printerSettings" Target="../printerSettings/printerSettings562.bin"/><Relationship Id="rId11" Type="http://schemas.openxmlformats.org/officeDocument/2006/relationships/printerSettings" Target="../printerSettings/printerSettings567.bin"/><Relationship Id="rId5" Type="http://schemas.openxmlformats.org/officeDocument/2006/relationships/printerSettings" Target="../printerSettings/printerSettings561.bin"/><Relationship Id="rId15" Type="http://schemas.openxmlformats.org/officeDocument/2006/relationships/printerSettings" Target="../printerSettings/printerSettings571.bin"/><Relationship Id="rId10" Type="http://schemas.openxmlformats.org/officeDocument/2006/relationships/printerSettings" Target="../printerSettings/printerSettings566.bin"/><Relationship Id="rId19" Type="http://schemas.openxmlformats.org/officeDocument/2006/relationships/printerSettings" Target="../printerSettings/printerSettings575.bin"/><Relationship Id="rId4" Type="http://schemas.openxmlformats.org/officeDocument/2006/relationships/printerSettings" Target="../printerSettings/printerSettings560.bin"/><Relationship Id="rId9" Type="http://schemas.openxmlformats.org/officeDocument/2006/relationships/printerSettings" Target="../printerSettings/printerSettings565.bin"/><Relationship Id="rId14" Type="http://schemas.openxmlformats.org/officeDocument/2006/relationships/printerSettings" Target="../printerSettings/printerSettings570.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67.bin"/><Relationship Id="rId13" Type="http://schemas.openxmlformats.org/officeDocument/2006/relationships/printerSettings" Target="../printerSettings/printerSettings72.bin"/><Relationship Id="rId18" Type="http://schemas.openxmlformats.org/officeDocument/2006/relationships/printerSettings" Target="../printerSettings/printerSettings77.bin"/><Relationship Id="rId3" Type="http://schemas.openxmlformats.org/officeDocument/2006/relationships/printerSettings" Target="../printerSettings/printerSettings62.bin"/><Relationship Id="rId7" Type="http://schemas.openxmlformats.org/officeDocument/2006/relationships/printerSettings" Target="../printerSettings/printerSettings66.bin"/><Relationship Id="rId12" Type="http://schemas.openxmlformats.org/officeDocument/2006/relationships/printerSettings" Target="../printerSettings/printerSettings71.bin"/><Relationship Id="rId17" Type="http://schemas.openxmlformats.org/officeDocument/2006/relationships/printerSettings" Target="../printerSettings/printerSettings76.bin"/><Relationship Id="rId2" Type="http://schemas.openxmlformats.org/officeDocument/2006/relationships/printerSettings" Target="../printerSettings/printerSettings61.bin"/><Relationship Id="rId16" Type="http://schemas.openxmlformats.org/officeDocument/2006/relationships/printerSettings" Target="../printerSettings/printerSettings75.bin"/><Relationship Id="rId20" Type="http://schemas.openxmlformats.org/officeDocument/2006/relationships/printerSettings" Target="../printerSettings/printerSettings79.bin"/><Relationship Id="rId1" Type="http://schemas.openxmlformats.org/officeDocument/2006/relationships/printerSettings" Target="../printerSettings/printerSettings60.bin"/><Relationship Id="rId6" Type="http://schemas.openxmlformats.org/officeDocument/2006/relationships/printerSettings" Target="../printerSettings/printerSettings65.bin"/><Relationship Id="rId11" Type="http://schemas.openxmlformats.org/officeDocument/2006/relationships/printerSettings" Target="../printerSettings/printerSettings70.bin"/><Relationship Id="rId5" Type="http://schemas.openxmlformats.org/officeDocument/2006/relationships/printerSettings" Target="../printerSettings/printerSettings64.bin"/><Relationship Id="rId15" Type="http://schemas.openxmlformats.org/officeDocument/2006/relationships/printerSettings" Target="../printerSettings/printerSettings74.bin"/><Relationship Id="rId10" Type="http://schemas.openxmlformats.org/officeDocument/2006/relationships/printerSettings" Target="../printerSettings/printerSettings69.bin"/><Relationship Id="rId19" Type="http://schemas.openxmlformats.org/officeDocument/2006/relationships/printerSettings" Target="../printerSettings/printerSettings78.bin"/><Relationship Id="rId4" Type="http://schemas.openxmlformats.org/officeDocument/2006/relationships/printerSettings" Target="../printerSettings/printerSettings63.bin"/><Relationship Id="rId9" Type="http://schemas.openxmlformats.org/officeDocument/2006/relationships/printerSettings" Target="../printerSettings/printerSettings68.bin"/><Relationship Id="rId14" Type="http://schemas.openxmlformats.org/officeDocument/2006/relationships/printerSettings" Target="../printerSettings/printerSettings73.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87.bin"/><Relationship Id="rId13" Type="http://schemas.openxmlformats.org/officeDocument/2006/relationships/printerSettings" Target="../printerSettings/printerSettings92.bin"/><Relationship Id="rId18" Type="http://schemas.openxmlformats.org/officeDocument/2006/relationships/printerSettings" Target="../printerSettings/printerSettings97.bin"/><Relationship Id="rId3" Type="http://schemas.openxmlformats.org/officeDocument/2006/relationships/printerSettings" Target="../printerSettings/printerSettings82.bin"/><Relationship Id="rId7" Type="http://schemas.openxmlformats.org/officeDocument/2006/relationships/printerSettings" Target="../printerSettings/printerSettings86.bin"/><Relationship Id="rId12" Type="http://schemas.openxmlformats.org/officeDocument/2006/relationships/printerSettings" Target="../printerSettings/printerSettings91.bin"/><Relationship Id="rId17" Type="http://schemas.openxmlformats.org/officeDocument/2006/relationships/printerSettings" Target="../printerSettings/printerSettings96.bin"/><Relationship Id="rId2" Type="http://schemas.openxmlformats.org/officeDocument/2006/relationships/printerSettings" Target="../printerSettings/printerSettings81.bin"/><Relationship Id="rId16" Type="http://schemas.openxmlformats.org/officeDocument/2006/relationships/printerSettings" Target="../printerSettings/printerSettings95.bin"/><Relationship Id="rId20" Type="http://schemas.openxmlformats.org/officeDocument/2006/relationships/printerSettings" Target="../printerSettings/printerSettings99.bin"/><Relationship Id="rId1" Type="http://schemas.openxmlformats.org/officeDocument/2006/relationships/printerSettings" Target="../printerSettings/printerSettings80.bin"/><Relationship Id="rId6" Type="http://schemas.openxmlformats.org/officeDocument/2006/relationships/printerSettings" Target="../printerSettings/printerSettings85.bin"/><Relationship Id="rId11" Type="http://schemas.openxmlformats.org/officeDocument/2006/relationships/printerSettings" Target="../printerSettings/printerSettings90.bin"/><Relationship Id="rId5" Type="http://schemas.openxmlformats.org/officeDocument/2006/relationships/printerSettings" Target="../printerSettings/printerSettings84.bin"/><Relationship Id="rId15" Type="http://schemas.openxmlformats.org/officeDocument/2006/relationships/printerSettings" Target="../printerSettings/printerSettings94.bin"/><Relationship Id="rId10" Type="http://schemas.openxmlformats.org/officeDocument/2006/relationships/printerSettings" Target="../printerSettings/printerSettings89.bin"/><Relationship Id="rId19" Type="http://schemas.openxmlformats.org/officeDocument/2006/relationships/printerSettings" Target="../printerSettings/printerSettings98.bin"/><Relationship Id="rId4" Type="http://schemas.openxmlformats.org/officeDocument/2006/relationships/printerSettings" Target="../printerSettings/printerSettings83.bin"/><Relationship Id="rId9" Type="http://schemas.openxmlformats.org/officeDocument/2006/relationships/printerSettings" Target="../printerSettings/printerSettings88.bin"/><Relationship Id="rId14" Type="http://schemas.openxmlformats.org/officeDocument/2006/relationships/printerSettings" Target="../printerSettings/printerSettings93.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07.bin"/><Relationship Id="rId13" Type="http://schemas.openxmlformats.org/officeDocument/2006/relationships/printerSettings" Target="../printerSettings/printerSettings112.bin"/><Relationship Id="rId18" Type="http://schemas.openxmlformats.org/officeDocument/2006/relationships/printerSettings" Target="../printerSettings/printerSettings117.bin"/><Relationship Id="rId3" Type="http://schemas.openxmlformats.org/officeDocument/2006/relationships/printerSettings" Target="../printerSettings/printerSettings102.bin"/><Relationship Id="rId7" Type="http://schemas.openxmlformats.org/officeDocument/2006/relationships/printerSettings" Target="../printerSettings/printerSettings106.bin"/><Relationship Id="rId12" Type="http://schemas.openxmlformats.org/officeDocument/2006/relationships/printerSettings" Target="../printerSettings/printerSettings111.bin"/><Relationship Id="rId17" Type="http://schemas.openxmlformats.org/officeDocument/2006/relationships/printerSettings" Target="../printerSettings/printerSettings116.bin"/><Relationship Id="rId2" Type="http://schemas.openxmlformats.org/officeDocument/2006/relationships/printerSettings" Target="../printerSettings/printerSettings101.bin"/><Relationship Id="rId16" Type="http://schemas.openxmlformats.org/officeDocument/2006/relationships/printerSettings" Target="../printerSettings/printerSettings115.bin"/><Relationship Id="rId20" Type="http://schemas.openxmlformats.org/officeDocument/2006/relationships/printerSettings" Target="../printerSettings/printerSettings119.bin"/><Relationship Id="rId1" Type="http://schemas.openxmlformats.org/officeDocument/2006/relationships/printerSettings" Target="../printerSettings/printerSettings100.bin"/><Relationship Id="rId6" Type="http://schemas.openxmlformats.org/officeDocument/2006/relationships/printerSettings" Target="../printerSettings/printerSettings105.bin"/><Relationship Id="rId11" Type="http://schemas.openxmlformats.org/officeDocument/2006/relationships/printerSettings" Target="../printerSettings/printerSettings110.bin"/><Relationship Id="rId5" Type="http://schemas.openxmlformats.org/officeDocument/2006/relationships/printerSettings" Target="../printerSettings/printerSettings104.bin"/><Relationship Id="rId15" Type="http://schemas.openxmlformats.org/officeDocument/2006/relationships/printerSettings" Target="../printerSettings/printerSettings114.bin"/><Relationship Id="rId10" Type="http://schemas.openxmlformats.org/officeDocument/2006/relationships/printerSettings" Target="../printerSettings/printerSettings109.bin"/><Relationship Id="rId19" Type="http://schemas.openxmlformats.org/officeDocument/2006/relationships/printerSettings" Target="../printerSettings/printerSettings118.bin"/><Relationship Id="rId4" Type="http://schemas.openxmlformats.org/officeDocument/2006/relationships/printerSettings" Target="../printerSettings/printerSettings103.bin"/><Relationship Id="rId9" Type="http://schemas.openxmlformats.org/officeDocument/2006/relationships/printerSettings" Target="../printerSettings/printerSettings108.bin"/><Relationship Id="rId14" Type="http://schemas.openxmlformats.org/officeDocument/2006/relationships/printerSettings" Target="../printerSettings/printerSettings113.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22.bin"/><Relationship Id="rId2" Type="http://schemas.openxmlformats.org/officeDocument/2006/relationships/printerSettings" Target="../printerSettings/printerSettings121.bin"/><Relationship Id="rId1" Type="http://schemas.openxmlformats.org/officeDocument/2006/relationships/printerSettings" Target="../printerSettings/printerSettings120.bin"/><Relationship Id="rId6" Type="http://schemas.openxmlformats.org/officeDocument/2006/relationships/printerSettings" Target="../printerSettings/printerSettings125.bin"/><Relationship Id="rId5" Type="http://schemas.openxmlformats.org/officeDocument/2006/relationships/printerSettings" Target="../printerSettings/printerSettings124.bin"/><Relationship Id="rId4" Type="http://schemas.openxmlformats.org/officeDocument/2006/relationships/printerSettings" Target="../printerSettings/printerSettings123.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33.bin"/><Relationship Id="rId13" Type="http://schemas.openxmlformats.org/officeDocument/2006/relationships/printerSettings" Target="../printerSettings/printerSettings138.bin"/><Relationship Id="rId18" Type="http://schemas.openxmlformats.org/officeDocument/2006/relationships/printerSettings" Target="../printerSettings/printerSettings143.bin"/><Relationship Id="rId3" Type="http://schemas.openxmlformats.org/officeDocument/2006/relationships/printerSettings" Target="../printerSettings/printerSettings128.bin"/><Relationship Id="rId7" Type="http://schemas.openxmlformats.org/officeDocument/2006/relationships/printerSettings" Target="../printerSettings/printerSettings132.bin"/><Relationship Id="rId12" Type="http://schemas.openxmlformats.org/officeDocument/2006/relationships/printerSettings" Target="../printerSettings/printerSettings137.bin"/><Relationship Id="rId17" Type="http://schemas.openxmlformats.org/officeDocument/2006/relationships/printerSettings" Target="../printerSettings/printerSettings142.bin"/><Relationship Id="rId2" Type="http://schemas.openxmlformats.org/officeDocument/2006/relationships/printerSettings" Target="../printerSettings/printerSettings127.bin"/><Relationship Id="rId16" Type="http://schemas.openxmlformats.org/officeDocument/2006/relationships/printerSettings" Target="../printerSettings/printerSettings141.bin"/><Relationship Id="rId20" Type="http://schemas.openxmlformats.org/officeDocument/2006/relationships/printerSettings" Target="../printerSettings/printerSettings145.bin"/><Relationship Id="rId1" Type="http://schemas.openxmlformats.org/officeDocument/2006/relationships/printerSettings" Target="../printerSettings/printerSettings126.bin"/><Relationship Id="rId6" Type="http://schemas.openxmlformats.org/officeDocument/2006/relationships/printerSettings" Target="../printerSettings/printerSettings131.bin"/><Relationship Id="rId11" Type="http://schemas.openxmlformats.org/officeDocument/2006/relationships/printerSettings" Target="../printerSettings/printerSettings136.bin"/><Relationship Id="rId5" Type="http://schemas.openxmlformats.org/officeDocument/2006/relationships/printerSettings" Target="../printerSettings/printerSettings130.bin"/><Relationship Id="rId15" Type="http://schemas.openxmlformats.org/officeDocument/2006/relationships/printerSettings" Target="../printerSettings/printerSettings140.bin"/><Relationship Id="rId10" Type="http://schemas.openxmlformats.org/officeDocument/2006/relationships/printerSettings" Target="../printerSettings/printerSettings135.bin"/><Relationship Id="rId19" Type="http://schemas.openxmlformats.org/officeDocument/2006/relationships/printerSettings" Target="../printerSettings/printerSettings144.bin"/><Relationship Id="rId4" Type="http://schemas.openxmlformats.org/officeDocument/2006/relationships/printerSettings" Target="../printerSettings/printerSettings129.bin"/><Relationship Id="rId9" Type="http://schemas.openxmlformats.org/officeDocument/2006/relationships/printerSettings" Target="../printerSettings/printerSettings134.bin"/><Relationship Id="rId14" Type="http://schemas.openxmlformats.org/officeDocument/2006/relationships/printerSettings" Target="../printerSettings/printerSettings139.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153.bin"/><Relationship Id="rId13" Type="http://schemas.openxmlformats.org/officeDocument/2006/relationships/printerSettings" Target="../printerSettings/printerSettings158.bin"/><Relationship Id="rId18" Type="http://schemas.openxmlformats.org/officeDocument/2006/relationships/printerSettings" Target="../printerSettings/printerSettings163.bin"/><Relationship Id="rId3" Type="http://schemas.openxmlformats.org/officeDocument/2006/relationships/printerSettings" Target="../printerSettings/printerSettings148.bin"/><Relationship Id="rId7" Type="http://schemas.openxmlformats.org/officeDocument/2006/relationships/printerSettings" Target="../printerSettings/printerSettings152.bin"/><Relationship Id="rId12" Type="http://schemas.openxmlformats.org/officeDocument/2006/relationships/printerSettings" Target="../printerSettings/printerSettings157.bin"/><Relationship Id="rId17" Type="http://schemas.openxmlformats.org/officeDocument/2006/relationships/printerSettings" Target="../printerSettings/printerSettings162.bin"/><Relationship Id="rId2" Type="http://schemas.openxmlformats.org/officeDocument/2006/relationships/printerSettings" Target="../printerSettings/printerSettings147.bin"/><Relationship Id="rId16" Type="http://schemas.openxmlformats.org/officeDocument/2006/relationships/printerSettings" Target="../printerSettings/printerSettings161.bin"/><Relationship Id="rId20" Type="http://schemas.openxmlformats.org/officeDocument/2006/relationships/printerSettings" Target="../printerSettings/printerSettings165.bin"/><Relationship Id="rId1" Type="http://schemas.openxmlformats.org/officeDocument/2006/relationships/printerSettings" Target="../printerSettings/printerSettings146.bin"/><Relationship Id="rId6" Type="http://schemas.openxmlformats.org/officeDocument/2006/relationships/printerSettings" Target="../printerSettings/printerSettings151.bin"/><Relationship Id="rId11" Type="http://schemas.openxmlformats.org/officeDocument/2006/relationships/printerSettings" Target="../printerSettings/printerSettings156.bin"/><Relationship Id="rId5" Type="http://schemas.openxmlformats.org/officeDocument/2006/relationships/printerSettings" Target="../printerSettings/printerSettings150.bin"/><Relationship Id="rId15" Type="http://schemas.openxmlformats.org/officeDocument/2006/relationships/printerSettings" Target="../printerSettings/printerSettings160.bin"/><Relationship Id="rId10" Type="http://schemas.openxmlformats.org/officeDocument/2006/relationships/printerSettings" Target="../printerSettings/printerSettings155.bin"/><Relationship Id="rId19" Type="http://schemas.openxmlformats.org/officeDocument/2006/relationships/printerSettings" Target="../printerSettings/printerSettings164.bin"/><Relationship Id="rId4" Type="http://schemas.openxmlformats.org/officeDocument/2006/relationships/printerSettings" Target="../printerSettings/printerSettings149.bin"/><Relationship Id="rId9" Type="http://schemas.openxmlformats.org/officeDocument/2006/relationships/printerSettings" Target="../printerSettings/printerSettings154.bin"/><Relationship Id="rId14" Type="http://schemas.openxmlformats.org/officeDocument/2006/relationships/printerSettings" Target="../printerSettings/printerSettings15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ASAPSheetIndex"/>
  <dimension ref="A1:A32"/>
  <sheetViews>
    <sheetView tabSelected="1" zoomScaleNormal="100" workbookViewId="0"/>
  </sheetViews>
  <sheetFormatPr defaultColWidth="9.140625" defaultRowHeight="15" x14ac:dyDescent="0.25"/>
  <cols>
    <col min="1" max="1" width="133.42578125" style="83" customWidth="1"/>
    <col min="2" max="16384" width="9.140625" style="83"/>
  </cols>
  <sheetData>
    <row r="1" spans="1:1" ht="16.5" x14ac:dyDescent="0.25">
      <c r="A1" s="1" t="s">
        <v>129</v>
      </c>
    </row>
    <row r="2" spans="1:1" ht="17.100000000000001" customHeight="1" x14ac:dyDescent="0.25">
      <c r="A2" s="206" t="str">
        <f>HYPERLINK("#'24.1.ENG'!A1",'24.1.ENG'!$A$1)</f>
        <v>24.1. Enrolled children, pupils and students by level of education at the beginning of the school year</v>
      </c>
    </row>
    <row r="3" spans="1:1" ht="17.100000000000001" customHeight="1" x14ac:dyDescent="0.25">
      <c r="A3" s="206" t="str">
        <f>HYPERLINK("#'24.2.ENG'!A1",'24.2.ENG'!$A$1)</f>
        <v>24.2. Pupils and students who completed primary or secondary school or graduated from a higher education institution</v>
      </c>
    </row>
    <row r="4" spans="1:1" ht="17.100000000000001" customHeight="1" x14ac:dyDescent="0.25">
      <c r="A4" s="206" t="str">
        <f>HYPERLINK("#'24.3.ENG'!A1",'24.3.ENG'!$A$1)</f>
        <v xml:space="preserve">24.3. Number of preschool institutions, children and employees in preschool institutions </v>
      </c>
    </row>
    <row r="5" spans="1:1" ht="17.100000000000001" customHeight="1" x14ac:dyDescent="0.25">
      <c r="A5" s="206" t="str">
        <f>HYPERLINK("#'24.4.ENG'!A1",'24.4.ENG'!$A$1)</f>
        <v>24.4. Number of educational groups and children in preschool education by age</v>
      </c>
    </row>
    <row r="6" spans="1:1" ht="17.100000000000001" customHeight="1" x14ac:dyDescent="0.25">
      <c r="A6" s="206" t="str">
        <f>HYPERLINK("#'24.5.ENG'!A1",'24.5.ENG'!$A$1)</f>
        <v>24.5. Primary schools, classes, pupils by sex and level, and teaching staff at the beginning of the school year 1)</v>
      </c>
    </row>
    <row r="7" spans="1:1" ht="17.100000000000001" customHeight="1" x14ac:dyDescent="0.25">
      <c r="A7" s="206" t="str">
        <f>HYPERLINK("#'24.6.ENG'!A1",'24.6.ENG'!$A$1)</f>
        <v>24.6. Primary school pupils by foreign language learned at the beginning of the school year</v>
      </c>
    </row>
    <row r="8" spans="1:1" ht="17.100000000000001" customHeight="1" x14ac:dyDescent="0.25">
      <c r="A8" s="206" t="str">
        <f>HYPERLINK("#'24.7.ENG'!A1",'24.7.ENG'!$A$1)</f>
        <v>24.7. Number of lower music schools, pupils by sex, and teaching staff by sex at the beginning of the school year</v>
      </c>
    </row>
    <row r="9" spans="1:1" ht="17.100000000000001" customHeight="1" x14ac:dyDescent="0.25">
      <c r="A9" s="206" t="str">
        <f>HYPERLINK("#'24.8.ENG'!A1",'24.8.ENG'!$A$1)</f>
        <v>24.8. Secondary schools, classes, pupils by sex and level, and teaching staff at the beginning of the school year</v>
      </c>
    </row>
    <row r="10" spans="1:1" ht="17.100000000000001" customHeight="1" x14ac:dyDescent="0.25">
      <c r="A10" s="206" t="str">
        <f>HYPERLINK("#'24.9.ENG'!A1",'24.9.ENG'!$A$1)</f>
        <v>24.9. Secondary school pupils by field of study, the beginning and the end of school year 2023/2024</v>
      </c>
    </row>
    <row r="11" spans="1:1" ht="17.100000000000001" customHeight="1" x14ac:dyDescent="0.25">
      <c r="A11" s="206" t="str">
        <f>HYPERLINK("#'24.10.ENG'!A1",'24.10.ENG'!$A$1)</f>
        <v>24.10. Secondary school pupils by foreign language learned at the beginning of the school year</v>
      </c>
    </row>
    <row r="12" spans="1:1" ht="17.100000000000001" customHeight="1" x14ac:dyDescent="0.25">
      <c r="A12" s="206" t="str">
        <f>HYPERLINK("#'24.11.ENG'!A1",'24.11.ENG'!$A$1)</f>
        <v>24.11. Higher education institutions</v>
      </c>
    </row>
    <row r="13" spans="1:1" ht="17.100000000000001" customHeight="1" x14ac:dyDescent="0.25">
      <c r="A13" s="206" t="str">
        <f>HYPERLINK("#'24.12.ENG'!A1",'24.12.ENG'!$A$1)</f>
        <v>24.12. Enrolled students and academic staff by higher education institutions in the academic year 2023/2024</v>
      </c>
    </row>
    <row r="14" spans="1:1" ht="17.100000000000001" customHeight="1" x14ac:dyDescent="0.25">
      <c r="A14" s="206" t="str">
        <f>HYPERLINK("#'24.13.ENG'!A1",'24.13.ENG'!$A$1)</f>
        <v>24.13. Enrolled students by year of study and candidates for graduation</v>
      </c>
    </row>
    <row r="15" spans="1:1" ht="17.100000000000001" customHeight="1" x14ac:dyDescent="0.25">
      <c r="A15" s="206" t="str">
        <f>HYPERLINK("#'24.14.ENG'!A1",'24.14.ENG'!$A$1)</f>
        <v>24.14. Enrolled students by age, sex, mode of studying, year of study and age in the academic year 2023/2024</v>
      </c>
    </row>
    <row r="16" spans="1:1" ht="17.100000000000001" customHeight="1" x14ac:dyDescent="0.25">
      <c r="A16" s="206" t="str">
        <f>HYPERLINK("#'24.15.ENG'!A1",'24.15.ENG'!$A$1)</f>
        <v>24.15. Enrolled students by sex and field of education</v>
      </c>
    </row>
    <row r="17" spans="1:1" ht="17.100000000000001" customHeight="1" x14ac:dyDescent="0.25">
      <c r="A17" s="206" t="str">
        <f>HYPERLINK("#'24.16.ENG'!A1",'24.16.ENG'!$A$1)</f>
        <v>24.16. Enrolled students by mode of financing and field of education in the academic year 2023/2024</v>
      </c>
    </row>
    <row r="18" spans="1:1" ht="17.100000000000001" customHeight="1" x14ac:dyDescent="0.25">
      <c r="A18" s="206" t="str">
        <f>HYPERLINK("#'24.17.ENG'!A1",'24.17.ENG'!$A$1)</f>
        <v>24.17. Enrolled students by form of property of higher education institution</v>
      </c>
    </row>
    <row r="19" spans="1:1" ht="17.100000000000001" customHeight="1" x14ac:dyDescent="0.25">
      <c r="A19" s="206" t="str">
        <f>HYPERLINK("#'24.18.ENG'!A1",'24.18.ENG'!$A$1)</f>
        <v>24.18. Graduated students by sex and field of education</v>
      </c>
    </row>
    <row r="20" spans="1:1" ht="17.100000000000001" customHeight="1" x14ac:dyDescent="0.25">
      <c r="A20" s="206" t="str">
        <f>HYPERLINK("#'24.19.ENG'!A1",'24.19.ENG'!$A$1)</f>
        <v>24.19. Graduated students by form of property of higher education institution</v>
      </c>
    </row>
    <row r="21" spans="1:1" ht="17.100000000000001" customHeight="1" x14ac:dyDescent="0.25">
      <c r="A21" s="206" t="str">
        <f>HYPERLINK("#'24.20.ENG'!A1",'24.20.ENG'!$A$1)</f>
        <v>24.20. Enrolled in master of science, master and specialist studies and doctoral candidates – persons in the process of acquiring a doctorate of science</v>
      </c>
    </row>
    <row r="22" spans="1:1" ht="17.100000000000001" customHeight="1" x14ac:dyDescent="0.25">
      <c r="A22" s="206" t="str">
        <f>HYPERLINK("#'24.21.ENG'!A1",'24.21.ENG'!$A$1)</f>
        <v>24.21. Enrolled in master of science, master and specialist studies by higher education institution</v>
      </c>
    </row>
    <row r="23" spans="1:1" ht="17.100000000000001" customHeight="1" x14ac:dyDescent="0.25">
      <c r="A23" s="206" t="str">
        <f>HYPERLINK("#'24.22.ENG'!A1",'24.22.ENG'!$A$1)</f>
        <v>24.22. Enrolled in doctoral studies and registered doctoral dissertations by higher education institutions</v>
      </c>
    </row>
    <row r="24" spans="1:1" ht="17.100000000000001" customHeight="1" x14ac:dyDescent="0.25">
      <c r="A24" s="206" t="str">
        <f>HYPERLINK("#'24.23.ENG'!A1",'24.23.ENG'!$A$1)</f>
        <v>24.23. Enrolled in master of science, master and specialist studies by sex and age in the academic year 2023/2024</v>
      </c>
    </row>
    <row r="25" spans="1:1" ht="17.100000000000001" customHeight="1" x14ac:dyDescent="0.25">
      <c r="A25" s="206" t="str">
        <f>HYPERLINK("#'24.24.ENG'!A1",'24.24.ENG'!$A$1)</f>
        <v>24.24. Doctoral candidates by sex and age in the academic year 2023/2024</v>
      </c>
    </row>
    <row r="26" spans="1:1" ht="17.100000000000001" customHeight="1" x14ac:dyDescent="0.25">
      <c r="A26" s="206" t="str">
        <f>HYPERLINK("#'24.25.ENG'!A1",'24.25.ENG'!$A$1)</f>
        <v>24.25. Masters of science, masters, specialists and doctors of science</v>
      </c>
    </row>
    <row r="27" spans="1:1" ht="17.100000000000001" customHeight="1" x14ac:dyDescent="0.25">
      <c r="A27" s="206" t="str">
        <f>HYPERLINK("#'24.26.ENG'!A1",'24.26.ENG'!$A$1)</f>
        <v>24.26. Masters of science, masters, specialists and doctors of science by field of study, 2024</v>
      </c>
    </row>
    <row r="28" spans="1:1" ht="17.100000000000001" customHeight="1" x14ac:dyDescent="0.25">
      <c r="A28" s="206" t="str">
        <f>HYPERLINK("#'24.27.ENG'!A1",'24.27.ENG'!$A$1)</f>
        <v>24.27. Teachers and assistants by form of property of higher education institution</v>
      </c>
    </row>
    <row r="29" spans="1:1" ht="17.100000000000001" customHeight="1" x14ac:dyDescent="0.25">
      <c r="A29" s="206" t="str">
        <f>HYPERLINK("#'24.28.ENG'!A1",'24.28.ENG'!$A$1)</f>
        <v>24.28. Boarding homes for pupils and students, users by sex and type of school they attend</v>
      </c>
    </row>
    <row r="30" spans="1:1" ht="17.100000000000001" customHeight="1" x14ac:dyDescent="0.25">
      <c r="A30" s="206" t="str">
        <f>HYPERLINK("#'24.29.ENG'!A1",'24.29.ENG'!$A$1)</f>
        <v>24.29. Boarding homes for pupils, users by sex and type of school they attend</v>
      </c>
    </row>
    <row r="31" spans="1:1" ht="17.100000000000001" customHeight="1" x14ac:dyDescent="0.25">
      <c r="A31" s="206" t="str">
        <f>HYPERLINK("#'24.30.ENG'!A1",'24.30.ENG'!$A$1)</f>
        <v>24.30. Boarding homes for students, users by sex and type of school they attend</v>
      </c>
    </row>
    <row r="32" spans="1:1" ht="17.100000000000001" customHeight="1" x14ac:dyDescent="0.25">
      <c r="A32" s="206" t="str">
        <f>HYPERLINK("#'24.31.ENG'!A1",'24.31.ENG'!$A$1)</f>
        <v>24.31. Employees in boarding homes for pupils and students</v>
      </c>
    </row>
  </sheetData>
  <customSheetViews>
    <customSheetView guid="{E8F3D1B1-ECD5-4074-A5B8-07547325D9D5}">
      <selection activeCell="A32" sqref="A32"/>
      <pageMargins left="0.70866141732283472" right="0.70866141732283472" top="0.74803149606299213" bottom="0.74803149606299213" header="0.31496062992125984" footer="0.31496062992125984"/>
      <pageSetup paperSize="9" orientation="landscape" r:id="rId1"/>
      <headerFooter>
        <oddFooter>&amp;L&amp;"Arial,Regular"&amp;8Statistical Yearbook of Republika Srpska&amp;C&amp;"Arial,Regular"&amp;8Page &amp;P of &amp;N</oddFooter>
      </headerFooter>
    </customSheetView>
    <customSheetView guid="{31AF76FC-2EBD-476D-960D-273140CF5FF5}">
      <selection activeCell="A21" sqref="A21"/>
      <pageMargins left="0.70866141732283472" right="0.70866141732283472" top="0.74803149606299213" bottom="0.74803149606299213" header="0.31496062992125984" footer="0.31496062992125984"/>
      <pageSetup paperSize="9" orientation="landscape" r:id="rId2"/>
      <headerFooter>
        <oddFooter>&amp;L&amp;"Arial,Regular"&amp;8Statistical Yearbook of Republika Srpska&amp;C&amp;"Arial,Regular"&amp;8Page &amp;P of &amp;N</oddFooter>
      </headerFooter>
    </customSheetView>
    <customSheetView guid="{0037FFE6-FAC9-459D-8E61-5BF98E80344C}">
      <pageMargins left="0.70866141732283472" right="0.70866141732283472" top="0.74803149606299213" bottom="0.74803149606299213" header="0.31496062992125984" footer="0.31496062992125984"/>
      <pageSetup paperSize="9" orientation="landscape" r:id="rId3"/>
      <headerFooter>
        <oddFooter>&amp;L&amp;"Arial,Regular"&amp;8Statistical Yearbook of Republika Srpska&amp;C&amp;"Arial,Regular"&amp;8Page &amp;P of &amp;N</oddFooter>
      </headerFooter>
    </customSheetView>
    <customSheetView guid="{D48C0C28-F7D3-4772-AA3E-7042D0D34C39}">
      <pageMargins left="0.70866141732283472" right="0.70866141732283472" top="0.74803149606299213" bottom="0.74803149606299213" header="0.31496062992125984" footer="0.31496062992125984"/>
      <pageSetup paperSize="9" orientation="landscape" r:id="rId4"/>
      <headerFooter>
        <oddFooter>&amp;L&amp;"Arial,Regular"&amp;8Statistical Yearbook of Republika Srpska&amp;C&amp;"Arial,Regular"&amp;8Page &amp;P of &amp;N</oddFooter>
      </headerFooter>
    </customSheetView>
    <customSheetView guid="{B4BBEB07-BAAA-48D0-B797-2A71287AAFBA}">
      <selection activeCell="A21" sqref="A21"/>
      <pageMargins left="0.7" right="0.7" top="0.75" bottom="0.75" header="0.3" footer="0.3"/>
      <pageSetup paperSize="9" orientation="landscape" r:id="rId5"/>
      <headerFooter>
        <oddFooter>&amp;L&amp;"Arial,Regular"&amp;8Statistical Yearbook of Republika Srpska 2013&amp;C&amp;"Arial,Regular"&amp;8Page &amp;P of &amp;N</oddFooter>
      </headerFooter>
    </customSheetView>
    <customSheetView guid="{67202EC8-DC93-4CA3-8C86-1DB97339CB1F}">
      <selection activeCell="A29" sqref="A29"/>
      <pageMargins left="0.7" right="0.7" top="0.75" bottom="0.75" header="0.3" footer="0.3"/>
      <pageSetup paperSize="9" orientation="landscape" r:id="rId6"/>
      <headerFooter>
        <oddFooter>&amp;L&amp;"Arial,Regular"&amp;8Statistical Yearbook of Republika Srpska 2013&amp;C&amp;"Arial,Regular"&amp;8Page &amp;P of &amp;N</oddFooter>
      </headerFooter>
    </customSheetView>
    <customSheetView guid="{384080B8-19D4-4A62-AB95-5F5001F14194}">
      <selection activeCell="A21" sqref="A21"/>
      <pageMargins left="0.7" right="0.7" top="0.75" bottom="0.75" header="0.3" footer="0.3"/>
      <pageSetup paperSize="9" orientation="landscape" r:id="rId7"/>
      <headerFooter>
        <oddFooter>&amp;L&amp;"Arial,Regular"&amp;8Statistical Yearbook of Republika Srpska 2013&amp;C&amp;"Arial,Regular"&amp;8Page &amp;P of &amp;N</oddFooter>
      </headerFooter>
    </customSheetView>
    <customSheetView guid="{ADCE9490-78F3-4B54-B85A-83CEBE106AD7}">
      <selection activeCell="A21" sqref="A21"/>
      <pageMargins left="0.7" right="0.7" top="0.75" bottom="0.75" header="0.3" footer="0.3"/>
      <pageSetup paperSize="9" orientation="landscape" r:id="rId8"/>
      <headerFooter>
        <oddFooter>&amp;L&amp;"Arial,Regular"&amp;8Statistical Yearbook of Republika Srpska 2013&amp;C&amp;"Arial,Regular"&amp;8Page &amp;P of &amp;N</oddFooter>
      </headerFooter>
    </customSheetView>
    <customSheetView guid="{FDC56E4B-E7CB-4144-926A-00E6F324B144}" showPageBreaks="1">
      <pageMargins left="0.70866141732283472" right="0.70866141732283472" top="0.74803149606299213" bottom="0.74803149606299213" header="0.31496062992125984" footer="0.31496062992125984"/>
      <pageSetup paperSize="9" orientation="landscape" r:id="rId9"/>
      <headerFooter>
        <oddFooter>&amp;L&amp;"Arial,Regular"&amp;8Statistical Yearbook of Republika Srpska 2016&amp;C&amp;"Arial,Regular"&amp;8Page &amp;P of &amp;N</oddFooter>
      </headerFooter>
    </customSheetView>
    <customSheetView guid="{A965781B-9D43-4AFA-A1E6-6168CBD4390E}">
      <selection activeCell="A2" sqref="A2"/>
      <pageMargins left="0.7" right="0.7" top="0.75" bottom="0.75" header="0.3" footer="0.3"/>
      <pageSetup paperSize="9" orientation="landscape" r:id="rId10"/>
      <headerFooter>
        <oddFooter>&amp;L&amp;"Arial,Regular"&amp;8Statistical Yearbook of Republika Srpska 2013&amp;C&amp;"Arial,Regular"&amp;8Page &amp;P of &amp;N</oddFooter>
      </headerFooter>
    </customSheetView>
    <customSheetView guid="{2D6A37C9-207F-4F12-81DE-5F56F88F1849}">
      <selection activeCell="A2" sqref="A2"/>
      <pageMargins left="0.7" right="0.7" top="0.75" bottom="0.75" header="0.3" footer="0.3"/>
      <pageSetup paperSize="0" orientation="portrait" horizontalDpi="0" verticalDpi="0" copies="0" r:id="rId11"/>
      <headerFooter>
        <oddFooter>&amp;L&amp;"Arial,Regular"&amp;8Statistical Yearbook of Republika Srpska 2013&amp;C&amp;"Arial,Regular"&amp;8Page &amp;P of &amp;N</oddFooter>
      </headerFooter>
    </customSheetView>
    <customSheetView guid="{4D7B2036-8A39-49B8-9E1C-C24AE046C6FD}">
      <selection activeCell="A12" sqref="A12"/>
      <pageMargins left="0.7" right="0.7" top="0.75" bottom="0.75" header="0.3" footer="0.3"/>
      <pageSetup paperSize="9" orientation="landscape" r:id="rId12"/>
      <headerFooter>
        <oddFooter>&amp;L&amp;"Arial,Regular"&amp;8Statistical Yearbook of Republika Srpska 2013&amp;C&amp;"Arial,Regular"&amp;8Page &amp;P of &amp;N</oddFooter>
      </headerFooter>
    </customSheetView>
    <customSheetView guid="{42E4ABD7-0ABC-4214-A412-72C094DEFBBC}">
      <selection activeCell="A21" sqref="A21"/>
      <pageMargins left="0.7" right="0.7" top="0.75" bottom="0.75" header="0.3" footer="0.3"/>
      <pageSetup paperSize="9" orientation="landscape" r:id="rId13"/>
      <headerFooter>
        <oddFooter>&amp;L&amp;"Arial,Regular"&amp;8Statistical Yearbook of Republika Srpska 2013&amp;C&amp;"Arial,Regular"&amp;8Page &amp;P of &amp;N</oddFooter>
      </headerFooter>
    </customSheetView>
    <customSheetView guid="{3FB9FB02-A7E5-4F69-B0B2-D91D85FEF9AA}" showPageBreaks="1">
      <selection activeCell="C13" sqref="C13"/>
      <pageMargins left="0.70866141732283472" right="0.70866141732283472" top="0.74803149606299213" bottom="0.74803149606299213" header="0.31496062992125984" footer="0.31496062992125984"/>
      <pageSetup paperSize="9" orientation="landscape" r:id="rId14"/>
      <headerFooter>
        <oddFooter>&amp;L&amp;"Arial,Regular"&amp;8Statistical Yearbook of Republika Srpska&amp;C&amp;"Arial,Regular"&amp;8Page &amp;P of &amp;N</oddFooter>
      </headerFooter>
    </customSheetView>
    <customSheetView guid="{76F45416-FF74-4A55-AAB4-91CFD0DCF9E9}">
      <pageMargins left="0.7" right="0.7" top="0.75" bottom="0.75" header="0.3" footer="0.3"/>
      <pageSetup paperSize="9" orientation="landscape" r:id="rId15"/>
      <headerFooter>
        <oddFooter>&amp;L&amp;"Arial,Regular"&amp;8Statistical Yearbook of Republika Srpska 2013&amp;C&amp;"Arial,Regular"&amp;8Page &amp;P of &amp;N</oddFooter>
      </headerFooter>
    </customSheetView>
    <customSheetView guid="{A22668ED-CD0F-4A44-B1CD-CDACA792D024}">
      <selection activeCell="A21" sqref="A21"/>
      <pageMargins left="0.7" right="0.7" top="0.75" bottom="0.75" header="0.3" footer="0.3"/>
      <pageSetup paperSize="9" orientation="landscape" r:id="rId16"/>
      <headerFooter>
        <oddFooter>&amp;L&amp;"Arial,Regular"&amp;8Statistical Yearbook of Republika Srpska 2013&amp;C&amp;"Arial,Regular"&amp;8Page &amp;P of &amp;N</oddFooter>
      </headerFooter>
    </customSheetView>
    <customSheetView guid="{8E5C2886-2955-4857-86F4-901D4558734F}">
      <pageMargins left="0.70866141732283472" right="0.70866141732283472" top="0.74803149606299213" bottom="0.74803149606299213" header="0.31496062992125984" footer="0.31496062992125984"/>
      <pageSetup paperSize="9" orientation="landscape" r:id="rId17"/>
      <headerFooter>
        <oddFooter>&amp;L&amp;"Arial,Regular"&amp;8Statistical Yearbook of Republika Srpska&amp;C&amp;"Arial,Regular"&amp;8Page &amp;P of &amp;N</oddFooter>
      </headerFooter>
    </customSheetView>
    <customSheetView guid="{181D93DC-A09A-4025-9C6E-FCB43419133D}">
      <pageMargins left="0.70866141732283472" right="0.70866141732283472" top="0.74803149606299213" bottom="0.74803149606299213" header="0.31496062992125984" footer="0.31496062992125984"/>
      <pageSetup paperSize="9" orientation="landscape" r:id="rId18"/>
      <headerFooter>
        <oddFooter>&amp;L&amp;"Arial,Regular"&amp;8Statistical Yearbook of Republika Srpska&amp;C&amp;"Arial,Regular"&amp;8Page &amp;P of &amp;N</oddFooter>
      </headerFooter>
    </customSheetView>
  </customSheetViews>
  <pageMargins left="0.70866141732283472" right="0.70866141732283472" top="0.74803149606299213" bottom="0.74803149606299213" header="0.31496062992125984" footer="0.31496062992125984"/>
  <pageSetup paperSize="9" orientation="landscape" r:id="rId19"/>
  <headerFooter>
    <oddFooter>&amp;L&amp;"Arial,Regular"&amp;8Statistical Yearbook of Republika Srpska&amp;C&amp;"Arial,Regular"&amp;8Page &amp;P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24"/>
  <sheetViews>
    <sheetView zoomScaleNormal="100" workbookViewId="0"/>
  </sheetViews>
  <sheetFormatPr defaultColWidth="9.140625" defaultRowHeight="12" x14ac:dyDescent="0.2"/>
  <cols>
    <col min="1" max="1" width="42.5703125" style="40" customWidth="1"/>
    <col min="2" max="4" width="13.42578125" style="40" customWidth="1"/>
    <col min="5" max="5" width="13.42578125" style="41" customWidth="1"/>
    <col min="6" max="16384" width="9.140625" style="40"/>
  </cols>
  <sheetData>
    <row r="1" spans="1:6" s="108" customFormat="1" ht="15.75" customHeight="1" x14ac:dyDescent="0.2">
      <c r="A1" s="130" t="s">
        <v>263</v>
      </c>
      <c r="B1" s="137"/>
      <c r="C1" s="137"/>
      <c r="D1" s="138"/>
      <c r="E1" s="138"/>
      <c r="F1" s="138"/>
    </row>
    <row r="2" spans="1:6" ht="15.75" customHeight="1" thickBot="1" x14ac:dyDescent="0.25">
      <c r="A2" s="14"/>
      <c r="D2" s="14"/>
      <c r="E2" s="5" t="s">
        <v>101</v>
      </c>
    </row>
    <row r="3" spans="1:6" ht="35.1" customHeight="1" thickTop="1" x14ac:dyDescent="0.2">
      <c r="A3" s="287" t="s">
        <v>70</v>
      </c>
      <c r="B3" s="284" t="s">
        <v>264</v>
      </c>
      <c r="C3" s="291"/>
      <c r="D3" s="289" t="s">
        <v>265</v>
      </c>
      <c r="E3" s="290"/>
    </row>
    <row r="4" spans="1:6" ht="24" customHeight="1" x14ac:dyDescent="0.2">
      <c r="A4" s="288"/>
      <c r="B4" s="145" t="s">
        <v>100</v>
      </c>
      <c r="C4" s="146" t="s">
        <v>243</v>
      </c>
      <c r="D4" s="139" t="s">
        <v>100</v>
      </c>
      <c r="E4" s="67" t="s">
        <v>243</v>
      </c>
    </row>
    <row r="5" spans="1:6" ht="17.100000000000001" customHeight="1" x14ac:dyDescent="0.25">
      <c r="A5" s="22" t="s">
        <v>38</v>
      </c>
      <c r="B5" s="15">
        <v>34825</v>
      </c>
      <c r="C5" s="45">
        <v>17693</v>
      </c>
      <c r="D5" s="66">
        <v>9048</v>
      </c>
      <c r="E5" s="42">
        <v>4436</v>
      </c>
      <c r="F5" s="140"/>
    </row>
    <row r="6" spans="1:6" ht="17.100000000000001" customHeight="1" x14ac:dyDescent="0.25">
      <c r="A6" s="22" t="s">
        <v>200</v>
      </c>
      <c r="B6" s="64">
        <v>6011</v>
      </c>
      <c r="C6" s="64">
        <v>3984</v>
      </c>
      <c r="D6" s="64">
        <v>1702</v>
      </c>
      <c r="E6">
        <v>1085</v>
      </c>
      <c r="F6" s="141"/>
    </row>
    <row r="7" spans="1:6" ht="17.100000000000001" customHeight="1" x14ac:dyDescent="0.25">
      <c r="A7" s="22" t="s">
        <v>195</v>
      </c>
      <c r="B7" s="15">
        <v>774</v>
      </c>
      <c r="C7" s="45">
        <v>400</v>
      </c>
      <c r="D7" s="66">
        <v>198</v>
      </c>
      <c r="E7">
        <v>114</v>
      </c>
      <c r="F7" s="140"/>
    </row>
    <row r="8" spans="1:6" ht="17.100000000000001" customHeight="1" x14ac:dyDescent="0.25">
      <c r="A8" s="22" t="s">
        <v>196</v>
      </c>
      <c r="B8" s="15">
        <v>2642</v>
      </c>
      <c r="C8" s="45">
        <v>1877</v>
      </c>
      <c r="D8" s="66">
        <v>496</v>
      </c>
      <c r="E8">
        <v>384</v>
      </c>
      <c r="F8" s="140"/>
    </row>
    <row r="9" spans="1:6" ht="17.100000000000001" customHeight="1" x14ac:dyDescent="0.25">
      <c r="A9" s="22" t="s">
        <v>180</v>
      </c>
      <c r="B9" s="15">
        <v>1842</v>
      </c>
      <c r="C9" s="45">
        <v>1314</v>
      </c>
      <c r="D9" s="66">
        <v>471</v>
      </c>
      <c r="E9">
        <v>334</v>
      </c>
      <c r="F9" s="140"/>
    </row>
    <row r="10" spans="1:6" ht="17.100000000000001" customHeight="1" x14ac:dyDescent="0.25">
      <c r="A10" s="190" t="s">
        <v>181</v>
      </c>
      <c r="B10" s="15" t="s">
        <v>1</v>
      </c>
      <c r="C10" s="45" t="s">
        <v>1</v>
      </c>
      <c r="D10" s="66" t="s">
        <v>1</v>
      </c>
      <c r="E10" t="s">
        <v>1</v>
      </c>
      <c r="F10" s="140"/>
    </row>
    <row r="11" spans="1:6" ht="17.100000000000001" customHeight="1" x14ac:dyDescent="0.25">
      <c r="A11" s="22" t="s">
        <v>186</v>
      </c>
      <c r="B11" s="15">
        <v>1726</v>
      </c>
      <c r="C11" s="45">
        <v>904</v>
      </c>
      <c r="D11" s="66">
        <v>471</v>
      </c>
      <c r="E11">
        <v>248</v>
      </c>
      <c r="F11" s="140"/>
    </row>
    <row r="12" spans="1:6" ht="17.100000000000001" customHeight="1" x14ac:dyDescent="0.25">
      <c r="A12" s="22" t="s">
        <v>116</v>
      </c>
      <c r="B12" s="64">
        <v>10596</v>
      </c>
      <c r="C12" s="64">
        <v>2152</v>
      </c>
      <c r="D12" s="96">
        <v>2858</v>
      </c>
      <c r="E12">
        <v>443</v>
      </c>
      <c r="F12" s="140"/>
    </row>
    <row r="13" spans="1:6" ht="17.100000000000001" customHeight="1" x14ac:dyDescent="0.25">
      <c r="A13" s="22" t="s">
        <v>197</v>
      </c>
      <c r="B13" s="274">
        <v>1507</v>
      </c>
      <c r="C13" s="275">
        <v>585</v>
      </c>
      <c r="D13" s="250">
        <v>394</v>
      </c>
      <c r="E13">
        <v>164</v>
      </c>
      <c r="F13" s="140"/>
    </row>
    <row r="14" spans="1:6" ht="17.100000000000001" customHeight="1" x14ac:dyDescent="0.25">
      <c r="A14" s="22" t="s">
        <v>198</v>
      </c>
      <c r="B14" s="15">
        <v>4641</v>
      </c>
      <c r="C14" s="45">
        <v>3671</v>
      </c>
      <c r="D14" s="66">
        <v>1150</v>
      </c>
      <c r="E14">
        <v>935</v>
      </c>
      <c r="F14" s="140"/>
    </row>
    <row r="15" spans="1:6" s="41" customFormat="1" ht="17.100000000000001" customHeight="1" x14ac:dyDescent="0.25">
      <c r="A15" s="22" t="s">
        <v>114</v>
      </c>
      <c r="B15" s="15">
        <v>5086</v>
      </c>
      <c r="C15" s="45">
        <v>2806</v>
      </c>
      <c r="D15" s="66">
        <v>1308</v>
      </c>
      <c r="E15">
        <v>729</v>
      </c>
    </row>
    <row r="16" spans="1:6" ht="17.100000000000001" customHeight="1" x14ac:dyDescent="0.2">
      <c r="A16" s="11"/>
      <c r="B16" s="144"/>
      <c r="C16" s="143"/>
      <c r="D16" s="135"/>
      <c r="E16" s="119"/>
    </row>
    <row r="17" spans="1:5" ht="17.100000000000001" customHeight="1" x14ac:dyDescent="0.2">
      <c r="A17" s="142"/>
      <c r="B17" s="143"/>
      <c r="C17" s="143"/>
      <c r="D17" s="135"/>
      <c r="E17" s="119"/>
    </row>
    <row r="18" spans="1:5" ht="17.100000000000001" customHeight="1" x14ac:dyDescent="0.2">
      <c r="A18" s="142"/>
      <c r="B18" s="45"/>
      <c r="C18" s="45"/>
      <c r="D18" s="46"/>
      <c r="E18" s="66"/>
    </row>
    <row r="19" spans="1:5" ht="17.100000000000001" customHeight="1" x14ac:dyDescent="0.2">
      <c r="A19" s="142"/>
      <c r="B19" s="45"/>
      <c r="C19" s="45"/>
      <c r="D19" s="66"/>
      <c r="E19" s="66"/>
    </row>
    <row r="20" spans="1:5" ht="17.100000000000001" customHeight="1" x14ac:dyDescent="0.2">
      <c r="A20" s="142"/>
      <c r="B20" s="45"/>
      <c r="C20" s="45"/>
      <c r="D20" s="66"/>
      <c r="E20" s="42"/>
    </row>
    <row r="21" spans="1:5" ht="17.100000000000001" customHeight="1" x14ac:dyDescent="0.2">
      <c r="A21" s="142"/>
      <c r="B21" s="45"/>
      <c r="C21" s="45"/>
      <c r="D21" s="66"/>
      <c r="E21" s="42"/>
    </row>
    <row r="22" spans="1:5" ht="17.100000000000001" customHeight="1" x14ac:dyDescent="0.2">
      <c r="A22" s="142"/>
      <c r="B22" s="45"/>
      <c r="C22" s="45"/>
      <c r="D22" s="66"/>
      <c r="E22" s="42"/>
    </row>
    <row r="23" spans="1:5" x14ac:dyDescent="0.2">
      <c r="A23" s="41"/>
      <c r="B23" s="41"/>
      <c r="C23" s="47"/>
    </row>
    <row r="24" spans="1:5" x14ac:dyDescent="0.2">
      <c r="A24" s="11"/>
    </row>
  </sheetData>
  <customSheetViews>
    <customSheetView guid="{E8F3D1B1-ECD5-4074-A5B8-07547325D9D5}" scale="90">
      <pageMargins left="0.70866141732283472" right="0.70866141732283472" top="0.74803149606299213" bottom="0.74803149606299213" header="0.31496062992125984" footer="0.31496062992125984"/>
      <pageSetup paperSize="9" orientation="landscape" r:id="rId1"/>
      <headerFooter>
        <oddHeader>&amp;L&amp;"Arial,Regular"&amp;12Education</oddHeader>
        <oddFooter>&amp;C&amp;"Arial,Regular"&amp;8Page &amp;P of &amp;N&amp;L&amp;"Arial,Regular"&amp;8Statistical Yearbook of Republika Srpska</oddFooter>
      </headerFooter>
    </customSheetView>
    <customSheetView guid="{31AF76FC-2EBD-476D-960D-273140CF5FF5}" scale="90">
      <pageMargins left="0.70866141732283472" right="0.70866141732283472" top="0.74803149606299213" bottom="0.74803149606299213" header="0.31496062992125984" footer="0.31496062992125984"/>
      <pageSetup paperSize="9" orientation="landscape" r:id="rId2"/>
      <headerFooter>
        <oddHeader>&amp;L&amp;"Arial,Regular"&amp;12Education</oddHeader>
        <oddFooter>&amp;C&amp;"Arial,Regular"&amp;8Page &amp;P of &amp;N&amp;L&amp;"Arial,Regular"&amp;8Statistical Yearbook of Republika Srpska</oddFooter>
      </headerFooter>
    </customSheetView>
    <customSheetView guid="{0037FFE6-FAC9-459D-8E61-5BF98E80344C}">
      <pageMargins left="0.70866141732283472" right="0.70866141732283472" top="0.74803149606299213" bottom="0.74803149606299213" header="0.31496062992125984" footer="0.31496062992125984"/>
      <pageSetup paperSize="9" orientation="landscape" r:id="rId3"/>
      <headerFooter>
        <oddHeader>&amp;L&amp;"Arial,Regular"&amp;12Education</oddHeader>
        <oddFooter>&amp;C&amp;"Arial,Regular"&amp;8Page &amp;P of &amp;N&amp;L&amp;"Arial,Regular"&amp;8Statistical Yearbook of Republika Srpska</oddFooter>
      </headerFooter>
    </customSheetView>
    <customSheetView guid="{D48C0C28-F7D3-4772-AA3E-7042D0D34C39}" scale="90">
      <selection activeCell="C22" sqref="C22"/>
      <pageMargins left="0.70866141732283472" right="0.70866141732283472" top="0.74803149606299213" bottom="0.74803149606299213" header="0.31496062992125984" footer="0.31496062992125984"/>
      <pageSetup paperSize="9" orientation="landscape" r:id="rId4"/>
      <headerFooter>
        <oddHeader>&amp;L&amp;"Arial,Regular"&amp;12Education</oddHeader>
        <oddFooter>&amp;C&amp;"Arial,Regular"&amp;8Page &amp;P of &amp;N&amp;L&amp;"Arial,Regular"&amp;8Statistical Yearbook of Republika Srpska</oddFooter>
      </headerFooter>
    </customSheetView>
    <customSheetView guid="{B4BBEB07-BAAA-48D0-B797-2A71287AAFBA}" scale="90">
      <selection activeCell="D11" sqref="D11"/>
      <pageMargins left="0.70866141732283472" right="0.70866141732283472" top="0.74803149606299213" bottom="0.74803149606299213" header="0.31496062992125984" footer="0.31496062992125984"/>
      <pageSetup paperSize="9" orientation="portrait" r:id="rId5"/>
      <headerFooter>
        <oddHeader>&amp;L&amp;"Arial,Regular"&amp;12Education</oddHeader>
        <oddFooter>&amp;C&amp;"Arial,Regular"&amp;8Page &amp;P of &amp;N&amp;L&amp;"Arial,Regular"&amp;8Statistical Yearbook of Republika Srpska 2011</oddFooter>
      </headerFooter>
    </customSheetView>
    <customSheetView guid="{67202EC8-DC93-4CA3-8C86-1DB97339CB1F}" scale="90">
      <selection activeCell="F20" sqref="F20"/>
      <pageMargins left="0.70866141732283472" right="0.70866141732283472" top="0.74803149606299213" bottom="0.74803149606299213" header="0.31496062992125984" footer="0.31496062992125984"/>
      <pageSetup paperSize="9" orientation="portrait" r:id="rId6"/>
      <headerFooter>
        <oddHeader>&amp;L&amp;"Arial,Regular"&amp;12Education</oddHeader>
        <oddFooter>&amp;C&amp;"Arial,Regular"&amp;8Page &amp;P of &amp;N&amp;L&amp;"Arial,Regular"&amp;8Statistical Yearbook of Republika Srpska 2011</oddFooter>
      </headerFooter>
    </customSheetView>
    <customSheetView guid="{384080B8-19D4-4A62-AB95-5F5001F14194}" scale="90">
      <selection activeCell="E2" sqref="E2"/>
      <pageMargins left="0.70866141732283472" right="0.70866141732283472" top="0.74803149606299213" bottom="0.74803149606299213" header="0.31496062992125984" footer="0.31496062992125984"/>
      <pageSetup paperSize="9" orientation="portrait" r:id="rId7"/>
      <headerFooter>
        <oddHeader>&amp;L&amp;"Arial,Regular"&amp;12Education</oddHeader>
        <oddFooter>&amp;C&amp;"Arial,Regular"&amp;8Page &amp;P of &amp;N&amp;L&amp;"Arial,Regular"&amp;8Statistical Yearbook of Republika Srpska 2011</oddFooter>
      </headerFooter>
    </customSheetView>
    <customSheetView guid="{ADCE9490-78F3-4B54-B85A-83CEBE106AD7}" scale="90">
      <selection activeCell="F20" sqref="F20"/>
      <pageMargins left="0.70866141732283472" right="0.70866141732283472" top="0.74803149606299213" bottom="0.74803149606299213" header="0.31496062992125984" footer="0.31496062992125984"/>
      <pageSetup paperSize="9" orientation="portrait" r:id="rId8"/>
      <headerFooter>
        <oddHeader>&amp;L&amp;"Arial,Regular"&amp;12Education</oddHeader>
        <oddFooter>&amp;C&amp;"Arial,Regular"&amp;8Page &amp;P of &amp;N&amp;L&amp;"Arial,Regular"&amp;8Statistical Yearbook of Republika Srpska 2011</oddFooter>
      </headerFooter>
    </customSheetView>
    <customSheetView guid="{FDC56E4B-E7CB-4144-926A-00E6F324B144}" scale="130" showPageBreaks="1">
      <selection activeCell="E6" sqref="E6"/>
      <pageMargins left="0.70866141732283472" right="0.70866141732283472" top="0.74803149606299213" bottom="0.74803149606299213" header="0.31496062992125984" footer="0.31496062992125984"/>
      <pageSetup paperSize="9" orientation="landscape" r:id="rId9"/>
      <headerFooter>
        <oddHeader>&amp;L&amp;"Arial,Regular"&amp;12Education</oddHeader>
        <oddFooter>&amp;C&amp;"Arial,Regular"&amp;8Page &amp;P of &amp;N&amp;L&amp;"Arial,Regular"&amp;8Statistical Yearbook of Republika Srpska 2016</oddFooter>
      </headerFooter>
    </customSheetView>
    <customSheetView guid="{A965781B-9D43-4AFA-A1E6-6168CBD4390E}" scale="90">
      <selection activeCell="C2" sqref="C2"/>
      <pageMargins left="0.70866141732283472" right="0.70866141732283472" top="0.74803149606299213" bottom="0.74803149606299213" header="0.31496062992125984" footer="0.31496062992125984"/>
      <pageSetup paperSize="9" orientation="portrait" r:id="rId10"/>
      <headerFooter>
        <oddHeader>&amp;L&amp;"Arial,Regular"&amp;12Education</oddHeader>
        <oddFooter>&amp;C&amp;"Arial,Regular"&amp;8Page &amp;P of &amp;N&amp;L&amp;"Arial,Regular"&amp;8Statistical Yearbook of Republika Srpska 2011</oddFooter>
      </headerFooter>
    </customSheetView>
    <customSheetView guid="{2D6A37C9-207F-4F12-81DE-5F56F88F1849}" scale="90">
      <selection activeCell="F8" sqref="F8"/>
      <pageMargins left="0.70866141732283472" right="0.70866141732283472" top="0.74803149606299213" bottom="0.74803149606299213" header="0.31496062992125984" footer="0.31496062992125984"/>
      <pageSetup paperSize="0" orientation="portrait" horizontalDpi="0" verticalDpi="0" copies="0" r:id="rId11"/>
      <headerFooter>
        <oddHeader>&amp;L&amp;"Arial,Regular"&amp;12Education</oddHeader>
        <oddFooter>&amp;C&amp;"Arial,Regular"&amp;8Page &amp;P of &amp;N&amp;L&amp;"Arial,Regular"&amp;8Statistical Yearbook of Republika Srpska 2011</oddFooter>
      </headerFooter>
    </customSheetView>
    <customSheetView guid="{29BA187C-A936-483F-86DB-C4A015B8D2E0}" scale="90" showPageBreaks="1" showRuler="0">
      <selection activeCell="C13" sqref="C13"/>
      <pageMargins left="0.70866141732283472" right="0.70866141732283472" top="0.74803149606299213" bottom="0.74803149606299213" header="0.31496062992125984" footer="0.31496062992125984"/>
      <pageSetup paperSize="9" orientation="portrait" r:id="rId12"/>
      <headerFooter alignWithMargins="0">
        <oddHeader>&amp;L&amp;"Arial,Regular"&amp;12Education</oddHeader>
        <oddFooter>&amp;C&amp;"Arial,Regular"&amp;8Page &amp;P of &amp;N&amp;L&amp;"Arial,Regular"&amp;8Statistical Yearbook of Republika Srpska 2012</oddFooter>
      </headerFooter>
    </customSheetView>
    <customSheetView guid="{12333AE2-2FAC-4B37-A1E4-310A1F9EE714}" scale="130">
      <selection activeCell="C2" sqref="C2"/>
      <pageMargins left="0.70866141732283472" right="0.70866141732283472" top="0.74803149606299213" bottom="0.74803149606299213" header="0.31496062992125984" footer="0.31496062992125984"/>
      <pageSetup paperSize="9" orientation="portrait" r:id="rId13"/>
      <headerFooter>
        <oddHeader>&amp;L&amp;"Arial,Regular"&amp;12Education</oddHeader>
        <oddFooter>&amp;C&amp;"Arial,Regular"&amp;8Page &amp;P of &amp;N&amp;L&amp;"Arial,Regular"&amp;8Statistical Yearbook of Republika Srpska 2011</oddFooter>
      </headerFooter>
    </customSheetView>
    <customSheetView guid="{4D7B2036-8A39-49B8-9E1C-C24AE046C6FD}" scale="90">
      <selection activeCell="E2" sqref="E2"/>
      <pageMargins left="0.70866141732283472" right="0.70866141732283472" top="0.74803149606299213" bottom="0.74803149606299213" header="0.31496062992125984" footer="0.31496062992125984"/>
      <pageSetup paperSize="0" orientation="portrait" horizontalDpi="0" verticalDpi="0" copies="0"/>
      <headerFooter>
        <oddHeader>&amp;L&amp;"Arial,Regular"&amp;12Education</oddHeader>
        <oddFooter>&amp;C&amp;"Arial,Regular"&amp;8Page &amp;P of &amp;N&amp;L&amp;"Arial,Regular"&amp;8Statistical Yearbook of Republika Srpska 2011</oddFooter>
      </headerFooter>
    </customSheetView>
    <customSheetView guid="{42E4ABD7-0ABC-4214-A412-72C094DEFBBC}" scale="90">
      <selection activeCell="E2" sqref="E2"/>
      <pageMargins left="0.70866141732283472" right="0.70866141732283472" top="0.74803149606299213" bottom="0.74803149606299213" header="0.31496062992125984" footer="0.31496062992125984"/>
      <pageSetup paperSize="9" orientation="portrait" r:id="rId14"/>
      <headerFooter>
        <oddHeader>&amp;L&amp;"Arial,Regular"&amp;12Education</oddHeader>
        <oddFooter>&amp;C&amp;"Arial,Regular"&amp;8Page &amp;P of &amp;N&amp;L&amp;"Arial,Regular"&amp;8Statistical Yearbook of Republika Srpska 2011</oddFooter>
      </headerFooter>
    </customSheetView>
    <customSheetView guid="{3FB9FB02-A7E5-4F69-B0B2-D91D85FEF9AA}" scale="90">
      <selection activeCell="D11" sqref="D11"/>
      <pageMargins left="0.70866141732283472" right="0.70866141732283472" top="0.74803149606299213" bottom="0.74803149606299213" header="0.31496062992125984" footer="0.31496062992125984"/>
      <pageSetup paperSize="9" orientation="landscape" r:id="rId15"/>
      <headerFooter>
        <oddHeader>&amp;L&amp;"Arial,Regular"&amp;12Education</oddHeader>
        <oddFooter>&amp;C&amp;"Arial,Regular"&amp;8Page &amp;P of &amp;N&amp;L&amp;"Arial,Regular"&amp;8Statistical Yearbook of Republika Srpska</oddFooter>
      </headerFooter>
    </customSheetView>
    <customSheetView guid="{76F45416-FF74-4A55-AAB4-91CFD0DCF9E9}" scale="90" showPageBreaks="1">
      <selection activeCell="D11" sqref="D11"/>
      <pageMargins left="0.70866141732283472" right="0.70866141732283472" top="0.74803149606299213" bottom="0.74803149606299213" header="0.31496062992125984" footer="0.31496062992125984"/>
      <pageSetup paperSize="9" orientation="portrait" r:id="rId16"/>
      <headerFooter>
        <oddHeader>&amp;L&amp;"Arial,Regular"&amp;12Education</oddHeader>
        <oddFooter>&amp;C&amp;"Arial,Regular"&amp;8Page &amp;P of &amp;N&amp;L&amp;"Arial,Regular"&amp;8Statistical Yearbook of Republika Srpska 2011</oddFooter>
      </headerFooter>
    </customSheetView>
    <customSheetView guid="{A22668ED-CD0F-4A44-B1CD-CDACA792D024}" scale="90">
      <selection activeCell="D11" sqref="D11"/>
      <pageMargins left="0.70866141732283472" right="0.70866141732283472" top="0.74803149606299213" bottom="0.74803149606299213" header="0.31496062992125984" footer="0.31496062992125984"/>
      <pageSetup paperSize="9" orientation="portrait" r:id="rId17"/>
      <headerFooter>
        <oddHeader>&amp;L&amp;"Arial,Regular"&amp;12Education</oddHeader>
        <oddFooter>&amp;C&amp;"Arial,Regular"&amp;8Page &amp;P of &amp;N&amp;L&amp;"Arial,Regular"&amp;8Statistical Yearbook of Republika Srpska 2011</oddFooter>
      </headerFooter>
    </customSheetView>
    <customSheetView guid="{8E5C2886-2955-4857-86F4-901D4558734F}" scale="90">
      <pageMargins left="0.70866141732283472" right="0.70866141732283472" top="0.74803149606299213" bottom="0.74803149606299213" header="0.31496062992125984" footer="0.31496062992125984"/>
      <pageSetup paperSize="9" orientation="landscape" r:id="rId18"/>
      <headerFooter>
        <oddHeader>&amp;L&amp;"Arial,Regular"&amp;12Education</oddHeader>
        <oddFooter>&amp;C&amp;"Arial,Regular"&amp;8Page &amp;P of &amp;N&amp;L&amp;"Arial,Regular"&amp;8Statistical Yearbook of Republika Srpska</oddFooter>
      </headerFooter>
    </customSheetView>
    <customSheetView guid="{181D93DC-A09A-4025-9C6E-FCB43419133D}" scale="90">
      <pageMargins left="0.70866141732283472" right="0.70866141732283472" top="0.74803149606299213" bottom="0.74803149606299213" header="0.31496062992125984" footer="0.31496062992125984"/>
      <pageSetup paperSize="9" orientation="landscape" r:id="rId19"/>
      <headerFooter>
        <oddHeader>&amp;L&amp;"Arial,Regular"&amp;12Education</oddHeader>
        <oddFooter>&amp;C&amp;"Arial,Regular"&amp;8Page &amp;P of &amp;N&amp;L&amp;"Arial,Regular"&amp;8Statistical Yearbook of Republika Srpska</oddFooter>
      </headerFooter>
    </customSheetView>
  </customSheetViews>
  <mergeCells count="3">
    <mergeCell ref="A3:A4"/>
    <mergeCell ref="D3:E3"/>
    <mergeCell ref="B3:C3"/>
  </mergeCells>
  <phoneticPr fontId="20" type="noConversion"/>
  <hyperlinks>
    <hyperlink ref="E2" location="'List of tables'!A1" display="List of tables"/>
  </hyperlinks>
  <pageMargins left="0.70866141732283472" right="0.70866141732283472" top="0.74803149606299213" bottom="0.74803149606299213" header="0.31496062992125984" footer="0.31496062992125984"/>
  <pageSetup paperSize="9" orientation="landscape" r:id="rId20"/>
  <headerFooter>
    <oddHeader>&amp;L&amp;"Arial,Regular"&amp;12Education</oddHeader>
    <oddFooter>&amp;C&amp;"Arial,Regular"&amp;8Page &amp;P of &amp;N&amp;L&amp;"Arial,Regular"&amp;8Statistical Yearbook of Republika Srpska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3"/>
  <sheetViews>
    <sheetView zoomScaleNormal="100" workbookViewId="0"/>
  </sheetViews>
  <sheetFormatPr defaultColWidth="9.140625" defaultRowHeight="12" x14ac:dyDescent="0.2"/>
  <cols>
    <col min="1" max="1" width="29.7109375" style="40" customWidth="1"/>
    <col min="2" max="4" width="10.28515625" style="40" customWidth="1"/>
    <col min="5" max="7" width="10.28515625" style="41" customWidth="1"/>
    <col min="8" max="9" width="10.28515625" style="40" customWidth="1"/>
    <col min="10" max="16384" width="9.140625" style="40"/>
  </cols>
  <sheetData>
    <row r="1" spans="1:10" ht="15.75" customHeight="1" x14ac:dyDescent="0.2">
      <c r="A1" s="214" t="s">
        <v>231</v>
      </c>
      <c r="B1" s="215"/>
      <c r="C1" s="215"/>
      <c r="D1" s="215"/>
      <c r="E1" s="215"/>
      <c r="F1" s="215"/>
      <c r="G1" s="215"/>
      <c r="H1" s="215"/>
      <c r="I1" s="215"/>
    </row>
    <row r="2" spans="1:10" ht="15.75" customHeight="1" thickBot="1" x14ac:dyDescent="0.25">
      <c r="A2" s="215"/>
      <c r="B2" s="215"/>
      <c r="C2" s="215"/>
      <c r="D2" s="215"/>
      <c r="E2" s="215"/>
      <c r="F2" s="215"/>
      <c r="G2" s="215"/>
      <c r="J2" s="5" t="s">
        <v>101</v>
      </c>
    </row>
    <row r="3" spans="1:10" ht="35.1" customHeight="1" thickTop="1" x14ac:dyDescent="0.2">
      <c r="A3" s="216"/>
      <c r="B3" s="71" t="s">
        <v>176</v>
      </c>
      <c r="C3" s="71" t="s">
        <v>177</v>
      </c>
      <c r="D3" s="71" t="s">
        <v>188</v>
      </c>
      <c r="E3" s="71" t="s">
        <v>191</v>
      </c>
      <c r="F3" s="217" t="s">
        <v>201</v>
      </c>
      <c r="G3" s="217" t="s">
        <v>234</v>
      </c>
      <c r="H3" s="217" t="s">
        <v>236</v>
      </c>
      <c r="I3" s="217" t="s">
        <v>238</v>
      </c>
      <c r="J3" s="217" t="s">
        <v>262</v>
      </c>
    </row>
    <row r="4" spans="1:10" ht="15" customHeight="1" x14ac:dyDescent="0.2">
      <c r="A4" s="218" t="s">
        <v>232</v>
      </c>
      <c r="B4" s="219"/>
      <c r="C4" s="219"/>
      <c r="D4" s="219"/>
      <c r="E4" s="219"/>
      <c r="F4" s="219"/>
      <c r="G4" s="219"/>
      <c r="H4" s="219"/>
      <c r="I4" s="219"/>
      <c r="J4" s="219"/>
    </row>
    <row r="5" spans="1:10" ht="15" customHeight="1" x14ac:dyDescent="0.2">
      <c r="A5" s="220" t="s">
        <v>222</v>
      </c>
      <c r="B5" s="219">
        <v>37757</v>
      </c>
      <c r="C5" s="219">
        <v>36877</v>
      </c>
      <c r="D5" s="219">
        <v>35342</v>
      </c>
      <c r="E5" s="219">
        <v>33830</v>
      </c>
      <c r="F5" s="219">
        <v>32564</v>
      </c>
      <c r="G5" s="219">
        <v>31811</v>
      </c>
      <c r="H5" s="219">
        <v>31599</v>
      </c>
      <c r="I5" s="219">
        <v>31259</v>
      </c>
      <c r="J5" s="219">
        <v>31453</v>
      </c>
    </row>
    <row r="6" spans="1:10" ht="15" customHeight="1" x14ac:dyDescent="0.2">
      <c r="A6" s="220" t="s">
        <v>223</v>
      </c>
      <c r="B6" s="219">
        <v>3132</v>
      </c>
      <c r="C6" s="219">
        <v>3340</v>
      </c>
      <c r="D6" s="219">
        <v>3347</v>
      </c>
      <c r="E6" s="219">
        <v>3729</v>
      </c>
      <c r="F6" s="219">
        <v>3780</v>
      </c>
      <c r="G6" s="219">
        <v>3504</v>
      </c>
      <c r="H6" s="219">
        <v>3107</v>
      </c>
      <c r="I6" s="219">
        <v>3073</v>
      </c>
      <c r="J6" s="219">
        <v>2547</v>
      </c>
    </row>
    <row r="7" spans="1:10" ht="15" customHeight="1" x14ac:dyDescent="0.2">
      <c r="A7" s="220" t="s">
        <v>224</v>
      </c>
      <c r="B7" s="219">
        <v>457</v>
      </c>
      <c r="C7" s="219">
        <v>406</v>
      </c>
      <c r="D7" s="219">
        <v>371</v>
      </c>
      <c r="E7" s="219">
        <v>345</v>
      </c>
      <c r="F7" s="219">
        <v>340</v>
      </c>
      <c r="G7" s="219">
        <v>449</v>
      </c>
      <c r="H7" s="219">
        <v>433</v>
      </c>
      <c r="I7" s="219">
        <v>331</v>
      </c>
      <c r="J7" s="219">
        <v>291</v>
      </c>
    </row>
    <row r="8" spans="1:10" ht="15" customHeight="1" x14ac:dyDescent="0.2">
      <c r="A8" s="220" t="s">
        <v>225</v>
      </c>
      <c r="B8" s="219">
        <v>62</v>
      </c>
      <c r="C8" s="219">
        <v>33</v>
      </c>
      <c r="D8" s="219">
        <v>4</v>
      </c>
      <c r="E8" s="219">
        <v>18</v>
      </c>
      <c r="F8" s="219">
        <v>23</v>
      </c>
      <c r="G8" s="219">
        <v>161</v>
      </c>
      <c r="H8" s="219">
        <v>95</v>
      </c>
      <c r="I8" s="219">
        <v>7</v>
      </c>
      <c r="J8" s="219">
        <v>9</v>
      </c>
    </row>
    <row r="9" spans="1:10" ht="15" customHeight="1" x14ac:dyDescent="0.2">
      <c r="A9" s="220" t="s">
        <v>226</v>
      </c>
      <c r="B9" s="96" t="s">
        <v>1</v>
      </c>
      <c r="C9" s="219">
        <v>107</v>
      </c>
      <c r="D9" s="96" t="s">
        <v>1</v>
      </c>
      <c r="E9" s="219">
        <v>32</v>
      </c>
      <c r="F9" s="219">
        <v>21</v>
      </c>
      <c r="G9" s="96" t="s">
        <v>1</v>
      </c>
      <c r="H9" s="96" t="s">
        <v>1</v>
      </c>
      <c r="I9" s="96" t="s">
        <v>1</v>
      </c>
      <c r="J9" s="96" t="s">
        <v>1</v>
      </c>
    </row>
    <row r="10" spans="1:10" ht="9.9499999999999993" customHeight="1" x14ac:dyDescent="0.2">
      <c r="A10" s="221"/>
      <c r="B10" s="96"/>
      <c r="C10" s="219"/>
      <c r="D10" s="96"/>
      <c r="E10" s="219"/>
      <c r="F10" s="219"/>
      <c r="G10" s="219"/>
      <c r="H10" s="219"/>
      <c r="I10" s="219"/>
      <c r="J10" s="219"/>
    </row>
    <row r="11" spans="1:10" ht="15" customHeight="1" x14ac:dyDescent="0.2">
      <c r="A11" s="221" t="s">
        <v>233</v>
      </c>
      <c r="B11" s="219"/>
      <c r="C11" s="219"/>
      <c r="D11" s="219"/>
      <c r="E11" s="219"/>
      <c r="F11" s="219"/>
      <c r="G11" s="219"/>
      <c r="H11" s="219"/>
      <c r="I11" s="219"/>
      <c r="J11" s="219"/>
    </row>
    <row r="12" spans="1:10" ht="15" customHeight="1" x14ac:dyDescent="0.2">
      <c r="A12" s="220" t="s">
        <v>222</v>
      </c>
      <c r="B12" s="219">
        <v>332</v>
      </c>
      <c r="C12" s="219">
        <v>313</v>
      </c>
      <c r="D12" s="219">
        <v>457</v>
      </c>
      <c r="E12" s="219">
        <v>211</v>
      </c>
      <c r="F12" s="219">
        <v>152</v>
      </c>
      <c r="G12" s="219">
        <v>137</v>
      </c>
      <c r="H12" s="219">
        <v>155</v>
      </c>
      <c r="I12" s="219">
        <v>119</v>
      </c>
      <c r="J12" s="219">
        <v>129</v>
      </c>
    </row>
    <row r="13" spans="1:10" ht="15" customHeight="1" x14ac:dyDescent="0.2">
      <c r="A13" s="220" t="s">
        <v>223</v>
      </c>
      <c r="B13" s="64">
        <v>11687</v>
      </c>
      <c r="C13" s="219">
        <v>11276</v>
      </c>
      <c r="D13" s="219">
        <v>10421</v>
      </c>
      <c r="E13" s="219">
        <v>9552</v>
      </c>
      <c r="F13" s="64">
        <v>8914</v>
      </c>
      <c r="G13" s="64">
        <v>8575</v>
      </c>
      <c r="H13" s="64">
        <v>8060</v>
      </c>
      <c r="I13" s="64">
        <v>7764</v>
      </c>
      <c r="J13" s="64">
        <v>7906</v>
      </c>
    </row>
    <row r="14" spans="1:10" ht="15" customHeight="1" x14ac:dyDescent="0.2">
      <c r="A14" s="220" t="s">
        <v>224</v>
      </c>
      <c r="B14" s="64">
        <v>4477</v>
      </c>
      <c r="C14" s="85">
        <v>4299</v>
      </c>
      <c r="D14" s="219">
        <v>4030</v>
      </c>
      <c r="E14" s="219">
        <v>3504</v>
      </c>
      <c r="F14" s="64">
        <v>3303</v>
      </c>
      <c r="G14" s="64">
        <v>2652</v>
      </c>
      <c r="H14" s="64">
        <v>2624</v>
      </c>
      <c r="I14" s="64">
        <v>2835</v>
      </c>
      <c r="J14" s="64">
        <v>2729</v>
      </c>
    </row>
    <row r="15" spans="1:10" ht="15" customHeight="1" x14ac:dyDescent="0.2">
      <c r="A15" s="220" t="s">
        <v>225</v>
      </c>
      <c r="B15" s="219">
        <v>1833</v>
      </c>
      <c r="C15" s="219">
        <v>1752</v>
      </c>
      <c r="D15" s="219">
        <v>1927</v>
      </c>
      <c r="E15" s="219">
        <v>1843</v>
      </c>
      <c r="F15" s="219">
        <v>1711</v>
      </c>
      <c r="G15" s="219">
        <v>1456</v>
      </c>
      <c r="H15" s="219">
        <v>1416</v>
      </c>
      <c r="I15" s="219">
        <v>992</v>
      </c>
      <c r="J15" s="219">
        <v>1108</v>
      </c>
    </row>
    <row r="16" spans="1:10" ht="15" customHeight="1" x14ac:dyDescent="0.2">
      <c r="A16" s="220" t="s">
        <v>226</v>
      </c>
      <c r="B16" s="219">
        <v>679</v>
      </c>
      <c r="C16" s="219">
        <v>623</v>
      </c>
      <c r="D16" s="219">
        <v>676</v>
      </c>
      <c r="E16" s="219">
        <v>637</v>
      </c>
      <c r="F16" s="219">
        <v>652</v>
      </c>
      <c r="G16" s="219">
        <v>698</v>
      </c>
      <c r="H16" s="219">
        <v>667</v>
      </c>
      <c r="I16" s="219">
        <v>681</v>
      </c>
      <c r="J16" s="219">
        <v>920</v>
      </c>
    </row>
    <row r="17" spans="1:10" ht="9.9499999999999993" customHeight="1" x14ac:dyDescent="0.2">
      <c r="A17" s="221"/>
      <c r="B17" s="219"/>
      <c r="C17" s="219"/>
      <c r="D17" s="219"/>
      <c r="E17" s="219"/>
      <c r="F17" s="219"/>
      <c r="G17" s="219"/>
      <c r="H17" s="219"/>
      <c r="I17" s="219"/>
      <c r="J17" s="219"/>
    </row>
    <row r="18" spans="1:10" ht="15" customHeight="1" x14ac:dyDescent="0.2">
      <c r="A18" s="222" t="s">
        <v>227</v>
      </c>
      <c r="B18" s="219">
        <v>681</v>
      </c>
      <c r="C18" s="219">
        <v>373</v>
      </c>
      <c r="D18" s="219">
        <v>970</v>
      </c>
      <c r="E18" s="219">
        <v>545</v>
      </c>
      <c r="F18" s="219">
        <v>478</v>
      </c>
      <c r="G18" s="219">
        <v>480</v>
      </c>
      <c r="H18" s="219">
        <v>380</v>
      </c>
      <c r="I18" s="219">
        <v>430</v>
      </c>
      <c r="J18" s="219">
        <v>321</v>
      </c>
    </row>
    <row r="19" spans="1:10" ht="15" customHeight="1" x14ac:dyDescent="0.2">
      <c r="A19" s="222" t="s">
        <v>228</v>
      </c>
      <c r="B19" s="200">
        <v>22400</v>
      </c>
      <c r="C19" s="200">
        <v>22500</v>
      </c>
      <c r="D19" s="200">
        <v>21554</v>
      </c>
      <c r="E19" s="200">
        <v>22207</v>
      </c>
      <c r="F19" s="200">
        <v>21996</v>
      </c>
      <c r="G19" s="200">
        <v>22431</v>
      </c>
      <c r="H19" s="200">
        <v>22313</v>
      </c>
      <c r="I19" s="200">
        <v>22034</v>
      </c>
      <c r="J19" s="200">
        <v>21712</v>
      </c>
    </row>
    <row r="20" spans="1:10" ht="15" customHeight="1" x14ac:dyDescent="0.2">
      <c r="A20" s="222" t="s">
        <v>229</v>
      </c>
      <c r="B20" s="219">
        <v>19008</v>
      </c>
      <c r="C20" s="219">
        <v>18263</v>
      </c>
      <c r="D20" s="219">
        <v>17511</v>
      </c>
      <c r="E20" s="219">
        <v>15747</v>
      </c>
      <c r="F20" s="219">
        <v>14732</v>
      </c>
      <c r="G20" s="219">
        <v>13494</v>
      </c>
      <c r="H20" s="219">
        <v>12922</v>
      </c>
      <c r="I20" s="219">
        <v>12534</v>
      </c>
      <c r="J20" s="219">
        <v>12792</v>
      </c>
    </row>
    <row r="21" spans="1:10" ht="15" customHeight="1" x14ac:dyDescent="0.2">
      <c r="A21" s="222" t="s">
        <v>230</v>
      </c>
      <c r="B21" s="219">
        <v>42089</v>
      </c>
      <c r="C21" s="219">
        <v>41136</v>
      </c>
      <c r="D21" s="219">
        <v>40035</v>
      </c>
      <c r="E21" s="219">
        <v>38499</v>
      </c>
      <c r="F21" s="219">
        <v>37206</v>
      </c>
      <c r="G21" s="219">
        <v>36405</v>
      </c>
      <c r="H21" s="219">
        <v>35615</v>
      </c>
      <c r="I21" s="219">
        <v>34998</v>
      </c>
      <c r="J21" s="219">
        <v>34825</v>
      </c>
    </row>
    <row r="22" spans="1:10" ht="17.100000000000001" customHeight="1" x14ac:dyDescent="0.2"/>
    <row r="23" spans="1:10" ht="17.100000000000001" customHeight="1" x14ac:dyDescent="0.2"/>
    <row r="33" spans="3:3" ht="12.75" x14ac:dyDescent="0.2">
      <c r="C33" s="223"/>
    </row>
  </sheetData>
  <customSheetViews>
    <customSheetView guid="{E8F3D1B1-ECD5-4074-A5B8-07547325D9D5}" scale="120">
      <pageMargins left="0.70866141732283472" right="0.70866141732283472" top="0.74803149606299213" bottom="0.74803149606299213" header="0.31496062992125984" footer="0.31496062992125984"/>
      <pageSetup paperSize="9" orientation="landscape" r:id="rId1"/>
      <headerFooter>
        <oddHeader>&amp;L&amp;"Arial,Regular"&amp;12Education</oddHeader>
        <oddFooter>&amp;C&amp;"Arial,Regular"&amp;8Page &amp;P of &amp;N&amp;L&amp;"Arial,Regular"&amp;8Statistical Yearbook of Republika Srpska</oddFooter>
      </headerFooter>
    </customSheetView>
    <customSheetView guid="{31AF76FC-2EBD-476D-960D-273140CF5FF5}" scale="93">
      <pageMargins left="0.70866141732283472" right="0.70866141732283472" top="0.74803149606299213" bottom="0.74803149606299213" header="0.31496062992125984" footer="0.31496062992125984"/>
      <pageSetup paperSize="9" orientation="landscape" r:id="rId2"/>
      <headerFooter>
        <oddHeader>&amp;L&amp;"Arial,Regular"&amp;12Education</oddHeader>
        <oddFooter>&amp;C&amp;"Arial,Regular"&amp;8Page &amp;P of &amp;N&amp;L&amp;"Arial,Regular"&amp;8Statistical Yearbook of Republika Srpska</oddFooter>
      </headerFooter>
    </customSheetView>
    <customSheetView guid="{0037FFE6-FAC9-459D-8E61-5BF98E80344C}" scale="93">
      <pageMargins left="0.70866141732283472" right="0.70866141732283472" top="0.74803149606299213" bottom="0.74803149606299213" header="0.31496062992125984" footer="0.31496062992125984"/>
      <pageSetup paperSize="9" orientation="landscape" r:id="rId3"/>
      <headerFooter>
        <oddHeader>&amp;L&amp;"Arial,Regular"&amp;12Education</oddHeader>
        <oddFooter>&amp;C&amp;"Arial,Regular"&amp;8Page &amp;P of &amp;N&amp;L&amp;"Arial,Regular"&amp;8Statistical Yearbook of Republika Srpska</oddFooter>
      </headerFooter>
    </customSheetView>
    <customSheetView guid="{D48C0C28-F7D3-4772-AA3E-7042D0D34C39}" scale="120">
      <selection activeCell="G4" sqref="G4:G21"/>
      <pageMargins left="0.70866141732283472" right="0.70866141732283472" top="0.74803149606299213" bottom="0.74803149606299213" header="0.31496062992125984" footer="0.31496062992125984"/>
      <pageSetup paperSize="9" orientation="landscape" r:id="rId4"/>
      <headerFooter>
        <oddHeader>&amp;L&amp;"Arial,Regular"&amp;12Education</oddHeader>
        <oddFooter>&amp;C&amp;"Arial,Regular"&amp;8Page &amp;P of &amp;N&amp;L&amp;"Arial,Regular"&amp;8Statistical Yearbook of Republika Srpska</oddFooter>
      </headerFooter>
    </customSheetView>
    <customSheetView guid="{181D93DC-A09A-4025-9C6E-FCB43419133D}" scale="160">
      <pageMargins left="0.70866141732283472" right="0.70866141732283472" top="0.74803149606299213" bottom="0.74803149606299213" header="0.31496062992125984" footer="0.31496062992125984"/>
      <pageSetup paperSize="9" orientation="landscape" r:id="rId5"/>
      <headerFooter>
        <oddHeader>&amp;L&amp;"Arial,Regular"&amp;12Education</oddHeader>
        <oddFooter>&amp;C&amp;"Arial,Regular"&amp;8Page &amp;P of &amp;N&amp;L&amp;"Arial,Regular"&amp;8Statistical Yearbook of Republika Srpska</oddFooter>
      </headerFooter>
    </customSheetView>
  </customSheetViews>
  <hyperlinks>
    <hyperlink ref="J2" location="'List of tables'!A1" display="List of tables"/>
  </hyperlinks>
  <pageMargins left="0.70866141732283472" right="0.70866141732283472" top="0.74803149606299213" bottom="0.74803149606299213" header="0.31496062992125984" footer="0.31496062992125984"/>
  <pageSetup paperSize="9" orientation="landscape" r:id="rId6"/>
  <headerFooter>
    <oddHeader>&amp;L&amp;"Arial,Regular"&amp;12Education</oddHeader>
    <oddFooter>&amp;C&amp;"Arial,Regular"&amp;8Page &amp;P of &amp;N&amp;L&amp;"Arial,Regular"&amp;8Statistical Yearbook of Republika Srpska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L28"/>
  <sheetViews>
    <sheetView zoomScaleNormal="100" workbookViewId="0"/>
  </sheetViews>
  <sheetFormatPr defaultColWidth="9.140625" defaultRowHeight="12" x14ac:dyDescent="0.2"/>
  <cols>
    <col min="1" max="1" width="31.5703125" style="2" customWidth="1"/>
    <col min="2" max="4" width="10.28515625" style="2" customWidth="1"/>
    <col min="5" max="5" width="10.28515625" style="4" customWidth="1"/>
    <col min="6" max="9" width="10.28515625" style="2" customWidth="1"/>
    <col min="10" max="10" width="9.140625" style="4"/>
    <col min="11" max="16384" width="9.140625" style="2"/>
  </cols>
  <sheetData>
    <row r="1" spans="1:10" x14ac:dyDescent="0.2">
      <c r="A1" s="13" t="s">
        <v>218</v>
      </c>
      <c r="B1" s="40"/>
      <c r="C1" s="40"/>
      <c r="D1" s="40"/>
      <c r="E1" s="40"/>
      <c r="F1" s="40"/>
      <c r="G1" s="40"/>
      <c r="H1" s="40"/>
      <c r="I1" s="40"/>
    </row>
    <row r="2" spans="1:10" ht="12.75" thickBot="1" x14ac:dyDescent="0.25">
      <c r="A2" s="7"/>
      <c r="B2" s="40"/>
      <c r="C2" s="40"/>
      <c r="D2" s="40"/>
      <c r="E2" s="40"/>
      <c r="F2" s="40"/>
      <c r="G2" s="40"/>
      <c r="H2" s="40"/>
      <c r="I2" s="5" t="s">
        <v>101</v>
      </c>
    </row>
    <row r="3" spans="1:10" ht="27.75" customHeight="1" thickTop="1" x14ac:dyDescent="0.2">
      <c r="A3" s="147"/>
      <c r="B3" s="148" t="s">
        <v>173</v>
      </c>
      <c r="C3" s="148" t="s">
        <v>176</v>
      </c>
      <c r="D3" s="148" t="s">
        <v>177</v>
      </c>
      <c r="E3" s="148" t="s">
        <v>188</v>
      </c>
      <c r="F3" s="148" t="s">
        <v>191</v>
      </c>
      <c r="G3" s="148" t="s">
        <v>201</v>
      </c>
      <c r="H3" s="148" t="s">
        <v>234</v>
      </c>
      <c r="I3" s="148" t="s">
        <v>236</v>
      </c>
    </row>
    <row r="4" spans="1:10" ht="24" x14ac:dyDescent="0.2">
      <c r="A4" s="149" t="s">
        <v>103</v>
      </c>
      <c r="B4" s="64">
        <v>20</v>
      </c>
      <c r="C4" s="64">
        <v>21</v>
      </c>
      <c r="D4" s="64">
        <v>21</v>
      </c>
      <c r="E4" s="64">
        <v>21</v>
      </c>
      <c r="F4" s="64">
        <v>21</v>
      </c>
      <c r="G4" s="64">
        <v>20</v>
      </c>
      <c r="H4" s="64">
        <v>20</v>
      </c>
      <c r="I4" s="64">
        <v>19</v>
      </c>
    </row>
    <row r="5" spans="1:10" ht="15" customHeight="1" x14ac:dyDescent="0.2">
      <c r="A5" s="150" t="s">
        <v>40</v>
      </c>
      <c r="B5" s="64">
        <v>39735</v>
      </c>
      <c r="C5" s="64">
        <v>37390</v>
      </c>
      <c r="D5" s="64">
        <v>34792</v>
      </c>
      <c r="E5" s="64">
        <v>31850</v>
      </c>
      <c r="F5" s="64">
        <v>29006</v>
      </c>
      <c r="G5" s="64">
        <v>26980</v>
      </c>
      <c r="H5" s="64">
        <v>25735</v>
      </c>
      <c r="I5" s="64">
        <v>24807</v>
      </c>
    </row>
    <row r="6" spans="1:10" ht="15" customHeight="1" x14ac:dyDescent="0.2">
      <c r="A6" s="151" t="s">
        <v>134</v>
      </c>
      <c r="B6" s="64">
        <v>22202</v>
      </c>
      <c r="C6" s="64">
        <v>20982</v>
      </c>
      <c r="D6" s="64">
        <v>19677</v>
      </c>
      <c r="E6" s="64">
        <v>18110</v>
      </c>
      <c r="F6" s="64">
        <v>16771</v>
      </c>
      <c r="G6" s="64">
        <v>15878</v>
      </c>
      <c r="H6" s="64">
        <v>15058</v>
      </c>
      <c r="I6" s="64">
        <v>14855</v>
      </c>
    </row>
    <row r="7" spans="1:10" ht="15" customHeight="1" x14ac:dyDescent="0.2">
      <c r="A7" s="151" t="s">
        <v>62</v>
      </c>
      <c r="B7" s="64">
        <v>35210</v>
      </c>
      <c r="C7" s="64">
        <v>33611</v>
      </c>
      <c r="D7" s="64">
        <v>31461</v>
      </c>
      <c r="E7" s="64">
        <v>28843</v>
      </c>
      <c r="F7" s="64">
        <v>26251</v>
      </c>
      <c r="G7" s="64">
        <v>24188</v>
      </c>
      <c r="H7" s="64">
        <v>23153</v>
      </c>
      <c r="I7" s="64">
        <v>22040</v>
      </c>
    </row>
    <row r="8" spans="1:10" ht="15" customHeight="1" x14ac:dyDescent="0.2">
      <c r="A8" s="152" t="s">
        <v>134</v>
      </c>
      <c r="B8" s="64">
        <v>19771</v>
      </c>
      <c r="C8" s="64">
        <v>19000</v>
      </c>
      <c r="D8" s="64">
        <v>17953</v>
      </c>
      <c r="E8" s="64">
        <v>16569</v>
      </c>
      <c r="F8" s="64">
        <v>15383</v>
      </c>
      <c r="G8" s="64">
        <v>14436</v>
      </c>
      <c r="H8" s="64">
        <v>13762</v>
      </c>
      <c r="I8" s="64">
        <v>13377</v>
      </c>
    </row>
    <row r="9" spans="1:10" ht="15" customHeight="1" x14ac:dyDescent="0.2">
      <c r="A9" s="150" t="s">
        <v>41</v>
      </c>
      <c r="B9" s="64">
        <v>1784</v>
      </c>
      <c r="C9" s="64">
        <v>1837</v>
      </c>
      <c r="D9" s="64">
        <v>1791</v>
      </c>
      <c r="E9" s="64">
        <v>1839</v>
      </c>
      <c r="F9" s="64">
        <v>1786</v>
      </c>
      <c r="G9" s="64">
        <v>1939</v>
      </c>
      <c r="H9" s="64">
        <v>1820</v>
      </c>
      <c r="I9" s="64">
        <v>1866</v>
      </c>
    </row>
    <row r="10" spans="1:10" ht="15" customHeight="1" x14ac:dyDescent="0.2">
      <c r="A10" s="151" t="s">
        <v>154</v>
      </c>
      <c r="B10" s="64">
        <v>1036</v>
      </c>
      <c r="C10" s="64">
        <v>1039</v>
      </c>
      <c r="D10" s="64">
        <v>1078</v>
      </c>
      <c r="E10" s="64">
        <v>1132</v>
      </c>
      <c r="F10" s="64">
        <v>1167</v>
      </c>
      <c r="G10" s="64">
        <v>1138</v>
      </c>
      <c r="H10" s="64">
        <v>1155</v>
      </c>
      <c r="I10" s="64">
        <v>1155</v>
      </c>
    </row>
    <row r="11" spans="1:10" ht="15" customHeight="1" x14ac:dyDescent="0.2">
      <c r="A11" s="150" t="s">
        <v>42</v>
      </c>
      <c r="B11" s="64">
        <v>1049</v>
      </c>
      <c r="C11" s="64">
        <v>1087</v>
      </c>
      <c r="D11" s="64">
        <v>984</v>
      </c>
      <c r="E11" s="64">
        <v>897</v>
      </c>
      <c r="F11" s="64">
        <v>1024</v>
      </c>
      <c r="G11" s="64">
        <v>856</v>
      </c>
      <c r="H11" s="64">
        <v>840</v>
      </c>
      <c r="I11" s="64">
        <v>856</v>
      </c>
    </row>
    <row r="12" spans="1:10" ht="15" customHeight="1" x14ac:dyDescent="0.2">
      <c r="A12" s="151" t="s">
        <v>154</v>
      </c>
      <c r="B12" s="64">
        <v>735</v>
      </c>
      <c r="C12" s="64">
        <v>741</v>
      </c>
      <c r="D12" s="64">
        <v>708</v>
      </c>
      <c r="E12" s="64">
        <v>636</v>
      </c>
      <c r="F12" s="64">
        <v>646</v>
      </c>
      <c r="G12" s="64">
        <v>598</v>
      </c>
      <c r="H12" s="64">
        <v>563</v>
      </c>
      <c r="I12" s="64">
        <v>545</v>
      </c>
    </row>
    <row r="13" spans="1:10" x14ac:dyDescent="0.2">
      <c r="A13" s="40"/>
      <c r="B13" s="40"/>
      <c r="C13" s="40"/>
      <c r="D13" s="40"/>
      <c r="E13" s="41"/>
      <c r="F13" s="40"/>
      <c r="G13" s="40"/>
      <c r="H13" s="40"/>
      <c r="I13" s="40"/>
    </row>
    <row r="14" spans="1:10" ht="12.75" thickBot="1" x14ac:dyDescent="0.25">
      <c r="A14" s="40" t="s">
        <v>184</v>
      </c>
    </row>
    <row r="15" spans="1:10" s="40" customFormat="1" ht="24.75" customHeight="1" thickTop="1" x14ac:dyDescent="0.2">
      <c r="A15" s="251"/>
      <c r="B15" s="252" t="s">
        <v>238</v>
      </c>
      <c r="C15" s="217" t="s">
        <v>262</v>
      </c>
      <c r="E15" s="41"/>
      <c r="J15" s="41"/>
    </row>
    <row r="16" spans="1:10" s="40" customFormat="1" ht="15" customHeight="1" x14ac:dyDescent="0.2">
      <c r="A16" s="149" t="s">
        <v>103</v>
      </c>
      <c r="B16" s="253">
        <v>18</v>
      </c>
      <c r="C16" s="253">
        <v>18</v>
      </c>
      <c r="E16" s="41"/>
      <c r="J16" s="41"/>
    </row>
    <row r="17" spans="1:12" s="40" customFormat="1" ht="15" customHeight="1" x14ac:dyDescent="0.2">
      <c r="A17" s="150" t="s">
        <v>40</v>
      </c>
      <c r="B17" s="253">
        <v>24267</v>
      </c>
      <c r="C17" s="253">
        <v>23709</v>
      </c>
      <c r="E17" s="41"/>
      <c r="J17" s="41"/>
    </row>
    <row r="18" spans="1:12" s="40" customFormat="1" ht="15" customHeight="1" x14ac:dyDescent="0.2">
      <c r="A18" s="151" t="s">
        <v>134</v>
      </c>
      <c r="B18" s="253">
        <v>14789</v>
      </c>
      <c r="C18" s="253">
        <v>14654</v>
      </c>
      <c r="E18" s="41"/>
      <c r="J18" s="41"/>
    </row>
    <row r="19" spans="1:12" s="40" customFormat="1" ht="15" customHeight="1" x14ac:dyDescent="0.2">
      <c r="A19" s="151" t="s">
        <v>62</v>
      </c>
      <c r="B19" s="253">
        <v>21226</v>
      </c>
      <c r="C19" s="253">
        <v>20518</v>
      </c>
      <c r="E19" s="41"/>
      <c r="J19" s="41"/>
    </row>
    <row r="20" spans="1:12" s="40" customFormat="1" ht="15" customHeight="1" x14ac:dyDescent="0.2">
      <c r="A20" s="152" t="s">
        <v>134</v>
      </c>
      <c r="B20" s="253">
        <v>13045</v>
      </c>
      <c r="C20" s="253">
        <v>12833</v>
      </c>
      <c r="E20" s="41"/>
      <c r="J20" s="41"/>
    </row>
    <row r="21" spans="1:12" s="40" customFormat="1" ht="15" customHeight="1" x14ac:dyDescent="0.2">
      <c r="A21" s="150" t="s">
        <v>252</v>
      </c>
      <c r="B21" s="253">
        <v>2220</v>
      </c>
      <c r="C21" s="253">
        <v>2215</v>
      </c>
      <c r="E21" s="41"/>
      <c r="J21" s="41"/>
    </row>
    <row r="22" spans="1:12" s="40" customFormat="1" ht="15" customHeight="1" x14ac:dyDescent="0.2">
      <c r="A22" s="151" t="s">
        <v>245</v>
      </c>
      <c r="B22" s="253">
        <v>1463</v>
      </c>
      <c r="C22" s="253">
        <v>1553</v>
      </c>
      <c r="E22" s="41"/>
      <c r="J22" s="41"/>
    </row>
    <row r="23" spans="1:12" s="40" customFormat="1" ht="15" customHeight="1" x14ac:dyDescent="0.2">
      <c r="A23" s="150" t="s">
        <v>253</v>
      </c>
      <c r="B23" s="253">
        <v>761</v>
      </c>
      <c r="C23" s="253">
        <v>692</v>
      </c>
      <c r="E23" s="41"/>
      <c r="J23" s="41"/>
    </row>
    <row r="24" spans="1:12" s="40" customFormat="1" ht="15" customHeight="1" x14ac:dyDescent="0.2">
      <c r="A24" s="151" t="s">
        <v>245</v>
      </c>
      <c r="B24" s="253">
        <v>597</v>
      </c>
      <c r="C24" s="253">
        <v>524</v>
      </c>
      <c r="E24" s="41"/>
      <c r="J24" s="41"/>
    </row>
    <row r="26" spans="1:12" ht="47.25" customHeight="1" x14ac:dyDescent="0.2">
      <c r="A26" s="292" t="s">
        <v>251</v>
      </c>
      <c r="B26" s="292"/>
      <c r="C26" s="292"/>
      <c r="D26" s="292"/>
      <c r="E26" s="292"/>
      <c r="F26" s="292"/>
      <c r="G26" s="292"/>
      <c r="H26" s="292"/>
      <c r="I26" s="292"/>
      <c r="J26" s="254"/>
      <c r="K26" s="254"/>
      <c r="L26" s="254"/>
    </row>
    <row r="27" spans="1:12" x14ac:dyDescent="0.2">
      <c r="A27" s="102" t="s">
        <v>254</v>
      </c>
    </row>
    <row r="28" spans="1:12" x14ac:dyDescent="0.2">
      <c r="A28" s="102" t="s">
        <v>255</v>
      </c>
    </row>
  </sheetData>
  <customSheetViews>
    <customSheetView guid="{E8F3D1B1-ECD5-4074-A5B8-07547325D9D5}" scale="115">
      <pageMargins left="0.31496062992125984" right="0.31496062992125984" top="0.74803149606299213" bottom="0.74803149606299213" header="0.31496062992125984" footer="0.31496062992125984"/>
      <pageSetup paperSize="9" orientation="landscape" r:id="rId1"/>
      <headerFooter>
        <oddHeader>&amp;L&amp;"Arial,Regular"&amp;12Education</oddHeader>
        <oddFooter>&amp;C&amp;"Arial,Regular"&amp;8Page &amp;P of &amp;N&amp;L&amp;"Arial,Regular"&amp;8Statistical Yearbook of Republika Srpska</oddFooter>
      </headerFooter>
    </customSheetView>
    <customSheetView guid="{31AF76FC-2EBD-476D-960D-273140CF5FF5}">
      <selection activeCell="K3" sqref="K3"/>
      <pageMargins left="0.31496062992125984" right="0.31496062992125984" top="0.74803149606299213" bottom="0.74803149606299213" header="0.31496062992125984" footer="0.31496062992125984"/>
      <pageSetup paperSize="9" orientation="landscape" r:id="rId2"/>
      <headerFooter>
        <oddHeader>&amp;L&amp;"Arial,Regular"&amp;12Education</oddHeader>
        <oddFooter>&amp;C&amp;"Arial,Regular"&amp;8Page &amp;P of &amp;N&amp;L&amp;"Arial,Regular"&amp;8Statistical Yearbook of Republika Srpska</oddFooter>
      </headerFooter>
    </customSheetView>
    <customSheetView guid="{0037FFE6-FAC9-459D-8E61-5BF98E80344C}" scale="115">
      <pageMargins left="0.31496062992125984" right="0.31496062992125984" top="0.74803149606299213" bottom="0.74803149606299213" header="0.31496062992125984" footer="0.31496062992125984"/>
      <pageSetup paperSize="9" orientation="landscape" r:id="rId3"/>
      <headerFooter>
        <oddHeader>&amp;L&amp;"Arial,Regular"&amp;12Education</oddHeader>
        <oddFooter>&amp;C&amp;"Arial,Regular"&amp;8Page &amp;P of &amp;N&amp;L&amp;"Arial,Regular"&amp;8Statistical Yearbook of Republika Srpska</oddFooter>
      </headerFooter>
    </customSheetView>
    <customSheetView guid="{D48C0C28-F7D3-4772-AA3E-7042D0D34C39}">
      <selection activeCell="A14" sqref="A14"/>
      <pageMargins left="0.31496062992125984" right="0.31496062992125984" top="0.74803149606299213" bottom="0.74803149606299213" header="0.31496062992125984" footer="0.31496062992125984"/>
      <pageSetup paperSize="9" orientation="landscape" r:id="rId4"/>
      <headerFooter>
        <oddHeader>&amp;L&amp;"Arial,Regular"&amp;12Education</oddHeader>
        <oddFooter>&amp;C&amp;"Arial,Regular"&amp;8Page &amp;P of &amp;N&amp;L&amp;"Arial,Regular"&amp;8Statistical Yearbook of Republika Srpska</oddFooter>
      </headerFooter>
    </customSheetView>
    <customSheetView guid="{B4BBEB07-BAAA-48D0-B797-2A71287AAFBA}" scale="115">
      <pane ySplit="4" topLeftCell="A5" activePane="bottomLeft" state="frozen"/>
      <selection pane="bottomLeft"/>
      <pageMargins left="0.31496062992125984" right="0.31496062992125984" top="0.74803149606299213" bottom="0.74803149606299213" header="0.31496062992125984" footer="0.31496062992125984"/>
      <pageSetup paperSize="9" orientation="landscape" r:id="rId5"/>
      <headerFooter>
        <oddHeader>&amp;L&amp;"Arial,Regular"&amp;12Education</oddHeader>
        <oddFooter>&amp;C&amp;"Arial,Regular"&amp;8Page &amp;P of &amp;N&amp;L&amp;"Arial,Regular"&amp;8Statistical Yearbook of Republika Srpska 2011</oddFooter>
      </headerFooter>
    </customSheetView>
    <customSheetView guid="{67202EC8-DC93-4CA3-8C86-1DB97339CB1F}">
      <pane ySplit="4" topLeftCell="A5" activePane="bottomLeft" state="frozen"/>
      <selection pane="bottomLeft" activeCell="L11" sqref="L11"/>
      <pageMargins left="0.31496062992125984" right="0.31496062992125984" top="0.74803149606299213" bottom="0.74803149606299213" header="0.31496062992125984" footer="0.31496062992125984"/>
      <pageSetup paperSize="9" orientation="landscape" r:id="rId6"/>
      <headerFooter>
        <oddHeader>&amp;L&amp;"Arial,Regular"&amp;12Education</oddHeader>
        <oddFooter>&amp;C&amp;"Arial,Regular"&amp;8Page &amp;P of &amp;N&amp;L&amp;"Arial,Regular"&amp;8Statistical Yearbook of Republika Srpska 2011</oddFooter>
      </headerFooter>
    </customSheetView>
    <customSheetView guid="{384080B8-19D4-4A62-AB95-5F5001F14194}">
      <pane ySplit="4" topLeftCell="A5" activePane="bottomLeft" state="frozen"/>
      <selection pane="bottomLeft" activeCell="H2" sqref="H2"/>
      <pageMargins left="0.31496062992125984" right="0.31496062992125984" top="0.74803149606299213" bottom="0.74803149606299213" header="0.31496062992125984" footer="0.31496062992125984"/>
      <pageSetup paperSize="9" orientation="landscape" r:id="rId7"/>
      <headerFooter>
        <oddHeader>&amp;L&amp;"Arial,Regular"&amp;12Education</oddHeader>
        <oddFooter>&amp;C&amp;"Arial,Regular"&amp;8Page &amp;P of &amp;N&amp;L&amp;"Arial,Regular"&amp;8Statistical Yearbook of Republika Srpska 2011</oddFooter>
      </headerFooter>
    </customSheetView>
    <customSheetView guid="{ADCE9490-78F3-4B54-B85A-83CEBE106AD7}">
      <pane ySplit="4" topLeftCell="A5" activePane="bottomLeft" state="frozen"/>
      <selection pane="bottomLeft" activeCell="H2" sqref="H2"/>
      <pageMargins left="0.31496062992125984" right="0.31496062992125984" top="0.74803149606299213" bottom="0.74803149606299213" header="0.31496062992125984" footer="0.31496062992125984"/>
      <pageSetup paperSize="9" orientation="landscape" r:id="rId8"/>
      <headerFooter>
        <oddHeader>&amp;L&amp;"Arial,Regular"&amp;12Education</oddHeader>
        <oddFooter>&amp;C&amp;"Arial,Regular"&amp;8Page &amp;P of &amp;N&amp;L&amp;"Arial,Regular"&amp;8Statistical Yearbook of Republika Srpska 2011</oddFooter>
      </headerFooter>
    </customSheetView>
    <customSheetView guid="{FDC56E4B-E7CB-4144-926A-00E6F324B144}" scale="130" showPageBreaks="1">
      <selection activeCell="I18" sqref="I18"/>
      <pageMargins left="0.31496062992125984" right="0.31496062992125984" top="0.74803149606299213" bottom="0.74803149606299213" header="0.31496062992125984" footer="0.31496062992125984"/>
      <pageSetup paperSize="9" orientation="landscape" r:id="rId9"/>
      <headerFooter>
        <oddHeader>&amp;L&amp;"Arial,Regular"&amp;12Education</oddHeader>
        <oddFooter>&amp;C&amp;"Arial,Regular"&amp;8Page &amp;P of &amp;N&amp;L&amp;"Arial,Regular"&amp;8Statistical Yearbook of Republika Srpska 2016</oddFooter>
      </headerFooter>
    </customSheetView>
    <customSheetView guid="{A965781B-9D43-4AFA-A1E6-6168CBD4390E}">
      <pane ySplit="4" topLeftCell="A5" activePane="bottomLeft" state="frozen"/>
      <selection pane="bottomLeft" activeCell="L42" sqref="L42"/>
      <pageMargins left="0.31496062992125984" right="0.31496062992125984" top="0.74803149606299213" bottom="0.74803149606299213" header="0.31496062992125984" footer="0.31496062992125984"/>
      <pageSetup paperSize="9" orientation="landscape" r:id="rId10"/>
      <headerFooter>
        <oddHeader>&amp;L&amp;"Arial,Regular"&amp;12Education</oddHeader>
        <oddFooter>&amp;C&amp;"Arial,Regular"&amp;8Page &amp;P of &amp;N&amp;L&amp;"Arial,Regular"&amp;8Statistical Yearbook of Republika Srpska 2011</oddFooter>
      </headerFooter>
    </customSheetView>
    <customSheetView guid="{2D6A37C9-207F-4F12-81DE-5F56F88F1849}">
      <selection activeCell="H19" sqref="H19"/>
      <pageMargins left="0.31496062992125984" right="0.31496062992125984" top="0.74803149606299213" bottom="0.74803149606299213" header="0.31496062992125984" footer="0.31496062992125984"/>
      <pageSetup orientation="portrait" r:id="rId11"/>
      <headerFooter>
        <oddHeader>&amp;L&amp;"Arial,Regular"&amp;12Education</oddHeader>
        <oddFooter>&amp;C&amp;"Arial,Regular"&amp;8Page &amp;P of &amp;N&amp;L&amp;"Arial,Regular"&amp;8Statistical Yearbook of Republika Srpska 2011</oddFooter>
      </headerFooter>
    </customSheetView>
    <customSheetView guid="{29BA187C-A936-483F-86DB-C4A015B8D2E0}" showPageBreaks="1" showRuler="0">
      <pane ySplit="4" topLeftCell="A5" activePane="bottomLeft" state="frozen"/>
      <selection pane="bottomLeft" activeCell="B19" sqref="B19"/>
      <pageMargins left="0.31496062992125984" right="0.31496062992125984" top="0.74803149606299213" bottom="0.74803149606299213" header="0.31496062992125984" footer="0.31496062992125984"/>
      <pageSetup paperSize="9" orientation="landscape" r:id="rId12"/>
      <headerFooter alignWithMargins="0">
        <oddHeader>&amp;L&amp;"Arial,Regular"&amp;12Education</oddHeader>
        <oddFooter>&amp;C&amp;"Arial,Regular"&amp;8Page &amp;P of &amp;N&amp;L&amp;"Arial,Regular"&amp;8Statistical Yearbook of Republika Srpska 2012</oddFooter>
      </headerFooter>
    </customSheetView>
    <customSheetView guid="{12333AE2-2FAC-4B37-A1E4-310A1F9EE714}" scale="130">
      <pane ySplit="4" topLeftCell="A5" activePane="bottomLeft" state="frozen"/>
      <selection pane="bottomLeft" activeCell="H2" sqref="H2"/>
      <pageMargins left="0.31496062992125984" right="0.31496062992125984" top="0.74803149606299213" bottom="0.74803149606299213" header="0.31496062992125984" footer="0.31496062992125984"/>
      <pageSetup paperSize="9" orientation="landscape" r:id="rId13"/>
      <headerFooter>
        <oddHeader>&amp;L&amp;"Arial,Regular"&amp;12Education</oddHeader>
        <oddFooter>&amp;C&amp;"Arial,Regular"&amp;8Page &amp;P of &amp;N&amp;L&amp;"Arial,Regular"&amp;8Statistical Yearbook of Republika Srpska 2011</oddFooter>
      </headerFooter>
    </customSheetView>
    <customSheetView guid="{4D7B2036-8A39-49B8-9E1C-C24AE046C6FD}">
      <pane ySplit="4" topLeftCell="A5" activePane="bottomLeft" state="frozen"/>
      <selection pane="bottomLeft" activeCell="H2" sqref="H2"/>
      <pageMargins left="0.31496062992125984" right="0.31496062992125984" top="0.74803149606299213" bottom="0.74803149606299213" header="0.31496062992125984" footer="0.31496062992125984"/>
      <pageSetup paperSize="0" orientation="portrait" horizontalDpi="0" verticalDpi="0" copies="0"/>
      <headerFooter>
        <oddHeader>&amp;L&amp;"Arial,Regular"&amp;12Education</oddHeader>
        <oddFooter>&amp;C&amp;"Arial,Regular"&amp;8Page &amp;P of &amp;N&amp;L&amp;"Arial,Regular"&amp;8Statistical Yearbook of Republika Srpska 2011</oddFooter>
      </headerFooter>
    </customSheetView>
    <customSheetView guid="{42E4ABD7-0ABC-4214-A412-72C094DEFBBC}">
      <pane ySplit="4" topLeftCell="A5" activePane="bottomLeft" state="frozen"/>
      <selection pane="bottomLeft" activeCell="K4" sqref="K4:K8"/>
      <pageMargins left="0.31496062992125984" right="0.31496062992125984" top="0.74803149606299213" bottom="0.74803149606299213" header="0.31496062992125984" footer="0.31496062992125984"/>
      <pageSetup paperSize="9" orientation="landscape" r:id="rId14"/>
      <headerFooter>
        <oddHeader>&amp;L&amp;"Arial,Regular"&amp;12Education</oddHeader>
        <oddFooter>&amp;C&amp;"Arial,Regular"&amp;8Page &amp;P of &amp;N&amp;L&amp;"Arial,Regular"&amp;8Statistical Yearbook of Republika Srpska 2011</oddFooter>
      </headerFooter>
    </customSheetView>
    <customSheetView guid="{3FB9FB02-A7E5-4F69-B0B2-D91D85FEF9AA}">
      <selection activeCell="H20" sqref="H20"/>
      <pageMargins left="0.31496062992125984" right="0.31496062992125984" top="0.74803149606299213" bottom="0.74803149606299213" header="0.31496062992125984" footer="0.31496062992125984"/>
      <pageSetup paperSize="9" orientation="landscape" r:id="rId15"/>
      <headerFooter>
        <oddHeader>&amp;L&amp;"Arial,Regular"&amp;12Education</oddHeader>
        <oddFooter>&amp;C&amp;"Arial,Regular"&amp;8Page &amp;P of &amp;N&amp;L&amp;"Arial,Regular"&amp;8Statistical Yearbook of Republika Srpska</oddFooter>
      </headerFooter>
    </customSheetView>
    <customSheetView guid="{76F45416-FF74-4A55-AAB4-91CFD0DCF9E9}" scale="115" showPageBreaks="1">
      <pane ySplit="4" topLeftCell="A5" activePane="bottomLeft" state="frozen"/>
      <selection pane="bottomLeft"/>
      <pageMargins left="0.31496062992125984" right="0.31496062992125984" top="0.74803149606299213" bottom="0.74803149606299213" header="0.31496062992125984" footer="0.31496062992125984"/>
      <pageSetup paperSize="9" orientation="landscape" r:id="rId16"/>
      <headerFooter>
        <oddHeader>&amp;L&amp;"Arial,Regular"&amp;12Education</oddHeader>
        <oddFooter>&amp;C&amp;"Arial,Regular"&amp;8Page &amp;P of &amp;N&amp;L&amp;"Arial,Regular"&amp;8Statistical Yearbook of Republika Srpska 2011</oddFooter>
      </headerFooter>
    </customSheetView>
    <customSheetView guid="{A22668ED-CD0F-4A44-B1CD-CDACA792D024}" scale="115">
      <pane ySplit="4" topLeftCell="A5" activePane="bottomLeft" state="frozen"/>
      <selection pane="bottomLeft"/>
      <pageMargins left="0.31496062992125984" right="0.31496062992125984" top="0.74803149606299213" bottom="0.74803149606299213" header="0.31496062992125984" footer="0.31496062992125984"/>
      <pageSetup paperSize="9" orientation="landscape" r:id="rId17"/>
      <headerFooter>
        <oddHeader>&amp;L&amp;"Arial,Regular"&amp;12Education</oddHeader>
        <oddFooter>&amp;C&amp;"Arial,Regular"&amp;8Page &amp;P of &amp;N&amp;L&amp;"Arial,Regular"&amp;8Statistical Yearbook of Republika Srpska 2011</oddFooter>
      </headerFooter>
    </customSheetView>
    <customSheetView guid="{8E5C2886-2955-4857-86F4-901D4558734F}">
      <selection activeCell="K3" sqref="K3"/>
      <pageMargins left="0.31496062992125984" right="0.31496062992125984" top="0.74803149606299213" bottom="0.74803149606299213" header="0.31496062992125984" footer="0.31496062992125984"/>
      <pageSetup paperSize="9" orientation="landscape" r:id="rId18"/>
      <headerFooter>
        <oddHeader>&amp;L&amp;"Arial,Regular"&amp;12Education</oddHeader>
        <oddFooter>&amp;C&amp;"Arial,Regular"&amp;8Page &amp;P of &amp;N&amp;L&amp;"Arial,Regular"&amp;8Statistical Yearbook of Republika Srpska</oddFooter>
      </headerFooter>
    </customSheetView>
    <customSheetView guid="{181D93DC-A09A-4025-9C6E-FCB43419133D}">
      <pageMargins left="0.31496062992125984" right="0.31496062992125984" top="0.74803149606299213" bottom="0.74803149606299213" header="0.31496062992125984" footer="0.31496062992125984"/>
      <pageSetup paperSize="9" orientation="landscape" r:id="rId19"/>
      <headerFooter>
        <oddHeader>&amp;L&amp;"Arial,Regular"&amp;12Education</oddHeader>
        <oddFooter>&amp;C&amp;"Arial,Regular"&amp;8Page &amp;P of &amp;N&amp;L&amp;"Arial,Regular"&amp;8Statistical Yearbook of Republika Srpska</oddFooter>
      </headerFooter>
    </customSheetView>
  </customSheetViews>
  <mergeCells count="1">
    <mergeCell ref="A26:I26"/>
  </mergeCells>
  <phoneticPr fontId="20" type="noConversion"/>
  <hyperlinks>
    <hyperlink ref="I2" location="'List of tables'!A1" display="List of tables"/>
  </hyperlinks>
  <pageMargins left="0.31496062992125984" right="0.31496062992125984" top="0.74803149606299213" bottom="0.74803149606299213" header="0.31496062992125984" footer="0.31496062992125984"/>
  <pageSetup paperSize="9" orientation="landscape" r:id="rId20"/>
  <headerFooter>
    <oddHeader>&amp;L&amp;"Arial,Regular"&amp;12Education</oddHeader>
    <oddFooter>&amp;C&amp;"Arial,Regular"&amp;8Page &amp;P of &amp;N&amp;L&amp;"Arial,Regular"&amp;8Statistical Yearbook of Republika Srpska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B38"/>
  <sheetViews>
    <sheetView zoomScaleNormal="100" workbookViewId="0"/>
  </sheetViews>
  <sheetFormatPr defaultColWidth="9.140625" defaultRowHeight="12" x14ac:dyDescent="0.2"/>
  <cols>
    <col min="1" max="1" width="43.42578125" style="2" customWidth="1"/>
    <col min="2" max="2" width="10.7109375" style="2" customWidth="1"/>
    <col min="3" max="16384" width="9.140625" style="2"/>
  </cols>
  <sheetData>
    <row r="1" spans="1:2" x14ac:dyDescent="0.2">
      <c r="A1" s="255" t="s">
        <v>266</v>
      </c>
      <c r="B1" s="40"/>
    </row>
    <row r="2" spans="1:2" ht="12.75" thickBot="1" x14ac:dyDescent="0.25">
      <c r="A2" s="7"/>
      <c r="B2" s="5" t="s">
        <v>101</v>
      </c>
    </row>
    <row r="3" spans="1:2" ht="18.75" customHeight="1" thickTop="1" x14ac:dyDescent="0.2">
      <c r="A3" s="256"/>
      <c r="B3" s="257" t="s">
        <v>262</v>
      </c>
    </row>
    <row r="4" spans="1:2" x14ac:dyDescent="0.2">
      <c r="A4" s="258" t="s">
        <v>29</v>
      </c>
      <c r="B4" s="105">
        <v>18</v>
      </c>
    </row>
    <row r="5" spans="1:2" x14ac:dyDescent="0.2">
      <c r="A5" s="86" t="s">
        <v>51</v>
      </c>
      <c r="B5" s="105">
        <v>9</v>
      </c>
    </row>
    <row r="6" spans="1:2" x14ac:dyDescent="0.2">
      <c r="A6" s="86" t="s">
        <v>52</v>
      </c>
      <c r="B6" s="105">
        <v>9</v>
      </c>
    </row>
    <row r="7" spans="1:2" x14ac:dyDescent="0.2">
      <c r="A7" s="258"/>
      <c r="B7" s="105"/>
    </row>
    <row r="8" spans="1:2" x14ac:dyDescent="0.2">
      <c r="A8" s="258" t="s">
        <v>247</v>
      </c>
      <c r="B8" s="105">
        <v>1906</v>
      </c>
    </row>
    <row r="9" spans="1:2" x14ac:dyDescent="0.2">
      <c r="A9" s="86" t="s">
        <v>51</v>
      </c>
      <c r="B9" s="105">
        <v>122</v>
      </c>
    </row>
    <row r="10" spans="1:2" x14ac:dyDescent="0.2">
      <c r="A10" s="86" t="s">
        <v>52</v>
      </c>
      <c r="B10" s="105">
        <v>1784</v>
      </c>
    </row>
    <row r="11" spans="1:2" x14ac:dyDescent="0.2">
      <c r="A11" s="259"/>
      <c r="B11" s="105"/>
    </row>
    <row r="12" spans="1:2" x14ac:dyDescent="0.2">
      <c r="A12" s="260" t="s">
        <v>248</v>
      </c>
      <c r="B12" s="105">
        <v>1001</v>
      </c>
    </row>
    <row r="13" spans="1:2" x14ac:dyDescent="0.2">
      <c r="A13" s="86" t="s">
        <v>51</v>
      </c>
      <c r="B13" s="105">
        <v>116</v>
      </c>
    </row>
    <row r="14" spans="1:2" x14ac:dyDescent="0.2">
      <c r="A14" s="86" t="s">
        <v>52</v>
      </c>
      <c r="B14" s="105">
        <v>885</v>
      </c>
    </row>
    <row r="15" spans="1:2" x14ac:dyDescent="0.2">
      <c r="A15" s="261"/>
      <c r="B15" s="262"/>
    </row>
    <row r="16" spans="1:2" x14ac:dyDescent="0.2">
      <c r="A16" s="260" t="s">
        <v>40</v>
      </c>
      <c r="B16" s="105">
        <v>23709</v>
      </c>
    </row>
    <row r="17" spans="1:2" x14ac:dyDescent="0.2">
      <c r="A17" s="260"/>
      <c r="B17" s="105"/>
    </row>
    <row r="18" spans="1:2" x14ac:dyDescent="0.2">
      <c r="A18" s="261" t="s">
        <v>51</v>
      </c>
      <c r="B18" s="105">
        <v>2552</v>
      </c>
    </row>
    <row r="19" spans="1:2" x14ac:dyDescent="0.2">
      <c r="A19" s="86" t="s">
        <v>123</v>
      </c>
      <c r="B19" s="105">
        <v>468</v>
      </c>
    </row>
    <row r="20" spans="1:2" x14ac:dyDescent="0.2">
      <c r="A20" s="86" t="s">
        <v>124</v>
      </c>
      <c r="B20" s="105">
        <v>88</v>
      </c>
    </row>
    <row r="21" spans="1:2" x14ac:dyDescent="0.2">
      <c r="A21" s="86" t="s">
        <v>43</v>
      </c>
      <c r="B21" s="105">
        <v>297</v>
      </c>
    </row>
    <row r="22" spans="1:2" x14ac:dyDescent="0.2">
      <c r="A22" s="86" t="s">
        <v>237</v>
      </c>
      <c r="B22" s="105" t="s">
        <v>1</v>
      </c>
    </row>
    <row r="23" spans="1:2" x14ac:dyDescent="0.2">
      <c r="A23" s="86" t="s">
        <v>44</v>
      </c>
      <c r="B23" s="105">
        <v>694</v>
      </c>
    </row>
    <row r="24" spans="1:2" x14ac:dyDescent="0.2">
      <c r="A24" s="86" t="s">
        <v>105</v>
      </c>
      <c r="B24" s="105">
        <v>312</v>
      </c>
    </row>
    <row r="25" spans="1:2" x14ac:dyDescent="0.2">
      <c r="A25" s="86" t="s">
        <v>108</v>
      </c>
      <c r="B25" s="105">
        <v>511</v>
      </c>
    </row>
    <row r="26" spans="1:2" x14ac:dyDescent="0.2">
      <c r="A26" s="86" t="s">
        <v>126</v>
      </c>
      <c r="B26" s="105">
        <v>37</v>
      </c>
    </row>
    <row r="27" spans="1:2" x14ac:dyDescent="0.2">
      <c r="A27" s="86" t="s">
        <v>256</v>
      </c>
      <c r="B27" s="105">
        <v>145</v>
      </c>
    </row>
    <row r="28" spans="1:2" x14ac:dyDescent="0.2">
      <c r="A28" s="261"/>
      <c r="B28" s="262"/>
    </row>
    <row r="29" spans="1:2" x14ac:dyDescent="0.2">
      <c r="A29" s="261" t="s">
        <v>52</v>
      </c>
      <c r="B29" s="105">
        <v>21157</v>
      </c>
    </row>
    <row r="30" spans="1:2" x14ac:dyDescent="0.2">
      <c r="A30" s="86" t="s">
        <v>45</v>
      </c>
      <c r="B30" s="105">
        <v>9428</v>
      </c>
    </row>
    <row r="31" spans="1:2" x14ac:dyDescent="0.2">
      <c r="A31" s="86" t="s">
        <v>46</v>
      </c>
      <c r="B31" s="105">
        <v>6035</v>
      </c>
    </row>
    <row r="32" spans="1:2" x14ac:dyDescent="0.2">
      <c r="A32" s="86" t="s">
        <v>47</v>
      </c>
      <c r="B32" s="105">
        <v>169</v>
      </c>
    </row>
    <row r="33" spans="1:2" x14ac:dyDescent="0.2">
      <c r="A33" s="86" t="s">
        <v>48</v>
      </c>
      <c r="B33" s="105">
        <v>479</v>
      </c>
    </row>
    <row r="34" spans="1:2" x14ac:dyDescent="0.2">
      <c r="A34" s="86" t="s">
        <v>49</v>
      </c>
      <c r="B34" s="105">
        <v>2551</v>
      </c>
    </row>
    <row r="35" spans="1:2" x14ac:dyDescent="0.2">
      <c r="A35" s="263" t="s">
        <v>171</v>
      </c>
      <c r="B35" s="105">
        <v>621</v>
      </c>
    </row>
    <row r="36" spans="1:2" x14ac:dyDescent="0.2">
      <c r="A36" s="86" t="s">
        <v>50</v>
      </c>
      <c r="B36" s="105">
        <v>527</v>
      </c>
    </row>
    <row r="37" spans="1:2" x14ac:dyDescent="0.2">
      <c r="A37" s="86" t="s">
        <v>172</v>
      </c>
      <c r="B37" s="105">
        <v>738</v>
      </c>
    </row>
    <row r="38" spans="1:2" x14ac:dyDescent="0.2">
      <c r="A38" s="86" t="s">
        <v>246</v>
      </c>
      <c r="B38" s="105">
        <v>609</v>
      </c>
    </row>
  </sheetData>
  <customSheetViews>
    <customSheetView guid="{E8F3D1B1-ECD5-4074-A5B8-07547325D9D5}" scale="110" showPageBreaks="1">
      <pageMargins left="0.31496062992125984" right="0.31496062992125984" top="0.74803149606299213" bottom="0.74803149606299213" header="0.31496062992125984" footer="0.31496062992125984"/>
      <pageSetup paperSize="8" scale="95" orientation="landscape" r:id="rId1"/>
      <headerFooter>
        <oddHeader>&amp;L&amp;"Arial,Regular"&amp;12Education</oddHeader>
        <oddFooter>&amp;C&amp;"Arial,Regular"&amp;8Page &amp;P of &amp;N&amp;L&amp;"Arial,Regular"&amp;8Statistical Yearbook of Republika Srpska</oddFooter>
      </headerFooter>
    </customSheetView>
    <customSheetView guid="{31AF76FC-2EBD-476D-960D-273140CF5FF5}" scale="90">
      <pane ySplit="4" topLeftCell="A5" activePane="bottomLeft" state="frozen"/>
      <selection pane="bottomLeft" activeCell="AB3" sqref="AB3"/>
      <pageMargins left="0.31496062992125984" right="0.31496062992125984" top="0.74803149606299213" bottom="0.74803149606299213" header="0.31496062992125984" footer="0.31496062992125984"/>
      <pageSetup paperSize="8" scale="80" orientation="landscape" r:id="rId2"/>
      <headerFooter>
        <oddHeader>&amp;L&amp;"Arial,Regular"&amp;12Education</oddHeader>
        <oddFooter>&amp;C&amp;"Arial,Regular"&amp;8Page &amp;P of &amp;N&amp;L&amp;"Arial,Regular"&amp;8Statistical Yearbook of Republika Srpska</oddFooter>
      </headerFooter>
    </customSheetView>
    <customSheetView guid="{0037FFE6-FAC9-459D-8E61-5BF98E80344C}" scale="110">
      <pageMargins left="0.31496062992125984" right="0.31496062992125984" top="0.74803149606299213" bottom="0.74803149606299213" header="0.31496062992125984" footer="0.31496062992125984"/>
      <pageSetup paperSize="8" scale="95" orientation="landscape" r:id="rId3"/>
      <headerFooter>
        <oddHeader>&amp;L&amp;"Arial,Regular"&amp;12Education</oddHeader>
        <oddFooter>&amp;C&amp;"Arial,Regular"&amp;8Page &amp;P of &amp;N&amp;L&amp;"Arial,Regular"&amp;8Statistical Yearbook of Republika Srpska</oddFooter>
      </headerFooter>
    </customSheetView>
    <customSheetView guid="{D48C0C28-F7D3-4772-AA3E-7042D0D34C39}" scale="110" showPageBreaks="1">
      <pane ySplit="4" topLeftCell="A5" activePane="bottomLeft" state="frozen"/>
      <selection pane="bottomLeft" activeCell="U8" sqref="U8"/>
      <pageMargins left="0.31496062992125984" right="0.31496062992125984" top="0.74803149606299213" bottom="0.74803149606299213" header="0.31496062992125984" footer="0.31496062992125984"/>
      <pageSetup paperSize="8" scale="95" orientation="landscape" r:id="rId4"/>
      <headerFooter>
        <oddHeader>&amp;L&amp;"Arial,Regular"&amp;12Education</oddHeader>
        <oddFooter>&amp;C&amp;"Arial,Regular"&amp;8Page &amp;P of &amp;N&amp;L&amp;"Arial,Regular"&amp;8Statistical Yearbook of Republika Srpska</oddFooter>
      </headerFooter>
    </customSheetView>
    <customSheetView guid="{B4BBEB07-BAAA-48D0-B797-2A71287AAFBA}" showPageBreaks="1">
      <pane ySplit="4" topLeftCell="A5" activePane="bottomLeft" state="frozen"/>
      <selection pane="bottomLeft"/>
      <pageMargins left="0.31496062992125984" right="0.31496062992125984" top="0.74803149606299213" bottom="0.74803149606299213" header="0.31496062992125984" footer="0.31496062992125984"/>
      <pageSetup paperSize="9" orientation="portrait" r:id="rId5"/>
      <headerFooter>
        <oddHeader>&amp;L&amp;"Arial,Regular"&amp;12Education</oddHeader>
        <oddFooter>&amp;C&amp;"Arial,Regular"&amp;8Page &amp;P of &amp;N&amp;L&amp;"Arial,Regular"&amp;8Statistical Yearbook of Republika Srpska 2011</oddFooter>
      </headerFooter>
    </customSheetView>
    <customSheetView guid="{67202EC8-DC93-4CA3-8C86-1DB97339CB1F}" scale="130" topLeftCell="F1">
      <pane ySplit="4" topLeftCell="A5" activePane="bottomLeft" state="frozen"/>
      <selection pane="bottomLeft" activeCell="W41" sqref="W41"/>
      <pageMargins left="0.31496062992125984" right="0.31496062992125984" top="0.74803149606299213" bottom="0.74803149606299213" header="0.31496062992125984" footer="0.31496062992125984"/>
      <pageSetup paperSize="9" orientation="portrait" r:id="rId6"/>
      <headerFooter>
        <oddHeader>&amp;L&amp;"Arial,Regular"&amp;12Education</oddHeader>
        <oddFooter>&amp;C&amp;"Arial,Regular"&amp;8Page &amp;P of &amp;N&amp;L&amp;"Arial,Regular"&amp;8Statistical Yearbook of Republika Srpska 2011</oddFooter>
      </headerFooter>
    </customSheetView>
    <customSheetView guid="{384080B8-19D4-4A62-AB95-5F5001F14194}" scale="130" showPageBreaks="1">
      <pane ySplit="4" topLeftCell="A5" activePane="bottomLeft" state="frozen"/>
      <selection pane="bottomLeft" activeCell="G2" sqref="G2"/>
      <pageMargins left="0.31496062992125984" right="0.31496062992125984" top="0.74803149606299213" bottom="0.74803149606299213" header="0.31496062992125984" footer="0.31496062992125984"/>
      <pageSetup paperSize="9" orientation="portrait" r:id="rId7"/>
      <headerFooter>
        <oddHeader>&amp;L&amp;"Arial,Regular"&amp;12Education</oddHeader>
        <oddFooter>&amp;C&amp;"Arial,Regular"&amp;8Page &amp;P of &amp;N&amp;L&amp;"Arial,Regular"&amp;8Statistical Yearbook of Republika Srpska 2011</oddFooter>
      </headerFooter>
    </customSheetView>
    <customSheetView guid="{ADCE9490-78F3-4B54-B85A-83CEBE106AD7}" scale="130">
      <pane ySplit="4" topLeftCell="A5" activePane="bottomLeft" state="frozen"/>
      <selection pane="bottomLeft" activeCell="G2" sqref="G2"/>
      <pageMargins left="0.31496062992125984" right="0.31496062992125984" top="0.74803149606299213" bottom="0.74803149606299213" header="0.31496062992125984" footer="0.31496062992125984"/>
      <pageSetup paperSize="9" orientation="portrait" r:id="rId8"/>
      <headerFooter>
        <oddHeader>&amp;L&amp;"Arial,Regular"&amp;12Education</oddHeader>
        <oddFooter>&amp;C&amp;"Arial,Regular"&amp;8Page &amp;P of &amp;N&amp;L&amp;"Arial,Regular"&amp;8Statistical Yearbook of Republika Srpska 2011</oddFooter>
      </headerFooter>
    </customSheetView>
    <customSheetView guid="{FDC56E4B-E7CB-4144-926A-00E6F324B144}" scale="130" showPageBreaks="1">
      <pane ySplit="4" topLeftCell="A5" activePane="bottomLeft" state="frozen"/>
      <selection pane="bottomLeft" activeCell="V22" sqref="V22"/>
      <pageMargins left="0.11811023622047245" right="0.11811023622047245" top="0.74803149606299213" bottom="0.74803149606299213" header="0.31496062992125984" footer="0.31496062992125984"/>
      <pageSetup paperSize="9" scale="80" orientation="landscape" r:id="rId9"/>
      <headerFooter>
        <oddHeader>&amp;L&amp;"Arial,Regular"&amp;12Education</oddHeader>
        <oddFooter>&amp;C&amp;"Arial,Regular"&amp;8Page &amp;P of &amp;N&amp;L&amp;"Arial,Regular"&amp;8Statistical Yearbook of Republika Srpska 2016</oddFooter>
      </headerFooter>
    </customSheetView>
    <customSheetView guid="{A965781B-9D43-4AFA-A1E6-6168CBD4390E}">
      <pageMargins left="0.31496062992125984" right="0.31496062992125984" top="0.74803149606299213" bottom="0.74803149606299213" header="0.31496062992125984" footer="0.31496062992125984"/>
      <pageSetup paperSize="9" orientation="portrait" r:id="rId10"/>
      <headerFooter>
        <oddHeader>&amp;L&amp;"Arial,Regular"&amp;12Education</oddHeader>
        <oddFooter>&amp;C&amp;"Arial,Regular"&amp;8Page &amp;P of &amp;N&amp;L&amp;"Arial,Regular"&amp;8Statistical Yearbook of Republika Srpska 2011</oddFooter>
      </headerFooter>
    </customSheetView>
    <customSheetView guid="{2D6A37C9-207F-4F12-81DE-5F56F88F1849}">
      <pane ySplit="4" topLeftCell="A5" activePane="bottomLeft" state="frozen"/>
      <selection pane="bottomLeft" activeCell="G28" sqref="G28"/>
      <pageMargins left="0.31496062992125984" right="0.31496062992125984" top="0.74803149606299213" bottom="0.74803149606299213" header="0.31496062992125984" footer="0.31496062992125984"/>
      <pageSetup paperSize="0" orientation="portrait" horizontalDpi="0" verticalDpi="0" copies="0" r:id="rId11"/>
      <headerFooter>
        <oddHeader>&amp;L&amp;"Arial,Regular"&amp;12Education</oddHeader>
        <oddFooter>&amp;C&amp;"Arial,Regular"&amp;8Page &amp;P of &amp;N&amp;L&amp;"Arial,Regular"&amp;8Statistical Yearbook of Republika Srpska 2011</oddFooter>
      </headerFooter>
    </customSheetView>
    <customSheetView guid="{29BA187C-A936-483F-86DB-C4A015B8D2E0}" showPageBreaks="1" showRuler="0">
      <pane ySplit="4" topLeftCell="A5" activePane="bottomLeft" state="frozen"/>
      <selection pane="bottomLeft" activeCell="G23" sqref="G23"/>
      <pageMargins left="0.31496062992125984" right="0.31496062992125984" top="0.74803149606299213" bottom="0.74803149606299213" header="0.31496062992125984" footer="0.31496062992125984"/>
      <pageSetup paperSize="9" orientation="landscape" r:id="rId12"/>
      <headerFooter alignWithMargins="0">
        <oddHeader>&amp;L&amp;"Arial,Regular"&amp;12Education</oddHeader>
        <oddFooter>&amp;C&amp;"Arial,Regular"&amp;8Page &amp;P of &amp;N&amp;L&amp;"Arial,Regular"&amp;8Statistical Yearbook of Republika Srpska 2012</oddFooter>
      </headerFooter>
    </customSheetView>
    <customSheetView guid="{12333AE2-2FAC-4B37-A1E4-310A1F9EE714}" scale="130">
      <pane ySplit="4" topLeftCell="A5" activePane="bottomLeft" state="frozen"/>
      <selection pane="bottomLeft" activeCell="G2" sqref="G2"/>
      <pageMargins left="0.31496062992125984" right="0.31496062992125984" top="0.74803149606299213" bottom="0.74803149606299213" header="0.31496062992125984" footer="0.31496062992125984"/>
      <pageSetup paperSize="9" orientation="portrait" r:id="rId13"/>
      <headerFooter>
        <oddHeader>&amp;L&amp;"Arial,Regular"&amp;12Education</oddHeader>
        <oddFooter>&amp;C&amp;"Arial,Regular"&amp;8Page &amp;P of &amp;N&amp;L&amp;"Arial,Regular"&amp;8Statistical Yearbook of Republika Srpska 2011</oddFooter>
      </headerFooter>
    </customSheetView>
    <customSheetView guid="{4D7B2036-8A39-49B8-9E1C-C24AE046C6FD}" scale="130" showPageBreaks="1">
      <pane ySplit="4" topLeftCell="A5" activePane="bottomLeft" state="frozen"/>
      <selection pane="bottomLeft" activeCell="G2" sqref="G2"/>
      <pageMargins left="0.31496062992125984" right="0.31496062992125984" top="0.74803149606299213" bottom="0.74803149606299213" header="0.31496062992125984" footer="0.31496062992125984"/>
      <pageSetup paperSize="0" orientation="portrait" horizontalDpi="0" verticalDpi="0" copies="0"/>
      <headerFooter>
        <oddHeader>&amp;L&amp;"Arial,Regular"&amp;12Education</oddHeader>
        <oddFooter>&amp;C&amp;"Arial,Regular"&amp;8Page &amp;P of &amp;N&amp;L&amp;"Arial,Regular"&amp;8Statistical Yearbook of Republika Srpska 2011</oddFooter>
      </headerFooter>
    </customSheetView>
    <customSheetView guid="{42E4ABD7-0ABC-4214-A412-72C094DEFBBC}" scale="85">
      <pane ySplit="4" topLeftCell="A5" activePane="bottomLeft" state="frozen"/>
      <selection pane="bottomLeft" activeCell="W5" sqref="W5:X36"/>
      <pageMargins left="0.31496062992125984" right="0.31496062992125984" top="0.74803149606299213" bottom="0.74803149606299213" header="0.31496062992125984" footer="0.31496062992125984"/>
      <pageSetup paperSize="9" orientation="portrait" r:id="rId14"/>
      <headerFooter>
        <oddHeader>&amp;L&amp;"Arial,Regular"&amp;12Education</oddHeader>
        <oddFooter>&amp;C&amp;"Arial,Regular"&amp;8Page &amp;P of &amp;N&amp;L&amp;"Arial,Regular"&amp;8Statistical Yearbook of Republika Srpska 2011</oddFooter>
      </headerFooter>
    </customSheetView>
    <customSheetView guid="{3FB9FB02-A7E5-4F69-B0B2-D91D85FEF9AA}" scale="110" showPageBreaks="1">
      <pane ySplit="4" topLeftCell="A5" activePane="bottomLeft" state="frozen"/>
      <selection pane="bottomLeft" activeCell="Y22" sqref="Y22"/>
      <pageMargins left="0.31496062992125984" right="0.31496062992125984" top="0.74803149606299213" bottom="0.74803149606299213" header="0.31496062992125984" footer="0.31496062992125984"/>
      <pageSetup paperSize="8" scale="95" orientation="landscape" r:id="rId15"/>
      <headerFooter>
        <oddHeader>&amp;L&amp;"Arial,Regular"&amp;12Education</oddHeader>
        <oddFooter>&amp;C&amp;"Arial,Regular"&amp;8Page &amp;P of &amp;N&amp;L&amp;"Arial,Regular"&amp;8Statistical Yearbook of Republika Srpska</oddFooter>
      </headerFooter>
    </customSheetView>
    <customSheetView guid="{76F45416-FF74-4A55-AAB4-91CFD0DCF9E9}" showPageBreaks="1">
      <pane ySplit="4" topLeftCell="A5" activePane="bottomLeft" state="frozen"/>
      <selection pane="bottomLeft"/>
      <pageMargins left="0.31496062992125984" right="0.31496062992125984" top="0.74803149606299213" bottom="0.74803149606299213" header="0.31496062992125984" footer="0.31496062992125984"/>
      <pageSetup paperSize="9" orientation="portrait" r:id="rId16"/>
      <headerFooter>
        <oddHeader>&amp;L&amp;"Arial,Regular"&amp;12Education</oddHeader>
        <oddFooter>&amp;C&amp;"Arial,Regular"&amp;8Page &amp;P of &amp;N&amp;L&amp;"Arial,Regular"&amp;8Statistical Yearbook of Republika Srpska 2011</oddFooter>
      </headerFooter>
    </customSheetView>
    <customSheetView guid="{A22668ED-CD0F-4A44-B1CD-CDACA792D024}">
      <pane ySplit="4" topLeftCell="A5" activePane="bottomLeft" state="frozen"/>
      <selection pane="bottomLeft"/>
      <pageMargins left="0.31496062992125984" right="0.31496062992125984" top="0.74803149606299213" bottom="0.74803149606299213" header="0.31496062992125984" footer="0.31496062992125984"/>
      <pageSetup paperSize="9" orientation="portrait" r:id="rId17"/>
      <headerFooter>
        <oddHeader>&amp;L&amp;"Arial,Regular"&amp;12Education</oddHeader>
        <oddFooter>&amp;C&amp;"Arial,Regular"&amp;8Page &amp;P of &amp;N&amp;L&amp;"Arial,Regular"&amp;8Statistical Yearbook of Republika Srpska 2011</oddFooter>
      </headerFooter>
    </customSheetView>
    <customSheetView guid="{8E5C2886-2955-4857-86F4-901D4558734F}" scale="90">
      <pane ySplit="4" topLeftCell="A5" activePane="bottomLeft" state="frozen"/>
      <selection pane="bottomLeft" activeCell="AB3" sqref="AB3"/>
      <pageMargins left="0.31496062992125984" right="0.31496062992125984" top="0.74803149606299213" bottom="0.74803149606299213" header="0.31496062992125984" footer="0.31496062992125984"/>
      <pageSetup paperSize="8" scale="80" orientation="landscape" r:id="rId18"/>
      <headerFooter>
        <oddHeader>&amp;L&amp;"Arial,Regular"&amp;12Education</oddHeader>
        <oddFooter>&amp;C&amp;"Arial,Regular"&amp;8Page &amp;P of &amp;N&amp;L&amp;"Arial,Regular"&amp;8Statistical Yearbook of Republika Srpska</oddFooter>
      </headerFooter>
    </customSheetView>
    <customSheetView guid="{181D93DC-A09A-4025-9C6E-FCB43419133D}" scale="170" showPageBreaks="1">
      <pane ySplit="4" topLeftCell="A5" activePane="bottomLeft" state="frozen"/>
      <selection pane="bottomLeft"/>
      <pageMargins left="0.31496062992125984" right="0.31496062992125984" top="0.74803149606299213" bottom="0.74803149606299213" header="0.31496062992125984" footer="0.31496062992125984"/>
      <pageSetup paperSize="8" scale="95" orientation="landscape" r:id="rId19"/>
      <headerFooter>
        <oddHeader>&amp;L&amp;"Arial,Regular"&amp;12Education</oddHeader>
        <oddFooter>&amp;C&amp;"Arial,Regular"&amp;8Page &amp;P of &amp;N&amp;L&amp;"Arial,Regular"&amp;8Statistical Yearbook of Republika Srpska</oddFooter>
      </headerFooter>
    </customSheetView>
  </customSheetViews>
  <phoneticPr fontId="20" type="noConversion"/>
  <hyperlinks>
    <hyperlink ref="B2" location="'List of tables'!A1" display="List of tables"/>
  </hyperlinks>
  <pageMargins left="0.31496062992125984" right="0.31496062992125984" top="0.74803149606299213" bottom="0.74803149606299213" header="0.31496062992125984" footer="0.31496062992125984"/>
  <pageSetup paperSize="8" scale="95" orientation="landscape" r:id="rId20"/>
  <headerFooter>
    <oddHeader>&amp;L&amp;"Arial,Regular"&amp;12Education</oddHeader>
    <oddFooter>&amp;C&amp;"Arial,Regular"&amp;8Page &amp;P of &amp;N&amp;L&amp;"Arial,Regular"&amp;8Statistical Yearbook of Republika Srpska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L49"/>
  <sheetViews>
    <sheetView zoomScaleNormal="100" workbookViewId="0">
      <pane ySplit="4" topLeftCell="A17" activePane="bottomLeft" state="frozen"/>
      <selection pane="bottomLeft"/>
    </sheetView>
  </sheetViews>
  <sheetFormatPr defaultColWidth="9.140625" defaultRowHeight="12" x14ac:dyDescent="0.2"/>
  <cols>
    <col min="1" max="1" width="9" style="2" customWidth="1"/>
    <col min="2" max="2" width="25.5703125" style="2" customWidth="1"/>
    <col min="3" max="3" width="11.85546875" style="2" customWidth="1"/>
    <col min="4" max="6" width="9.85546875" style="2" customWidth="1"/>
    <col min="7" max="7" width="9.85546875" style="4" customWidth="1"/>
    <col min="8" max="9" width="9.28515625" style="2" customWidth="1"/>
    <col min="10" max="10" width="13.5703125" style="2" customWidth="1"/>
    <col min="11" max="11" width="13" style="2" customWidth="1"/>
    <col min="12" max="12" width="9.140625" style="4" customWidth="1"/>
    <col min="13" max="13" width="10.7109375" style="2" customWidth="1"/>
    <col min="14" max="16384" width="9.140625" style="2"/>
  </cols>
  <sheetData>
    <row r="1" spans="1:12" s="3" customFormat="1" ht="14.25" customHeight="1" x14ac:dyDescent="0.2">
      <c r="A1" s="13" t="s">
        <v>217</v>
      </c>
      <c r="B1" s="2"/>
      <c r="C1" s="2"/>
      <c r="D1" s="2"/>
      <c r="E1" s="2"/>
      <c r="F1" s="2"/>
      <c r="G1" s="2"/>
      <c r="H1" s="2"/>
      <c r="I1" s="2"/>
    </row>
    <row r="2" spans="1:12" ht="15" customHeight="1" thickBot="1" x14ac:dyDescent="0.25">
      <c r="B2" s="7"/>
      <c r="G2" s="2"/>
      <c r="J2" s="5" t="s">
        <v>101</v>
      </c>
      <c r="L2" s="2"/>
    </row>
    <row r="3" spans="1:12" ht="22.5" customHeight="1" thickTop="1" x14ac:dyDescent="0.2">
      <c r="A3" s="293"/>
      <c r="B3" s="294"/>
      <c r="C3" s="276" t="s">
        <v>37</v>
      </c>
      <c r="D3" s="277" t="s">
        <v>54</v>
      </c>
      <c r="E3" s="277"/>
      <c r="F3" s="277"/>
      <c r="G3" s="277"/>
      <c r="H3" s="277"/>
      <c r="I3" s="277"/>
      <c r="J3" s="298" t="s">
        <v>61</v>
      </c>
    </row>
    <row r="4" spans="1:12" ht="22.5" customHeight="1" x14ac:dyDescent="0.2">
      <c r="A4" s="295"/>
      <c r="B4" s="296"/>
      <c r="C4" s="297"/>
      <c r="D4" s="30" t="s">
        <v>55</v>
      </c>
      <c r="E4" s="30" t="s">
        <v>56</v>
      </c>
      <c r="F4" s="245" t="s">
        <v>57</v>
      </c>
      <c r="G4" s="30" t="s">
        <v>58</v>
      </c>
      <c r="H4" s="30" t="s">
        <v>59</v>
      </c>
      <c r="I4" s="30" t="s">
        <v>60</v>
      </c>
      <c r="J4" s="299"/>
    </row>
    <row r="5" spans="1:12" ht="15" customHeight="1" x14ac:dyDescent="0.2">
      <c r="A5" s="91" t="s">
        <v>173</v>
      </c>
      <c r="B5" s="36" t="s">
        <v>37</v>
      </c>
      <c r="C5" s="46">
        <v>39735</v>
      </c>
      <c r="D5" s="46">
        <v>9962</v>
      </c>
      <c r="E5" s="46">
        <v>9022</v>
      </c>
      <c r="F5" s="46">
        <v>7239</v>
      </c>
      <c r="G5" s="46">
        <v>5325</v>
      </c>
      <c r="H5" s="46">
        <v>292</v>
      </c>
      <c r="I5" s="46">
        <v>182</v>
      </c>
      <c r="J5" s="46">
        <v>7713</v>
      </c>
    </row>
    <row r="6" spans="1:12" ht="15" customHeight="1" x14ac:dyDescent="0.2">
      <c r="B6" s="28" t="s">
        <v>62</v>
      </c>
      <c r="C6" s="46">
        <f>SUM(C7:C8)</f>
        <v>35210</v>
      </c>
      <c r="D6" s="46">
        <f t="shared" ref="D6:J6" si="0">SUM(D7:D8)</f>
        <v>9248</v>
      </c>
      <c r="E6" s="46">
        <f t="shared" si="0"/>
        <v>8224</v>
      </c>
      <c r="F6" s="46">
        <f t="shared" si="0"/>
        <v>6374</v>
      </c>
      <c r="G6" s="46">
        <f t="shared" si="0"/>
        <v>4283</v>
      </c>
      <c r="H6" s="46">
        <f t="shared" si="0"/>
        <v>292</v>
      </c>
      <c r="I6" s="46">
        <f t="shared" si="0"/>
        <v>182</v>
      </c>
      <c r="J6" s="46">
        <f t="shared" si="0"/>
        <v>6607</v>
      </c>
    </row>
    <row r="7" spans="1:12" ht="15" customHeight="1" x14ac:dyDescent="0.2">
      <c r="B7" s="29" t="s">
        <v>63</v>
      </c>
      <c r="C7" s="46">
        <v>1137</v>
      </c>
      <c r="D7" s="46" t="s">
        <v>1</v>
      </c>
      <c r="E7" s="46">
        <v>12</v>
      </c>
      <c r="F7" s="46">
        <v>7</v>
      </c>
      <c r="G7" s="46">
        <v>21</v>
      </c>
      <c r="H7" s="46">
        <v>8</v>
      </c>
      <c r="I7" s="46">
        <v>58</v>
      </c>
      <c r="J7" s="46">
        <v>1031</v>
      </c>
    </row>
    <row r="8" spans="1:12" ht="15" customHeight="1" x14ac:dyDescent="0.2">
      <c r="B8" s="29" t="s">
        <v>64</v>
      </c>
      <c r="C8" s="46">
        <v>34073</v>
      </c>
      <c r="D8" s="46">
        <v>9248</v>
      </c>
      <c r="E8" s="46">
        <v>8212</v>
      </c>
      <c r="F8" s="46">
        <v>6367</v>
      </c>
      <c r="G8" s="46">
        <v>4262</v>
      </c>
      <c r="H8" s="46">
        <v>284</v>
      </c>
      <c r="I8" s="46">
        <v>124</v>
      </c>
      <c r="J8" s="46">
        <v>5576</v>
      </c>
    </row>
    <row r="9" spans="1:12" ht="15" customHeight="1" x14ac:dyDescent="0.2">
      <c r="B9" s="29"/>
      <c r="C9" s="10"/>
      <c r="D9" s="10"/>
      <c r="E9" s="10"/>
      <c r="F9" s="10"/>
      <c r="G9" s="10"/>
      <c r="H9" s="10"/>
      <c r="I9" s="10"/>
      <c r="J9" s="10"/>
    </row>
    <row r="10" spans="1:12" ht="15" customHeight="1" x14ac:dyDescent="0.2">
      <c r="A10" s="91" t="s">
        <v>176</v>
      </c>
      <c r="B10" s="36" t="s">
        <v>37</v>
      </c>
      <c r="C10" s="46">
        <v>37390</v>
      </c>
      <c r="D10" s="46">
        <v>9537</v>
      </c>
      <c r="E10" s="46">
        <v>8293</v>
      </c>
      <c r="F10" s="46">
        <v>7218</v>
      </c>
      <c r="G10" s="46">
        <v>4765</v>
      </c>
      <c r="H10" s="46">
        <v>292</v>
      </c>
      <c r="I10" s="46">
        <v>196</v>
      </c>
      <c r="J10" s="46">
        <v>7089</v>
      </c>
    </row>
    <row r="11" spans="1:12" ht="15" customHeight="1" x14ac:dyDescent="0.2">
      <c r="B11" s="28" t="s">
        <v>62</v>
      </c>
      <c r="C11" s="46">
        <v>33611</v>
      </c>
      <c r="D11" s="46">
        <v>8945</v>
      </c>
      <c r="E11" s="46">
        <v>7629</v>
      </c>
      <c r="F11" s="46">
        <v>6463</v>
      </c>
      <c r="G11" s="46">
        <v>3992</v>
      </c>
      <c r="H11" s="46">
        <v>292</v>
      </c>
      <c r="I11" s="46">
        <v>196</v>
      </c>
      <c r="J11" s="46">
        <v>6094</v>
      </c>
    </row>
    <row r="12" spans="1:12" ht="15" customHeight="1" x14ac:dyDescent="0.2">
      <c r="B12" s="29" t="s">
        <v>63</v>
      </c>
      <c r="C12" s="46">
        <v>780</v>
      </c>
      <c r="D12" s="46" t="s">
        <v>1</v>
      </c>
      <c r="E12" s="46">
        <v>5</v>
      </c>
      <c r="F12" s="46">
        <v>4</v>
      </c>
      <c r="G12" s="46">
        <v>11</v>
      </c>
      <c r="H12" s="46">
        <v>4</v>
      </c>
      <c r="I12" s="46">
        <v>15</v>
      </c>
      <c r="J12" s="46">
        <v>741</v>
      </c>
    </row>
    <row r="13" spans="1:12" ht="15" customHeight="1" x14ac:dyDescent="0.2">
      <c r="B13" s="29" t="s">
        <v>64</v>
      </c>
      <c r="C13" s="46">
        <v>32831</v>
      </c>
      <c r="D13" s="46">
        <v>8945</v>
      </c>
      <c r="E13" s="46">
        <v>7624</v>
      </c>
      <c r="F13" s="46">
        <v>6459</v>
      </c>
      <c r="G13" s="46">
        <v>3981</v>
      </c>
      <c r="H13" s="46">
        <v>288</v>
      </c>
      <c r="I13" s="46">
        <v>181</v>
      </c>
      <c r="J13" s="46">
        <v>5353</v>
      </c>
    </row>
    <row r="14" spans="1:12" x14ac:dyDescent="0.2">
      <c r="B14" s="29"/>
      <c r="C14" s="10"/>
      <c r="D14" s="10"/>
      <c r="E14" s="10"/>
      <c r="F14" s="10"/>
      <c r="G14" s="10"/>
      <c r="H14" s="10"/>
      <c r="I14" s="10"/>
      <c r="J14" s="10"/>
    </row>
    <row r="15" spans="1:12" ht="15.75" customHeight="1" x14ac:dyDescent="0.2">
      <c r="A15" s="91" t="s">
        <v>177</v>
      </c>
      <c r="B15" s="36" t="s">
        <v>37</v>
      </c>
      <c r="C15" s="46">
        <v>34792</v>
      </c>
      <c r="D15" s="46">
        <v>8287</v>
      </c>
      <c r="E15" s="46">
        <v>7778</v>
      </c>
      <c r="F15" s="46">
        <v>6776</v>
      </c>
      <c r="G15" s="46">
        <v>4630</v>
      </c>
      <c r="H15" s="46">
        <v>260</v>
      </c>
      <c r="I15" s="46">
        <v>189</v>
      </c>
      <c r="J15" s="46">
        <v>6872</v>
      </c>
    </row>
    <row r="16" spans="1:12" ht="15.75" customHeight="1" x14ac:dyDescent="0.2">
      <c r="B16" s="28" t="s">
        <v>62</v>
      </c>
      <c r="C16" s="46">
        <v>31461</v>
      </c>
      <c r="D16" s="46">
        <v>7825</v>
      </c>
      <c r="E16" s="46">
        <v>7208</v>
      </c>
      <c r="F16" s="46">
        <v>6102</v>
      </c>
      <c r="G16" s="46">
        <v>3952</v>
      </c>
      <c r="H16" s="46">
        <v>260</v>
      </c>
      <c r="I16" s="46">
        <v>189</v>
      </c>
      <c r="J16" s="46">
        <v>5925</v>
      </c>
    </row>
    <row r="17" spans="1:10" ht="15.75" customHeight="1" x14ac:dyDescent="0.2">
      <c r="B17" s="29" t="s">
        <v>63</v>
      </c>
      <c r="C17" s="46">
        <v>661</v>
      </c>
      <c r="D17" s="46" t="s">
        <v>1</v>
      </c>
      <c r="E17" s="46">
        <v>1</v>
      </c>
      <c r="F17" s="46">
        <v>3</v>
      </c>
      <c r="G17" s="46">
        <v>22</v>
      </c>
      <c r="H17" s="46">
        <v>3</v>
      </c>
      <c r="I17" s="46">
        <v>4</v>
      </c>
      <c r="J17" s="46">
        <v>628</v>
      </c>
    </row>
    <row r="18" spans="1:10" ht="15.75" customHeight="1" x14ac:dyDescent="0.2">
      <c r="B18" s="29" t="s">
        <v>64</v>
      </c>
      <c r="C18" s="46">
        <v>30800</v>
      </c>
      <c r="D18" s="46">
        <v>7825</v>
      </c>
      <c r="E18" s="46">
        <v>7207</v>
      </c>
      <c r="F18" s="46">
        <v>6099</v>
      </c>
      <c r="G18" s="46">
        <v>3930</v>
      </c>
      <c r="H18" s="46">
        <v>257</v>
      </c>
      <c r="I18" s="46">
        <v>185</v>
      </c>
      <c r="J18" s="46">
        <v>5297</v>
      </c>
    </row>
    <row r="19" spans="1:10" ht="15" customHeight="1" x14ac:dyDescent="0.2">
      <c r="B19" s="29"/>
      <c r="C19" s="10"/>
      <c r="D19" s="10"/>
      <c r="E19" s="10"/>
      <c r="F19" s="10"/>
      <c r="G19" s="10"/>
      <c r="H19" s="10"/>
      <c r="I19" s="10"/>
      <c r="J19" s="10"/>
    </row>
    <row r="20" spans="1:10" ht="15" customHeight="1" x14ac:dyDescent="0.2">
      <c r="A20" s="91" t="s">
        <v>188</v>
      </c>
      <c r="B20" s="36" t="s">
        <v>37</v>
      </c>
      <c r="C20" s="46">
        <v>31850</v>
      </c>
      <c r="D20" s="46">
        <v>7504</v>
      </c>
      <c r="E20" s="46">
        <v>6794</v>
      </c>
      <c r="F20" s="46">
        <v>6342</v>
      </c>
      <c r="G20" s="46">
        <v>4452</v>
      </c>
      <c r="H20" s="42">
        <v>267</v>
      </c>
      <c r="I20" s="46">
        <v>152</v>
      </c>
      <c r="J20" s="46">
        <v>6339</v>
      </c>
    </row>
    <row r="21" spans="1:10" ht="15" customHeight="1" x14ac:dyDescent="0.2">
      <c r="B21" s="28" t="s">
        <v>62</v>
      </c>
      <c r="C21" s="46">
        <v>28843</v>
      </c>
      <c r="D21" s="46">
        <v>7068</v>
      </c>
      <c r="E21" s="46">
        <v>6327</v>
      </c>
      <c r="F21" s="46">
        <v>5759</v>
      </c>
      <c r="G21" s="42">
        <v>3825</v>
      </c>
      <c r="H21" s="46">
        <v>267</v>
      </c>
      <c r="I21" s="46">
        <v>152</v>
      </c>
      <c r="J21" s="46">
        <v>5445</v>
      </c>
    </row>
    <row r="22" spans="1:10" ht="15" customHeight="1" x14ac:dyDescent="0.2">
      <c r="B22" s="29" t="s">
        <v>63</v>
      </c>
      <c r="C22" s="46">
        <v>280</v>
      </c>
      <c r="D22" s="46" t="s">
        <v>1</v>
      </c>
      <c r="E22" s="46" t="s">
        <v>1</v>
      </c>
      <c r="F22" s="46">
        <v>5</v>
      </c>
      <c r="G22" s="42">
        <v>13</v>
      </c>
      <c r="H22" s="46" t="s">
        <v>1</v>
      </c>
      <c r="I22" s="46">
        <v>1</v>
      </c>
      <c r="J22" s="46">
        <v>261</v>
      </c>
    </row>
    <row r="23" spans="1:10" ht="15" customHeight="1" x14ac:dyDescent="0.2">
      <c r="B23" s="29" t="s">
        <v>64</v>
      </c>
      <c r="C23" s="46">
        <v>28563</v>
      </c>
      <c r="D23" s="46">
        <v>7068</v>
      </c>
      <c r="E23" s="46">
        <v>6327</v>
      </c>
      <c r="F23" s="46">
        <v>5754</v>
      </c>
      <c r="G23" s="46">
        <v>3812</v>
      </c>
      <c r="H23" s="42">
        <v>267</v>
      </c>
      <c r="I23" s="46">
        <v>151</v>
      </c>
      <c r="J23" s="46">
        <v>5184</v>
      </c>
    </row>
    <row r="24" spans="1:10" x14ac:dyDescent="0.2">
      <c r="B24" s="29"/>
      <c r="C24" s="10"/>
      <c r="D24" s="10"/>
      <c r="E24" s="10"/>
      <c r="F24" s="10"/>
      <c r="G24" s="10"/>
      <c r="H24" s="10"/>
      <c r="I24" s="10"/>
      <c r="J24" s="10"/>
    </row>
    <row r="25" spans="1:10" ht="15" customHeight="1" x14ac:dyDescent="0.2">
      <c r="A25" s="91" t="s">
        <v>191</v>
      </c>
      <c r="B25" s="36" t="s">
        <v>37</v>
      </c>
      <c r="C25" s="46">
        <v>29006</v>
      </c>
      <c r="D25" s="46">
        <v>6539</v>
      </c>
      <c r="E25" s="46">
        <v>6235</v>
      </c>
      <c r="F25" s="46">
        <v>5675</v>
      </c>
      <c r="G25" s="46">
        <v>4390</v>
      </c>
      <c r="H25" s="42">
        <v>310</v>
      </c>
      <c r="I25" s="46">
        <v>163</v>
      </c>
      <c r="J25" s="46">
        <v>5694</v>
      </c>
    </row>
    <row r="26" spans="1:10" ht="15" customHeight="1" x14ac:dyDescent="0.2">
      <c r="B26" s="28" t="s">
        <v>62</v>
      </c>
      <c r="C26" s="46">
        <v>26251</v>
      </c>
      <c r="D26" s="46">
        <v>6056</v>
      </c>
      <c r="E26" s="46">
        <v>5781</v>
      </c>
      <c r="F26" s="46">
        <v>5137</v>
      </c>
      <c r="G26" s="42">
        <v>3790</v>
      </c>
      <c r="H26" s="46">
        <v>310</v>
      </c>
      <c r="I26" s="46">
        <v>163</v>
      </c>
      <c r="J26" s="46">
        <v>5014</v>
      </c>
    </row>
    <row r="27" spans="1:10" ht="15" customHeight="1" x14ac:dyDescent="0.2">
      <c r="B27" s="29" t="s">
        <v>63</v>
      </c>
      <c r="C27" s="46">
        <v>149</v>
      </c>
      <c r="D27" s="46" t="s">
        <v>1</v>
      </c>
      <c r="E27" s="46" t="s">
        <v>1</v>
      </c>
      <c r="F27" s="46" t="s">
        <v>1</v>
      </c>
      <c r="G27" s="42" t="s">
        <v>1</v>
      </c>
      <c r="H27" s="46" t="s">
        <v>1</v>
      </c>
      <c r="I27" s="46" t="s">
        <v>1</v>
      </c>
      <c r="J27" s="46">
        <v>149</v>
      </c>
    </row>
    <row r="28" spans="1:10" ht="15" customHeight="1" x14ac:dyDescent="0.2">
      <c r="B28" s="29" t="s">
        <v>64</v>
      </c>
      <c r="C28" s="46">
        <v>26102</v>
      </c>
      <c r="D28" s="46">
        <v>6056</v>
      </c>
      <c r="E28" s="46">
        <v>5781</v>
      </c>
      <c r="F28" s="46">
        <v>5137</v>
      </c>
      <c r="G28" s="46">
        <v>3790</v>
      </c>
      <c r="H28" s="42">
        <v>310</v>
      </c>
      <c r="I28" s="46">
        <v>163</v>
      </c>
      <c r="J28" s="46">
        <v>4865</v>
      </c>
    </row>
    <row r="29" spans="1:10" x14ac:dyDescent="0.2">
      <c r="B29" s="29"/>
      <c r="C29" s="10"/>
      <c r="D29" s="10"/>
      <c r="E29" s="10"/>
      <c r="F29" s="10"/>
      <c r="G29" s="10"/>
      <c r="H29" s="10"/>
      <c r="I29" s="10"/>
      <c r="J29" s="10"/>
    </row>
    <row r="30" spans="1:10" ht="15" customHeight="1" x14ac:dyDescent="0.2">
      <c r="A30" s="91" t="s">
        <v>201</v>
      </c>
      <c r="B30" s="36" t="s">
        <v>37</v>
      </c>
      <c r="C30" s="46">
        <v>26980</v>
      </c>
      <c r="D30" s="46">
        <v>5944</v>
      </c>
      <c r="E30" s="46">
        <v>5688</v>
      </c>
      <c r="F30" s="46">
        <v>5229</v>
      </c>
      <c r="G30" s="42">
        <v>4006</v>
      </c>
      <c r="H30" s="46">
        <v>330</v>
      </c>
      <c r="I30" s="46">
        <v>221</v>
      </c>
      <c r="J30" s="46">
        <v>5562</v>
      </c>
    </row>
    <row r="31" spans="1:10" ht="15" customHeight="1" x14ac:dyDescent="0.2">
      <c r="B31" s="28" t="s">
        <v>62</v>
      </c>
      <c r="C31" s="46">
        <v>24188</v>
      </c>
      <c r="D31" s="40">
        <v>5405</v>
      </c>
      <c r="E31" s="40">
        <v>5250</v>
      </c>
      <c r="F31" s="40">
        <v>4788</v>
      </c>
      <c r="G31" s="41">
        <v>3487</v>
      </c>
      <c r="H31" s="40">
        <v>330</v>
      </c>
      <c r="I31" s="40">
        <v>221</v>
      </c>
      <c r="J31" s="40">
        <v>4707</v>
      </c>
    </row>
    <row r="32" spans="1:10" ht="15" customHeight="1" x14ac:dyDescent="0.2">
      <c r="B32" s="29" t="s">
        <v>63</v>
      </c>
      <c r="C32" s="46">
        <v>122</v>
      </c>
      <c r="D32" s="46" t="s">
        <v>1</v>
      </c>
      <c r="E32" s="46" t="s">
        <v>1</v>
      </c>
      <c r="F32" s="46" t="s">
        <v>1</v>
      </c>
      <c r="G32" s="42" t="s">
        <v>1</v>
      </c>
      <c r="H32" s="46" t="s">
        <v>1</v>
      </c>
      <c r="I32" s="46" t="s">
        <v>1</v>
      </c>
      <c r="J32" s="46">
        <v>122</v>
      </c>
    </row>
    <row r="33" spans="1:10" ht="15" customHeight="1" x14ac:dyDescent="0.2">
      <c r="B33" s="29" t="s">
        <v>64</v>
      </c>
      <c r="C33" s="46">
        <v>24066</v>
      </c>
      <c r="D33" s="46">
        <v>5405</v>
      </c>
      <c r="E33" s="46">
        <v>5250</v>
      </c>
      <c r="F33" s="46">
        <v>4788</v>
      </c>
      <c r="G33" s="46">
        <v>3487</v>
      </c>
      <c r="H33" s="42">
        <v>330</v>
      </c>
      <c r="I33" s="46">
        <v>221</v>
      </c>
      <c r="J33" s="46">
        <v>4585</v>
      </c>
    </row>
    <row r="34" spans="1:10" x14ac:dyDescent="0.2">
      <c r="B34" s="29"/>
      <c r="C34" s="10"/>
      <c r="D34" s="10"/>
      <c r="E34" s="10"/>
      <c r="F34" s="10"/>
      <c r="G34" s="10"/>
      <c r="H34" s="10"/>
      <c r="I34" s="10"/>
      <c r="J34" s="10"/>
    </row>
    <row r="35" spans="1:10" ht="15" customHeight="1" x14ac:dyDescent="0.2">
      <c r="A35" s="91" t="s">
        <v>234</v>
      </c>
      <c r="B35" s="36" t="s">
        <v>37</v>
      </c>
      <c r="C35" s="46">
        <v>25735</v>
      </c>
      <c r="D35" s="46">
        <v>5988</v>
      </c>
      <c r="E35" s="46">
        <v>5358</v>
      </c>
      <c r="F35" s="46">
        <v>5015</v>
      </c>
      <c r="G35" s="42">
        <v>4148</v>
      </c>
      <c r="H35" s="46">
        <v>350</v>
      </c>
      <c r="I35" s="46">
        <v>204</v>
      </c>
      <c r="J35" s="46">
        <v>4672</v>
      </c>
    </row>
    <row r="36" spans="1:10" ht="15" customHeight="1" x14ac:dyDescent="0.2">
      <c r="B36" s="28" t="s">
        <v>62</v>
      </c>
      <c r="C36" s="46">
        <v>23153</v>
      </c>
      <c r="D36" s="40">
        <v>5371</v>
      </c>
      <c r="E36" s="40">
        <v>4888</v>
      </c>
      <c r="F36" s="40">
        <v>4560</v>
      </c>
      <c r="G36" s="41">
        <v>3676</v>
      </c>
      <c r="H36" s="40">
        <v>350</v>
      </c>
      <c r="I36" s="40">
        <v>204</v>
      </c>
      <c r="J36" s="40">
        <v>4104</v>
      </c>
    </row>
    <row r="37" spans="1:10" ht="15" customHeight="1" x14ac:dyDescent="0.2">
      <c r="B37" s="29" t="s">
        <v>63</v>
      </c>
      <c r="C37" s="46">
        <v>37</v>
      </c>
      <c r="D37" s="46" t="s">
        <v>1</v>
      </c>
      <c r="E37" s="46" t="s">
        <v>1</v>
      </c>
      <c r="F37" s="46" t="s">
        <v>1</v>
      </c>
      <c r="G37" s="42" t="s">
        <v>1</v>
      </c>
      <c r="H37" s="46" t="s">
        <v>1</v>
      </c>
      <c r="I37" s="46">
        <v>1</v>
      </c>
      <c r="J37" s="46">
        <v>36</v>
      </c>
    </row>
    <row r="38" spans="1:10" ht="15" customHeight="1" x14ac:dyDescent="0.2">
      <c r="B38" s="29" t="s">
        <v>64</v>
      </c>
      <c r="C38" s="46">
        <v>23116</v>
      </c>
      <c r="D38" s="46">
        <v>5371</v>
      </c>
      <c r="E38" s="46">
        <v>4888</v>
      </c>
      <c r="F38" s="46">
        <v>4560</v>
      </c>
      <c r="G38" s="46">
        <v>3676</v>
      </c>
      <c r="H38" s="42">
        <v>350</v>
      </c>
      <c r="I38" s="46">
        <v>203</v>
      </c>
      <c r="J38" s="46">
        <v>4068</v>
      </c>
    </row>
    <row r="39" spans="1:10" x14ac:dyDescent="0.2">
      <c r="B39" s="29"/>
      <c r="C39" s="10"/>
      <c r="D39" s="10"/>
      <c r="E39" s="10"/>
      <c r="F39" s="10"/>
      <c r="G39" s="10"/>
      <c r="H39" s="10"/>
      <c r="I39" s="10"/>
      <c r="J39" s="10"/>
    </row>
    <row r="40" spans="1:10" ht="15" customHeight="1" x14ac:dyDescent="0.2">
      <c r="A40" s="91" t="s">
        <v>236</v>
      </c>
      <c r="B40" s="36" t="s">
        <v>37</v>
      </c>
      <c r="C40" s="46">
        <v>24807</v>
      </c>
      <c r="D40" s="46">
        <v>6118</v>
      </c>
      <c r="E40" s="46">
        <v>5324</v>
      </c>
      <c r="F40" s="46">
        <v>4684</v>
      </c>
      <c r="G40" s="42">
        <v>3307</v>
      </c>
      <c r="H40" s="46">
        <v>370</v>
      </c>
      <c r="I40" s="46">
        <v>181</v>
      </c>
      <c r="J40" s="46">
        <v>4823</v>
      </c>
    </row>
    <row r="41" spans="1:10" ht="15" customHeight="1" x14ac:dyDescent="0.2">
      <c r="B41" s="28" t="s">
        <v>62</v>
      </c>
      <c r="C41" s="46">
        <v>22040</v>
      </c>
      <c r="D41" s="40">
        <v>5440</v>
      </c>
      <c r="E41" s="40">
        <v>4840</v>
      </c>
      <c r="F41" s="40">
        <v>4181</v>
      </c>
      <c r="G41" s="41">
        <v>2835</v>
      </c>
      <c r="H41" s="40">
        <v>370</v>
      </c>
      <c r="I41" s="40">
        <v>181</v>
      </c>
      <c r="J41" s="40">
        <v>4193</v>
      </c>
    </row>
    <row r="42" spans="1:10" ht="15" customHeight="1" x14ac:dyDescent="0.2">
      <c r="B42" s="29" t="s">
        <v>63</v>
      </c>
      <c r="C42" s="46">
        <v>41</v>
      </c>
      <c r="D42" s="46" t="s">
        <v>1</v>
      </c>
      <c r="E42" s="46" t="s">
        <v>1</v>
      </c>
      <c r="F42" s="46" t="s">
        <v>1</v>
      </c>
      <c r="G42" s="42" t="s">
        <v>1</v>
      </c>
      <c r="H42" s="46" t="s">
        <v>1</v>
      </c>
      <c r="I42" s="46" t="s">
        <v>1</v>
      </c>
      <c r="J42" s="46">
        <v>41</v>
      </c>
    </row>
    <row r="43" spans="1:10" ht="15" customHeight="1" x14ac:dyDescent="0.2">
      <c r="B43" s="29" t="s">
        <v>64</v>
      </c>
      <c r="C43" s="46">
        <v>21999</v>
      </c>
      <c r="D43" s="46">
        <v>5440</v>
      </c>
      <c r="E43" s="46">
        <v>4840</v>
      </c>
      <c r="F43" s="46">
        <v>4181</v>
      </c>
      <c r="G43" s="46">
        <v>2835</v>
      </c>
      <c r="H43" s="42">
        <v>370</v>
      </c>
      <c r="I43" s="46">
        <v>181</v>
      </c>
      <c r="J43" s="46">
        <v>4152</v>
      </c>
    </row>
    <row r="44" spans="1:10" x14ac:dyDescent="0.2">
      <c r="B44" s="29"/>
    </row>
    <row r="45" spans="1:10" x14ac:dyDescent="0.2">
      <c r="A45" s="91" t="s">
        <v>238</v>
      </c>
      <c r="B45" s="36" t="s">
        <v>37</v>
      </c>
      <c r="C45" s="40">
        <v>24267</v>
      </c>
      <c r="D45" s="40">
        <v>6188</v>
      </c>
      <c r="E45" s="40">
        <v>5235</v>
      </c>
      <c r="F45" s="40">
        <v>4547</v>
      </c>
      <c r="G45" s="41">
        <v>3415</v>
      </c>
      <c r="H45" s="40">
        <v>300</v>
      </c>
      <c r="I45" s="40">
        <v>188</v>
      </c>
      <c r="J45" s="40">
        <v>4394</v>
      </c>
    </row>
    <row r="46" spans="1:10" x14ac:dyDescent="0.2">
      <c r="B46" s="28" t="s">
        <v>62</v>
      </c>
      <c r="C46" s="40">
        <v>21226</v>
      </c>
      <c r="D46" s="46">
        <v>5467</v>
      </c>
      <c r="E46" s="40">
        <v>4603</v>
      </c>
      <c r="F46" s="40">
        <v>4059</v>
      </c>
      <c r="G46" s="40">
        <v>2888</v>
      </c>
      <c r="H46" s="41">
        <v>300</v>
      </c>
      <c r="I46" s="40">
        <v>188</v>
      </c>
      <c r="J46" s="40">
        <v>3721</v>
      </c>
    </row>
    <row r="47" spans="1:10" x14ac:dyDescent="0.2">
      <c r="B47" s="29"/>
    </row>
    <row r="48" spans="1:10" x14ac:dyDescent="0.2">
      <c r="A48" s="91" t="s">
        <v>262</v>
      </c>
      <c r="B48" s="36" t="s">
        <v>37</v>
      </c>
      <c r="C48" s="40">
        <v>23079</v>
      </c>
      <c r="D48" s="40">
        <v>5832</v>
      </c>
      <c r="E48" s="40">
        <v>5301</v>
      </c>
      <c r="F48" s="40">
        <v>4542</v>
      </c>
      <c r="G48" s="41">
        <v>3308</v>
      </c>
      <c r="H48" s="40">
        <v>321</v>
      </c>
      <c r="I48" s="40">
        <v>160</v>
      </c>
      <c r="J48" s="40">
        <v>4245</v>
      </c>
    </row>
    <row r="49" spans="2:10" x14ac:dyDescent="0.2">
      <c r="B49" s="28" t="s">
        <v>62</v>
      </c>
      <c r="C49" s="40">
        <v>20518</v>
      </c>
      <c r="D49" s="46">
        <v>5132</v>
      </c>
      <c r="E49" s="40">
        <v>4610</v>
      </c>
      <c r="F49" s="40">
        <v>3970</v>
      </c>
      <c r="G49" s="40">
        <v>2774</v>
      </c>
      <c r="H49" s="41">
        <v>321</v>
      </c>
      <c r="I49" s="40">
        <v>160</v>
      </c>
      <c r="J49" s="40">
        <v>3551</v>
      </c>
    </row>
  </sheetData>
  <customSheetViews>
    <customSheetView guid="{E8F3D1B1-ECD5-4074-A5B8-07547325D9D5}" scale="130" showPageBreaks="1">
      <pane ySplit="4" topLeftCell="A8" activePane="bottomLeft" state="frozen"/>
      <selection pane="bottomLeft"/>
      <pageMargins left="0.31496062992125984" right="0.31496062992125984" top="0.74803149606299213" bottom="0.74803149606299213" header="0.31496062992125984" footer="0.31496062992125984"/>
      <pageSetup paperSize="9" orientation="landscape" r:id="rId1"/>
      <headerFooter>
        <oddHeader>&amp;L&amp;"Arial,Regular"&amp;12Education</oddHeader>
        <oddFooter>&amp;C&amp;"Arial,Regular"&amp;8Page &amp;P of &amp;N&amp;L&amp;"Arial,Regular"&amp;8Statistical Yearbook of Republika Srpska</oddFooter>
      </headerFooter>
    </customSheetView>
    <customSheetView guid="{31AF76FC-2EBD-476D-960D-273140CF5FF5}" scale="130" showPageBreaks="1">
      <pane ySplit="4" topLeftCell="A5" activePane="bottomLeft" state="frozen"/>
      <selection pane="bottomLeft"/>
      <pageMargins left="0.31496062992125984" right="0.31496062992125984" top="0.74803149606299213" bottom="0.74803149606299213" header="0.31496062992125984" footer="0.31496062992125984"/>
      <pageSetup paperSize="9" orientation="landscape" r:id="rId2"/>
      <headerFooter>
        <oddHeader>&amp;L&amp;"Arial,Regular"&amp;12Education</oddHeader>
        <oddFooter>&amp;C&amp;"Arial,Regular"&amp;8Page &amp;P of &amp;N&amp;L&amp;"Arial,Regular"&amp;8Statistical Yearbook of Republika Srpska</oddFooter>
      </headerFooter>
    </customSheetView>
    <customSheetView guid="{0037FFE6-FAC9-459D-8E61-5BF98E80344C}" scale="98">
      <pane ySplit="4" topLeftCell="A17" activePane="bottomLeft" state="frozen"/>
      <selection pane="bottomLeft"/>
      <pageMargins left="0.31496062992125984" right="0.31496062992125984" top="0.74803149606299213" bottom="0.74803149606299213" header="0.31496062992125984" footer="0.31496062992125984"/>
      <pageSetup paperSize="9" orientation="landscape" r:id="rId3"/>
      <headerFooter>
        <oddHeader>&amp;L&amp;"Arial,Regular"&amp;12Education</oddHeader>
        <oddFooter>&amp;C&amp;"Arial,Regular"&amp;8Page &amp;P of &amp;N&amp;L&amp;"Arial,Regular"&amp;8Statistical Yearbook of Republika Srpska</oddFooter>
      </headerFooter>
    </customSheetView>
    <customSheetView guid="{D48C0C28-F7D3-4772-AA3E-7042D0D34C39}" scale="130" showPageBreaks="1">
      <pane ySplit="4" topLeftCell="A5" activePane="bottomLeft" state="frozen"/>
      <selection pane="bottomLeft" activeCell="J47" sqref="J47"/>
      <pageMargins left="0.31496062992125984" right="0.31496062992125984" top="0.74803149606299213" bottom="0.74803149606299213" header="0.31496062992125984" footer="0.31496062992125984"/>
      <pageSetup paperSize="9" orientation="landscape" r:id="rId4"/>
      <headerFooter>
        <oddHeader>&amp;L&amp;"Arial,Regular"&amp;12Education</oddHeader>
        <oddFooter>&amp;C&amp;"Arial,Regular"&amp;8Page &amp;P of &amp;N&amp;L&amp;"Arial,Regular"&amp;8Statistical Yearbook of Republika Srpska</oddFooter>
      </headerFooter>
    </customSheetView>
    <customSheetView guid="{B4BBEB07-BAAA-48D0-B797-2A71287AAFBA}" showPageBreaks="1">
      <pane ySplit="4" topLeftCell="A5" activePane="bottomLeft" state="frozen"/>
      <selection pane="bottomLeft"/>
      <pageMargins left="0.31496062992125984" right="0.31496062992125984" top="0.74803149606299213" bottom="0.74803149606299213" header="0.31496062992125984" footer="0.31496062992125984"/>
      <pageSetup paperSize="9" orientation="landscape" r:id="rId5"/>
      <headerFooter>
        <oddHeader>&amp;L&amp;"Arial,Regular"&amp;12Education</oddHeader>
        <oddFooter>&amp;C&amp;"Arial,Regular"&amp;8Page &amp;P of &amp;N&amp;L&amp;"Arial,Regular"&amp;8Statistical Yearbook of Republika Srpska 2011</oddFooter>
      </headerFooter>
    </customSheetView>
    <customSheetView guid="{67202EC8-DC93-4CA3-8C86-1DB97339CB1F}" scale="130">
      <pane ySplit="4" topLeftCell="A5" activePane="bottomLeft" state="frozen"/>
      <selection pane="bottomLeft" activeCell="I2" sqref="I2"/>
      <pageMargins left="0.31496062992125984" right="0.31496062992125984" top="0.74803149606299213" bottom="0.74803149606299213" header="0.31496062992125984" footer="0.31496062992125984"/>
      <pageSetup paperSize="9" orientation="landscape" r:id="rId6"/>
      <headerFooter>
        <oddHeader>&amp;L&amp;"Arial,Regular"&amp;12Education</oddHeader>
        <oddFooter>&amp;C&amp;"Arial,Regular"&amp;8Page &amp;P of &amp;N&amp;L&amp;"Arial,Regular"&amp;8Statistical Yearbook of Republika Srpska 2011</oddFooter>
      </headerFooter>
    </customSheetView>
    <customSheetView guid="{384080B8-19D4-4A62-AB95-5F5001F14194}" scale="130" showPageBreaks="1">
      <pane ySplit="4" topLeftCell="A5" activePane="bottomLeft" state="frozen"/>
      <selection pane="bottomLeft" activeCell="I2" sqref="I2"/>
      <pageMargins left="0.31496062992125984" right="0.31496062992125984" top="0.74803149606299213" bottom="0.74803149606299213" header="0.31496062992125984" footer="0.31496062992125984"/>
      <pageSetup paperSize="9" orientation="landscape" r:id="rId7"/>
      <headerFooter>
        <oddHeader>&amp;L&amp;"Arial,Regular"&amp;12Education</oddHeader>
        <oddFooter>&amp;C&amp;"Arial,Regular"&amp;8Page &amp;P of &amp;N&amp;L&amp;"Arial,Regular"&amp;8Statistical Yearbook of Republika Srpska 2011</oddFooter>
      </headerFooter>
    </customSheetView>
    <customSheetView guid="{ADCE9490-78F3-4B54-B85A-83CEBE106AD7}" scale="130">
      <pane ySplit="4" topLeftCell="A5" activePane="bottomLeft" state="frozen"/>
      <selection pane="bottomLeft" activeCell="I2" sqref="I2"/>
      <pageMargins left="0.31496062992125984" right="0.31496062992125984" top="0.74803149606299213" bottom="0.74803149606299213" header="0.31496062992125984" footer="0.31496062992125984"/>
      <pageSetup paperSize="9" orientation="landscape" r:id="rId8"/>
      <headerFooter>
        <oddHeader>&amp;L&amp;"Arial,Regular"&amp;12Education</oddHeader>
        <oddFooter>&amp;C&amp;"Arial,Regular"&amp;8Page &amp;P of &amp;N&amp;L&amp;"Arial,Regular"&amp;8Statistical Yearbook of Republika Srpska 2011</oddFooter>
      </headerFooter>
    </customSheetView>
    <customSheetView guid="{FDC56E4B-E7CB-4144-926A-00E6F324B144}" scale="130" showPageBreaks="1">
      <pane ySplit="4" topLeftCell="A20" activePane="bottomLeft" state="frozen"/>
      <selection pane="bottomLeft" activeCell="C28" sqref="C28"/>
      <rowBreaks count="2" manualBreakCount="2">
        <brk id="29" max="16383" man="1"/>
        <brk id="62" max="16383" man="1"/>
      </rowBreaks>
      <pageMargins left="0.31496062992125984" right="0.31496062992125984" top="0.74803149606299213" bottom="0.74803149606299213" header="0.31496062992125984" footer="0.31496062992125984"/>
      <pageSetup paperSize="9" orientation="landscape" r:id="rId9"/>
      <headerFooter>
        <oddHeader>&amp;L&amp;"Arial,Regular"&amp;12Education</oddHeader>
        <oddFooter>&amp;C&amp;"Arial,Regular"&amp;8Page &amp;P of &amp;N&amp;L&amp;"Arial,Regular"&amp;8Statistical Yearbook of Republika Srpska 2016</oddFooter>
      </headerFooter>
    </customSheetView>
    <customSheetView guid="{A965781B-9D43-4AFA-A1E6-6168CBD4390E}">
      <pane ySplit="4" topLeftCell="A5" activePane="bottomLeft" state="frozen"/>
      <selection pane="bottomLeft" activeCell="C27" sqref="C27"/>
      <pageMargins left="0.31496062992125984" right="0.31496062992125984" top="0.74803149606299213" bottom="0.74803149606299213" header="0.31496062992125984" footer="0.31496062992125984"/>
      <pageSetup paperSize="9" orientation="landscape" r:id="rId10"/>
      <headerFooter>
        <oddHeader>&amp;L&amp;"Arial,Regular"&amp;12Education</oddHeader>
        <oddFooter>&amp;C&amp;"Arial,Regular"&amp;8Page &amp;P of &amp;N&amp;L&amp;"Arial,Regular"&amp;8Statistical Yearbook of Republika Srpska 2011</oddFooter>
      </headerFooter>
    </customSheetView>
    <customSheetView guid="{2D6A37C9-207F-4F12-81DE-5F56F88F1849}" scale="130">
      <pane ySplit="4" topLeftCell="A5" activePane="bottomLeft" state="frozen"/>
      <selection pane="bottomLeft" activeCell="I2" sqref="I2"/>
      <pageMargins left="0.31496062992125984" right="0.31496062992125984" top="0.74803149606299213" bottom="0.74803149606299213" header="0.31496062992125984" footer="0.31496062992125984"/>
      <pageSetup paperSize="0" orientation="portrait" horizontalDpi="0" verticalDpi="0" copies="0" r:id="rId11"/>
      <headerFooter>
        <oddHeader>&amp;L&amp;"Arial,Regular"&amp;12Education</oddHeader>
        <oddFooter>&amp;C&amp;"Arial,Regular"&amp;8Page &amp;P of &amp;N&amp;L&amp;"Arial,Regular"&amp;8Statistical Yearbook of Republika Srpska 2011</oddFooter>
      </headerFooter>
    </customSheetView>
    <customSheetView guid="{29BA187C-A936-483F-86DB-C4A015B8D2E0}" showPageBreaks="1" showRuler="0">
      <pane ySplit="4" topLeftCell="A5" activePane="bottomLeft" state="frozen"/>
      <selection pane="bottomLeft" activeCell="A2" sqref="A2"/>
      <pageMargins left="0.31496062992125984" right="0.31496062992125984" top="0.74803149606299213" bottom="0.74803149606299213" header="0.31496062992125984" footer="0.31496062992125984"/>
      <pageSetup paperSize="9" orientation="landscape" r:id="rId12"/>
      <headerFooter alignWithMargins="0">
        <oddHeader>&amp;L&amp;"Arial,Regular"&amp;12Education</oddHeader>
        <oddFooter>&amp;C&amp;"Arial,Regular"&amp;8Page &amp;P of &amp;N&amp;L&amp;"Arial,Regular"&amp;8Statistical Yearbook of Republika Srpska 2012</oddFooter>
      </headerFooter>
    </customSheetView>
    <customSheetView guid="{12333AE2-2FAC-4B37-A1E4-310A1F9EE714}" scale="130">
      <pane ySplit="4" topLeftCell="A5" activePane="bottomLeft" state="frozen"/>
      <selection pane="bottomLeft" activeCell="I2" sqref="I2"/>
      <pageMargins left="0.31496062992125984" right="0.31496062992125984" top="0.74803149606299213" bottom="0.74803149606299213" header="0.31496062992125984" footer="0.31496062992125984"/>
      <pageSetup paperSize="9" orientation="landscape" r:id="rId13"/>
      <headerFooter>
        <oddHeader>&amp;L&amp;"Arial,Regular"&amp;12Education</oddHeader>
        <oddFooter>&amp;C&amp;"Arial,Regular"&amp;8Page &amp;P of &amp;N&amp;L&amp;"Arial,Regular"&amp;8Statistical Yearbook of Republika Srpska 2011</oddFooter>
      </headerFooter>
    </customSheetView>
    <customSheetView guid="{4D7B2036-8A39-49B8-9E1C-C24AE046C6FD}" scale="130">
      <pane ySplit="4" topLeftCell="A5" activePane="bottomLeft" state="frozen"/>
      <selection pane="bottomLeft" activeCell="I2" sqref="I2"/>
      <pageMargins left="0.31496062992125984" right="0.31496062992125984" top="0.74803149606299213" bottom="0.74803149606299213" header="0.31496062992125984" footer="0.31496062992125984"/>
      <pageSetup paperSize="0" orientation="portrait" horizontalDpi="0" verticalDpi="0" copies="0"/>
      <headerFooter>
        <oddHeader>&amp;L&amp;"Arial,Regular"&amp;12Education</oddHeader>
        <oddFooter>&amp;C&amp;"Arial,Regular"&amp;8Page &amp;P of &amp;N&amp;L&amp;"Arial,Regular"&amp;8Statistical Yearbook of Republika Srpska 2011</oddFooter>
      </headerFooter>
    </customSheetView>
    <customSheetView guid="{42E4ABD7-0ABC-4214-A412-72C094DEFBBC}" scale="130">
      <pane ySplit="4" topLeftCell="A35" activePane="bottomLeft" state="frozen"/>
      <selection pane="bottomLeft" activeCell="C40" sqref="C40:J43"/>
      <pageMargins left="0.31496062992125984" right="0.31496062992125984" top="0.74803149606299213" bottom="0.74803149606299213" header="0.31496062992125984" footer="0.31496062992125984"/>
      <pageSetup paperSize="9" orientation="landscape" r:id="rId14"/>
      <headerFooter>
        <oddHeader>&amp;L&amp;"Arial,Regular"&amp;12Education</oddHeader>
        <oddFooter>&amp;C&amp;"Arial,Regular"&amp;8Page &amp;P of &amp;N&amp;L&amp;"Arial,Regular"&amp;8Statistical Yearbook of Republika Srpska 2011</oddFooter>
      </headerFooter>
    </customSheetView>
    <customSheetView guid="{3FB9FB02-A7E5-4F69-B0B2-D91D85FEF9AA}" scale="130" showPageBreaks="1">
      <pane ySplit="4" topLeftCell="A26" activePane="bottomLeft" state="frozen"/>
      <selection pane="bottomLeft" activeCell="J41" sqref="J41"/>
      <pageMargins left="0.31496062992125984" right="0.31496062992125984" top="0.74803149606299213" bottom="0.74803149606299213" header="0.31496062992125984" footer="0.31496062992125984"/>
      <pageSetup paperSize="9" orientation="landscape" r:id="rId15"/>
      <headerFooter>
        <oddHeader>&amp;L&amp;"Arial,Regular"&amp;12Education</oddHeader>
        <oddFooter>&amp;C&amp;"Arial,Regular"&amp;8Page &amp;P of &amp;N&amp;L&amp;"Arial,Regular"&amp;8Statistical Yearbook of Republika Srpska</oddFooter>
      </headerFooter>
    </customSheetView>
    <customSheetView guid="{76F45416-FF74-4A55-AAB4-91CFD0DCF9E9}" showPageBreaks="1">
      <pane ySplit="4" topLeftCell="A5" activePane="bottomLeft" state="frozen"/>
      <selection pane="bottomLeft"/>
      <pageMargins left="0.31496062992125984" right="0.31496062992125984" top="0.74803149606299213" bottom="0.74803149606299213" header="0.31496062992125984" footer="0.31496062992125984"/>
      <pageSetup paperSize="9" orientation="landscape" r:id="rId16"/>
      <headerFooter>
        <oddHeader>&amp;L&amp;"Arial,Regular"&amp;12Education</oddHeader>
        <oddFooter>&amp;C&amp;"Arial,Regular"&amp;8Page &amp;P of &amp;N&amp;L&amp;"Arial,Regular"&amp;8Statistical Yearbook of Republika Srpska 2011</oddFooter>
      </headerFooter>
    </customSheetView>
    <customSheetView guid="{A22668ED-CD0F-4A44-B1CD-CDACA792D024}">
      <pane ySplit="4" topLeftCell="A5" activePane="bottomLeft" state="frozen"/>
      <selection pane="bottomLeft"/>
      <pageMargins left="0.31496062992125984" right="0.31496062992125984" top="0.74803149606299213" bottom="0.74803149606299213" header="0.31496062992125984" footer="0.31496062992125984"/>
      <pageSetup paperSize="9" orientation="landscape" r:id="rId17"/>
      <headerFooter>
        <oddHeader>&amp;L&amp;"Arial,Regular"&amp;12Education</oddHeader>
        <oddFooter>&amp;C&amp;"Arial,Regular"&amp;8Page &amp;P of &amp;N&amp;L&amp;"Arial,Regular"&amp;8Statistical Yearbook of Republika Srpska 2011</oddFooter>
      </headerFooter>
    </customSheetView>
    <customSheetView guid="{8E5C2886-2955-4857-86F4-901D4558734F}" scale="130">
      <pane ySplit="4" topLeftCell="A5" activePane="bottomLeft" state="frozen"/>
      <selection pane="bottomLeft"/>
      <pageMargins left="0.31496062992125984" right="0.31496062992125984" top="0.74803149606299213" bottom="0.74803149606299213" header="0.31496062992125984" footer="0.31496062992125984"/>
      <pageSetup paperSize="9" orientation="landscape" r:id="rId18"/>
      <headerFooter>
        <oddHeader>&amp;L&amp;"Arial,Regular"&amp;12Education</oddHeader>
        <oddFooter>&amp;C&amp;"Arial,Regular"&amp;8Page &amp;P of &amp;N&amp;L&amp;"Arial,Regular"&amp;8Statistical Yearbook of Republika Srpska</oddFooter>
      </headerFooter>
    </customSheetView>
    <customSheetView guid="{181D93DC-A09A-4025-9C6E-FCB43419133D}" scale="130" showPageBreaks="1">
      <pane ySplit="4" topLeftCell="A38" activePane="bottomLeft" state="frozen"/>
      <selection pane="bottomLeft"/>
      <pageMargins left="0.31496062992125984" right="0.31496062992125984" top="0.74803149606299213" bottom="0.74803149606299213" header="0.31496062992125984" footer="0.31496062992125984"/>
      <pageSetup paperSize="9" orientation="landscape" r:id="rId19"/>
      <headerFooter>
        <oddHeader>&amp;L&amp;"Arial,Regular"&amp;12Education</oddHeader>
        <oddFooter>&amp;C&amp;"Arial,Regular"&amp;8Page &amp;P of &amp;N&amp;L&amp;"Arial,Regular"&amp;8Statistical Yearbook of Republika Srpska</oddFooter>
      </headerFooter>
    </customSheetView>
  </customSheetViews>
  <mergeCells count="4">
    <mergeCell ref="A3:B4"/>
    <mergeCell ref="D3:I3"/>
    <mergeCell ref="C3:C4"/>
    <mergeCell ref="J3:J4"/>
  </mergeCells>
  <phoneticPr fontId="20" type="noConversion"/>
  <hyperlinks>
    <hyperlink ref="J2" location="'List of tables'!A1" display="List of tables"/>
  </hyperlinks>
  <pageMargins left="0.31496062992125984" right="0.31496062992125984" top="0.74803149606299213" bottom="0.74803149606299213" header="0.31496062992125984" footer="0.31496062992125984"/>
  <pageSetup paperSize="9" orientation="landscape" r:id="rId20"/>
  <headerFooter>
    <oddHeader>&amp;L&amp;"Arial,Regular"&amp;12Education</oddHeader>
    <oddFooter>&amp;C&amp;"Arial,Regular"&amp;8Page &amp;P of &amp;N&amp;L&amp;"Arial,Regular"&amp;8Statistical Yearbook of Republika Srpska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29"/>
  <sheetViews>
    <sheetView zoomScaleNormal="100" workbookViewId="0"/>
  </sheetViews>
  <sheetFormatPr defaultColWidth="9.140625" defaultRowHeight="12" x14ac:dyDescent="0.2"/>
  <cols>
    <col min="1" max="1" width="10.85546875" style="2" customWidth="1"/>
    <col min="2" max="6" width="7" style="2" customWidth="1"/>
    <col min="7" max="7" width="7" style="4" customWidth="1"/>
    <col min="8" max="11" width="7" style="2" customWidth="1"/>
    <col min="12" max="12" width="7" style="4" customWidth="1"/>
    <col min="13" max="17" width="7" style="2" customWidth="1"/>
    <col min="18" max="18" width="9.140625" style="4"/>
    <col min="19" max="16384" width="9.140625" style="2"/>
  </cols>
  <sheetData>
    <row r="1" spans="1:18" s="3" customFormat="1" x14ac:dyDescent="0.2">
      <c r="A1" s="37" t="s">
        <v>267</v>
      </c>
      <c r="B1" s="2"/>
      <c r="C1" s="2"/>
      <c r="D1" s="2"/>
      <c r="E1" s="2"/>
      <c r="F1" s="2"/>
      <c r="G1" s="2"/>
      <c r="H1" s="2"/>
      <c r="I1" s="2"/>
      <c r="J1" s="2"/>
      <c r="R1" s="6"/>
    </row>
    <row r="2" spans="1:18" ht="15" customHeight="1" thickBot="1" x14ac:dyDescent="0.25">
      <c r="A2" s="7"/>
      <c r="G2" s="2"/>
      <c r="L2" s="2"/>
      <c r="Q2" s="104" t="s">
        <v>101</v>
      </c>
    </row>
    <row r="3" spans="1:18" ht="18.75" customHeight="1" thickTop="1" x14ac:dyDescent="0.2">
      <c r="A3" s="308" t="s">
        <v>257</v>
      </c>
      <c r="B3" s="304" t="s">
        <v>37</v>
      </c>
      <c r="C3" s="305"/>
      <c r="D3" s="311" t="s">
        <v>54</v>
      </c>
      <c r="E3" s="312"/>
      <c r="F3" s="312"/>
      <c r="G3" s="312"/>
      <c r="H3" s="312"/>
      <c r="I3" s="312"/>
      <c r="J3" s="312"/>
      <c r="K3" s="312"/>
      <c r="L3" s="312"/>
      <c r="M3" s="312"/>
      <c r="N3" s="312"/>
      <c r="O3" s="313"/>
      <c r="P3" s="300" t="s">
        <v>61</v>
      </c>
      <c r="Q3" s="301"/>
    </row>
    <row r="4" spans="1:18" ht="18.75" customHeight="1" x14ac:dyDescent="0.2">
      <c r="A4" s="309"/>
      <c r="B4" s="306"/>
      <c r="C4" s="307"/>
      <c r="D4" s="314" t="s">
        <v>55</v>
      </c>
      <c r="E4" s="315"/>
      <c r="F4" s="314" t="s">
        <v>56</v>
      </c>
      <c r="G4" s="315"/>
      <c r="H4" s="314" t="s">
        <v>57</v>
      </c>
      <c r="I4" s="315"/>
      <c r="J4" s="314" t="s">
        <v>58</v>
      </c>
      <c r="K4" s="315"/>
      <c r="L4" s="314" t="s">
        <v>59</v>
      </c>
      <c r="M4" s="315"/>
      <c r="N4" s="314" t="s">
        <v>60</v>
      </c>
      <c r="O4" s="316"/>
      <c r="P4" s="302"/>
      <c r="Q4" s="303"/>
    </row>
    <row r="5" spans="1:18" ht="26.25" customHeight="1" x14ac:dyDescent="0.2">
      <c r="A5" s="310"/>
      <c r="B5" s="38" t="s">
        <v>32</v>
      </c>
      <c r="C5" s="38" t="s">
        <v>31</v>
      </c>
      <c r="D5" s="38" t="s">
        <v>32</v>
      </c>
      <c r="E5" s="38" t="s">
        <v>31</v>
      </c>
      <c r="F5" s="38" t="s">
        <v>32</v>
      </c>
      <c r="G5" s="38" t="s">
        <v>31</v>
      </c>
      <c r="H5" s="38" t="s">
        <v>32</v>
      </c>
      <c r="I5" s="38" t="s">
        <v>31</v>
      </c>
      <c r="J5" s="38" t="s">
        <v>32</v>
      </c>
      <c r="K5" s="38" t="s">
        <v>31</v>
      </c>
      <c r="L5" s="38" t="s">
        <v>32</v>
      </c>
      <c r="M5" s="38" t="s">
        <v>31</v>
      </c>
      <c r="N5" s="38" t="s">
        <v>32</v>
      </c>
      <c r="O5" s="38" t="s">
        <v>31</v>
      </c>
      <c r="P5" s="38" t="s">
        <v>32</v>
      </c>
      <c r="Q5" s="39" t="s">
        <v>31</v>
      </c>
    </row>
    <row r="6" spans="1:18" s="85" customFormat="1" ht="15" customHeight="1" x14ac:dyDescent="0.2">
      <c r="A6" s="266" t="s">
        <v>38</v>
      </c>
      <c r="B6" s="226">
        <v>23709</v>
      </c>
      <c r="C6" s="226">
        <v>14654</v>
      </c>
      <c r="D6" s="226">
        <v>5832</v>
      </c>
      <c r="E6" s="226">
        <v>3476</v>
      </c>
      <c r="F6" s="226">
        <v>5301</v>
      </c>
      <c r="G6" s="227">
        <v>3313</v>
      </c>
      <c r="H6" s="227">
        <v>4542</v>
      </c>
      <c r="I6" s="227">
        <v>2887</v>
      </c>
      <c r="J6" s="227">
        <v>3308</v>
      </c>
      <c r="K6" s="227">
        <v>2049</v>
      </c>
      <c r="L6" s="227">
        <v>321</v>
      </c>
      <c r="M6" s="227">
        <v>249</v>
      </c>
      <c r="N6" s="227">
        <v>160</v>
      </c>
      <c r="O6" s="226">
        <v>105</v>
      </c>
      <c r="P6" s="226">
        <v>4245</v>
      </c>
      <c r="Q6" s="226">
        <v>2575</v>
      </c>
      <c r="R6" s="87"/>
    </row>
    <row r="7" spans="1:18" s="85" customFormat="1" ht="15" customHeight="1" x14ac:dyDescent="0.2">
      <c r="A7" s="246" t="s">
        <v>53</v>
      </c>
      <c r="B7" s="210">
        <v>20518</v>
      </c>
      <c r="C7" s="210">
        <v>12833</v>
      </c>
      <c r="D7" s="210">
        <v>5132</v>
      </c>
      <c r="E7" s="210">
        <v>3094</v>
      </c>
      <c r="F7" s="210">
        <v>4610</v>
      </c>
      <c r="G7" s="228">
        <v>2903</v>
      </c>
      <c r="H7" s="210">
        <v>3970</v>
      </c>
      <c r="I7" s="210">
        <v>2549</v>
      </c>
      <c r="J7" s="210">
        <v>2774</v>
      </c>
      <c r="K7" s="210">
        <v>1726</v>
      </c>
      <c r="L7" s="228">
        <v>321</v>
      </c>
      <c r="M7" s="210">
        <v>249</v>
      </c>
      <c r="N7" s="210">
        <v>160</v>
      </c>
      <c r="O7" s="210">
        <v>105</v>
      </c>
      <c r="P7" s="210">
        <v>3551</v>
      </c>
      <c r="Q7" s="210">
        <v>2207</v>
      </c>
      <c r="R7" s="87"/>
    </row>
    <row r="8" spans="1:18" s="85" customFormat="1" ht="15" customHeight="1" x14ac:dyDescent="0.2">
      <c r="A8" s="246" t="s">
        <v>65</v>
      </c>
      <c r="B8" s="210">
        <v>3191</v>
      </c>
      <c r="C8" s="210">
        <v>1821</v>
      </c>
      <c r="D8" s="210">
        <v>700</v>
      </c>
      <c r="E8" s="210">
        <v>382</v>
      </c>
      <c r="F8" s="210">
        <v>691</v>
      </c>
      <c r="G8" s="228">
        <v>410</v>
      </c>
      <c r="H8" s="210">
        <v>572</v>
      </c>
      <c r="I8" s="210">
        <v>338</v>
      </c>
      <c r="J8" s="210">
        <v>534</v>
      </c>
      <c r="K8" s="210">
        <v>323</v>
      </c>
      <c r="L8" s="228" t="s">
        <v>1</v>
      </c>
      <c r="M8" s="210" t="s">
        <v>1</v>
      </c>
      <c r="N8" s="210" t="s">
        <v>1</v>
      </c>
      <c r="O8" s="210" t="s">
        <v>1</v>
      </c>
      <c r="P8" s="210">
        <v>694</v>
      </c>
      <c r="Q8" s="210">
        <v>368</v>
      </c>
      <c r="R8" s="87"/>
    </row>
    <row r="9" spans="1:18" s="85" customFormat="1" x14ac:dyDescent="0.2">
      <c r="A9" s="267"/>
      <c r="B9" s="103"/>
      <c r="C9" s="103"/>
      <c r="D9" s="103"/>
      <c r="E9" s="103"/>
      <c r="F9" s="103"/>
      <c r="G9" s="103"/>
      <c r="H9" s="103"/>
      <c r="I9" s="103"/>
      <c r="J9" s="103"/>
      <c r="K9" s="103"/>
      <c r="L9" s="103"/>
      <c r="M9" s="103"/>
      <c r="N9" s="103"/>
      <c r="O9" s="103"/>
      <c r="P9" s="103"/>
      <c r="Q9" s="103"/>
      <c r="R9" s="87"/>
    </row>
    <row r="10" spans="1:18" s="85" customFormat="1" ht="15" customHeight="1" x14ac:dyDescent="0.2">
      <c r="A10" s="246" t="s">
        <v>260</v>
      </c>
      <c r="B10" s="226">
        <v>2797</v>
      </c>
      <c r="C10" s="226">
        <v>1834</v>
      </c>
      <c r="D10" s="226">
        <v>2727</v>
      </c>
      <c r="E10" s="226">
        <v>1800</v>
      </c>
      <c r="F10" s="226">
        <v>70</v>
      </c>
      <c r="G10" s="226">
        <v>34</v>
      </c>
      <c r="H10" s="226" t="s">
        <v>1</v>
      </c>
      <c r="I10" s="226" t="s">
        <v>1</v>
      </c>
      <c r="J10" s="226" t="s">
        <v>1</v>
      </c>
      <c r="K10" s="226" t="s">
        <v>1</v>
      </c>
      <c r="L10" s="226" t="s">
        <v>1</v>
      </c>
      <c r="M10" s="226" t="s">
        <v>1</v>
      </c>
      <c r="N10" s="226" t="s">
        <v>1</v>
      </c>
      <c r="O10" s="226" t="s">
        <v>1</v>
      </c>
      <c r="P10" s="226" t="s">
        <v>1</v>
      </c>
      <c r="Q10" s="226" t="s">
        <v>1</v>
      </c>
      <c r="R10" s="87"/>
    </row>
    <row r="11" spans="1:18" s="85" customFormat="1" ht="15" customHeight="1" x14ac:dyDescent="0.2">
      <c r="A11" s="246" t="s">
        <v>53</v>
      </c>
      <c r="B11" s="210">
        <v>2643</v>
      </c>
      <c r="C11" s="210">
        <v>1747</v>
      </c>
      <c r="D11" s="210">
        <v>2573</v>
      </c>
      <c r="E11" s="210">
        <v>1713</v>
      </c>
      <c r="F11" s="210">
        <v>70</v>
      </c>
      <c r="G11" s="228">
        <v>34</v>
      </c>
      <c r="H11" s="210" t="s">
        <v>1</v>
      </c>
      <c r="I11" s="210" t="s">
        <v>1</v>
      </c>
      <c r="J11" s="210" t="s">
        <v>1</v>
      </c>
      <c r="K11" s="210" t="s">
        <v>1</v>
      </c>
      <c r="L11" s="228" t="s">
        <v>1</v>
      </c>
      <c r="M11" s="210" t="s">
        <v>1</v>
      </c>
      <c r="N11" s="210" t="s">
        <v>1</v>
      </c>
      <c r="O11" s="210" t="s">
        <v>1</v>
      </c>
      <c r="P11" s="210" t="s">
        <v>1</v>
      </c>
      <c r="Q11" s="210" t="s">
        <v>1</v>
      </c>
      <c r="R11" s="87"/>
    </row>
    <row r="12" spans="1:18" s="85" customFormat="1" ht="15" customHeight="1" x14ac:dyDescent="0.2">
      <c r="A12" s="246" t="s">
        <v>65</v>
      </c>
      <c r="B12" s="210">
        <v>154</v>
      </c>
      <c r="C12" s="210">
        <v>87</v>
      </c>
      <c r="D12" s="210">
        <v>154</v>
      </c>
      <c r="E12" s="210">
        <v>87</v>
      </c>
      <c r="F12" s="210" t="s">
        <v>1</v>
      </c>
      <c r="G12" s="228" t="s">
        <v>1</v>
      </c>
      <c r="H12" s="210" t="s">
        <v>1</v>
      </c>
      <c r="I12" s="210" t="s">
        <v>1</v>
      </c>
      <c r="J12" s="210" t="s">
        <v>1</v>
      </c>
      <c r="K12" s="210" t="s">
        <v>1</v>
      </c>
      <c r="L12" s="228" t="s">
        <v>1</v>
      </c>
      <c r="M12" s="210" t="s">
        <v>1</v>
      </c>
      <c r="N12" s="210" t="s">
        <v>1</v>
      </c>
      <c r="O12" s="210" t="s">
        <v>1</v>
      </c>
      <c r="P12" s="210" t="s">
        <v>1</v>
      </c>
      <c r="Q12" s="210" t="s">
        <v>1</v>
      </c>
      <c r="R12" s="87"/>
    </row>
    <row r="13" spans="1:18" s="85" customFormat="1" x14ac:dyDescent="0.2">
      <c r="A13" s="268"/>
      <c r="B13" s="103"/>
      <c r="C13" s="103"/>
      <c r="D13" s="103"/>
      <c r="E13" s="103"/>
      <c r="F13" s="103"/>
      <c r="G13" s="103"/>
      <c r="H13" s="103"/>
      <c r="I13" s="103"/>
      <c r="J13" s="103"/>
      <c r="K13" s="103"/>
      <c r="L13" s="103"/>
      <c r="M13" s="103"/>
      <c r="N13" s="103"/>
      <c r="O13" s="103"/>
      <c r="P13" s="103"/>
      <c r="Q13" s="103"/>
      <c r="R13" s="87"/>
    </row>
    <row r="14" spans="1:18" s="85" customFormat="1" ht="15" customHeight="1" x14ac:dyDescent="0.2">
      <c r="A14" s="246" t="s">
        <v>66</v>
      </c>
      <c r="B14" s="229">
        <v>13207</v>
      </c>
      <c r="C14" s="229">
        <v>8316</v>
      </c>
      <c r="D14" s="229">
        <v>2399</v>
      </c>
      <c r="E14" s="229">
        <v>1310</v>
      </c>
      <c r="F14" s="229">
        <v>4349</v>
      </c>
      <c r="G14" s="229">
        <v>2761</v>
      </c>
      <c r="H14" s="229">
        <v>3144</v>
      </c>
      <c r="I14" s="229">
        <v>2082</v>
      </c>
      <c r="J14" s="229">
        <v>1926</v>
      </c>
      <c r="K14" s="229">
        <v>1243</v>
      </c>
      <c r="L14" s="229">
        <v>133</v>
      </c>
      <c r="M14" s="229">
        <v>96</v>
      </c>
      <c r="N14" s="229">
        <v>35</v>
      </c>
      <c r="O14" s="229">
        <v>23</v>
      </c>
      <c r="P14" s="229">
        <v>1221</v>
      </c>
      <c r="Q14" s="230">
        <v>801</v>
      </c>
      <c r="R14" s="87"/>
    </row>
    <row r="15" spans="1:18" s="85" customFormat="1" ht="15" customHeight="1" x14ac:dyDescent="0.2">
      <c r="A15" s="246" t="s">
        <v>53</v>
      </c>
      <c r="B15" s="210">
        <v>12140</v>
      </c>
      <c r="C15" s="210">
        <v>7702</v>
      </c>
      <c r="D15" s="210">
        <v>2076</v>
      </c>
      <c r="E15" s="210">
        <v>1134</v>
      </c>
      <c r="F15" s="210">
        <v>3954</v>
      </c>
      <c r="G15" s="228">
        <v>2522</v>
      </c>
      <c r="H15" s="210">
        <v>2926</v>
      </c>
      <c r="I15" s="210">
        <v>1956</v>
      </c>
      <c r="J15" s="210">
        <v>1829</v>
      </c>
      <c r="K15" s="210">
        <v>1188</v>
      </c>
      <c r="L15" s="228">
        <v>133</v>
      </c>
      <c r="M15" s="210">
        <v>96</v>
      </c>
      <c r="N15" s="210">
        <v>35</v>
      </c>
      <c r="O15" s="210">
        <v>23</v>
      </c>
      <c r="P15" s="210">
        <v>1187</v>
      </c>
      <c r="Q15" s="210">
        <v>783</v>
      </c>
      <c r="R15" s="87"/>
    </row>
    <row r="16" spans="1:18" s="85" customFormat="1" ht="15" customHeight="1" x14ac:dyDescent="0.2">
      <c r="A16" s="246" t="s">
        <v>65</v>
      </c>
      <c r="B16" s="210">
        <v>1067</v>
      </c>
      <c r="C16" s="210">
        <v>614</v>
      </c>
      <c r="D16" s="210">
        <v>323</v>
      </c>
      <c r="E16" s="210">
        <v>176</v>
      </c>
      <c r="F16" s="210">
        <v>395</v>
      </c>
      <c r="G16" s="228">
        <v>239</v>
      </c>
      <c r="H16" s="210">
        <v>218</v>
      </c>
      <c r="I16" s="210">
        <v>126</v>
      </c>
      <c r="J16" s="210">
        <v>97</v>
      </c>
      <c r="K16" s="210">
        <v>55</v>
      </c>
      <c r="L16" s="228" t="s">
        <v>1</v>
      </c>
      <c r="M16" s="210" t="s">
        <v>1</v>
      </c>
      <c r="N16" s="210" t="s">
        <v>1</v>
      </c>
      <c r="O16" s="210" t="s">
        <v>1</v>
      </c>
      <c r="P16" s="210">
        <v>34</v>
      </c>
      <c r="Q16" s="210">
        <v>18</v>
      </c>
      <c r="R16" s="87"/>
    </row>
    <row r="17" spans="1:18" s="87" customFormat="1" x14ac:dyDescent="0.2">
      <c r="A17" s="268"/>
      <c r="B17" s="103"/>
      <c r="C17" s="103"/>
      <c r="D17" s="103"/>
      <c r="E17" s="103"/>
      <c r="F17" s="103"/>
      <c r="G17" s="103"/>
      <c r="H17" s="103"/>
      <c r="I17" s="103"/>
      <c r="J17" s="103"/>
      <c r="K17" s="103"/>
      <c r="L17" s="103"/>
      <c r="M17" s="103"/>
      <c r="N17" s="103"/>
      <c r="O17" s="103"/>
      <c r="P17" s="103"/>
      <c r="Q17" s="103"/>
    </row>
    <row r="18" spans="1:18" s="85" customFormat="1" ht="15" customHeight="1" x14ac:dyDescent="0.2">
      <c r="A18" s="246" t="s">
        <v>67</v>
      </c>
      <c r="B18" s="230">
        <v>4339</v>
      </c>
      <c r="C18" s="230">
        <v>2492</v>
      </c>
      <c r="D18" s="230">
        <v>348</v>
      </c>
      <c r="E18" s="230">
        <v>159</v>
      </c>
      <c r="F18" s="230">
        <v>468</v>
      </c>
      <c r="G18" s="231">
        <v>247</v>
      </c>
      <c r="H18" s="231">
        <v>816</v>
      </c>
      <c r="I18" s="231">
        <v>473</v>
      </c>
      <c r="J18" s="231">
        <v>645</v>
      </c>
      <c r="K18" s="231">
        <v>369</v>
      </c>
      <c r="L18" s="231">
        <v>105</v>
      </c>
      <c r="M18" s="231">
        <v>83</v>
      </c>
      <c r="N18" s="231">
        <v>101</v>
      </c>
      <c r="O18" s="231">
        <v>67</v>
      </c>
      <c r="P18" s="230">
        <v>1856</v>
      </c>
      <c r="Q18" s="230">
        <v>1094</v>
      </c>
      <c r="R18" s="87"/>
    </row>
    <row r="19" spans="1:18" s="85" customFormat="1" ht="15" customHeight="1" x14ac:dyDescent="0.2">
      <c r="A19" s="246" t="s">
        <v>53</v>
      </c>
      <c r="B19" s="210">
        <v>3634</v>
      </c>
      <c r="C19" s="210">
        <v>2128</v>
      </c>
      <c r="D19" s="210">
        <v>244</v>
      </c>
      <c r="E19" s="210">
        <v>110</v>
      </c>
      <c r="F19" s="210">
        <v>337</v>
      </c>
      <c r="G19" s="228">
        <v>178</v>
      </c>
      <c r="H19" s="210">
        <v>671</v>
      </c>
      <c r="I19" s="210">
        <v>393</v>
      </c>
      <c r="J19" s="210">
        <v>515</v>
      </c>
      <c r="K19" s="210">
        <v>296</v>
      </c>
      <c r="L19" s="228">
        <v>105</v>
      </c>
      <c r="M19" s="210">
        <v>83</v>
      </c>
      <c r="N19" s="210">
        <v>101</v>
      </c>
      <c r="O19" s="210">
        <v>67</v>
      </c>
      <c r="P19" s="210">
        <v>1661</v>
      </c>
      <c r="Q19" s="210">
        <v>1001</v>
      </c>
      <c r="R19" s="87"/>
    </row>
    <row r="20" spans="1:18" s="85" customFormat="1" ht="15" customHeight="1" x14ac:dyDescent="0.2">
      <c r="A20" s="246" t="s">
        <v>65</v>
      </c>
      <c r="B20" s="210">
        <v>705</v>
      </c>
      <c r="C20" s="210">
        <v>364</v>
      </c>
      <c r="D20" s="210">
        <v>104</v>
      </c>
      <c r="E20" s="210">
        <v>49</v>
      </c>
      <c r="F20" s="210">
        <v>131</v>
      </c>
      <c r="G20" s="228">
        <v>69</v>
      </c>
      <c r="H20" s="210">
        <v>145</v>
      </c>
      <c r="I20" s="210">
        <v>80</v>
      </c>
      <c r="J20" s="210">
        <v>130</v>
      </c>
      <c r="K20" s="210">
        <v>73</v>
      </c>
      <c r="L20" s="228" t="s">
        <v>1</v>
      </c>
      <c r="M20" s="210" t="s">
        <v>1</v>
      </c>
      <c r="N20" s="210" t="s">
        <v>1</v>
      </c>
      <c r="O20" s="210" t="s">
        <v>1</v>
      </c>
      <c r="P20" s="210">
        <v>195</v>
      </c>
      <c r="Q20" s="210">
        <v>93</v>
      </c>
      <c r="R20" s="87"/>
    </row>
    <row r="21" spans="1:18" s="85" customFormat="1" x14ac:dyDescent="0.2">
      <c r="A21" s="268"/>
      <c r="B21" s="103"/>
      <c r="C21" s="103"/>
      <c r="D21" s="103"/>
      <c r="E21" s="103"/>
      <c r="F21" s="103"/>
      <c r="G21" s="103"/>
      <c r="H21" s="103"/>
      <c r="I21" s="103"/>
      <c r="J21" s="103"/>
      <c r="K21" s="103"/>
      <c r="L21" s="103"/>
      <c r="M21" s="103"/>
      <c r="N21" s="103"/>
      <c r="O21" s="103"/>
      <c r="P21" s="103"/>
      <c r="Q21" s="103"/>
      <c r="R21" s="87"/>
    </row>
    <row r="22" spans="1:18" s="85" customFormat="1" ht="15" customHeight="1" x14ac:dyDescent="0.2">
      <c r="A22" s="246" t="s">
        <v>68</v>
      </c>
      <c r="B22" s="230">
        <v>1443</v>
      </c>
      <c r="C22" s="230">
        <v>840</v>
      </c>
      <c r="D22" s="230">
        <v>119</v>
      </c>
      <c r="E22" s="230">
        <v>67</v>
      </c>
      <c r="F22" s="230">
        <v>139</v>
      </c>
      <c r="G22" s="231">
        <v>88</v>
      </c>
      <c r="H22" s="231">
        <v>219</v>
      </c>
      <c r="I22" s="231">
        <v>115</v>
      </c>
      <c r="J22" s="231">
        <v>266</v>
      </c>
      <c r="K22" s="231">
        <v>159</v>
      </c>
      <c r="L22" s="231">
        <v>35</v>
      </c>
      <c r="M22" s="231">
        <v>29</v>
      </c>
      <c r="N22" s="231">
        <v>10</v>
      </c>
      <c r="O22" s="231">
        <v>7</v>
      </c>
      <c r="P22" s="230">
        <v>655</v>
      </c>
      <c r="Q22" s="230">
        <v>375</v>
      </c>
      <c r="R22" s="87"/>
    </row>
    <row r="23" spans="1:18" s="85" customFormat="1" ht="15" customHeight="1" x14ac:dyDescent="0.2">
      <c r="A23" s="246" t="s">
        <v>53</v>
      </c>
      <c r="B23" s="210">
        <v>917</v>
      </c>
      <c r="C23" s="210">
        <v>547</v>
      </c>
      <c r="D23" s="210">
        <v>76</v>
      </c>
      <c r="E23" s="210">
        <v>46</v>
      </c>
      <c r="F23" s="210">
        <v>87</v>
      </c>
      <c r="G23" s="228">
        <v>59</v>
      </c>
      <c r="H23" s="210">
        <v>140</v>
      </c>
      <c r="I23" s="210">
        <v>71</v>
      </c>
      <c r="J23" s="210">
        <v>158</v>
      </c>
      <c r="K23" s="210">
        <v>91</v>
      </c>
      <c r="L23" s="228">
        <v>35</v>
      </c>
      <c r="M23" s="210">
        <v>29</v>
      </c>
      <c r="N23" s="210">
        <v>10</v>
      </c>
      <c r="O23" s="210">
        <v>7</v>
      </c>
      <c r="P23" s="210">
        <v>411</v>
      </c>
      <c r="Q23" s="210">
        <v>244</v>
      </c>
      <c r="R23" s="87"/>
    </row>
    <row r="24" spans="1:18" s="85" customFormat="1" ht="15" customHeight="1" x14ac:dyDescent="0.2">
      <c r="A24" s="246" t="s">
        <v>65</v>
      </c>
      <c r="B24" s="210">
        <v>526</v>
      </c>
      <c r="C24" s="210">
        <v>293</v>
      </c>
      <c r="D24" s="210">
        <v>43</v>
      </c>
      <c r="E24" s="210">
        <v>21</v>
      </c>
      <c r="F24" s="210">
        <v>52</v>
      </c>
      <c r="G24" s="228">
        <v>29</v>
      </c>
      <c r="H24" s="210">
        <v>79</v>
      </c>
      <c r="I24" s="210">
        <v>44</v>
      </c>
      <c r="J24" s="210">
        <v>108</v>
      </c>
      <c r="K24" s="210">
        <v>68</v>
      </c>
      <c r="L24" s="228" t="s">
        <v>1</v>
      </c>
      <c r="M24" s="210" t="s">
        <v>1</v>
      </c>
      <c r="N24" s="210" t="s">
        <v>1</v>
      </c>
      <c r="O24" s="210" t="s">
        <v>1</v>
      </c>
      <c r="P24" s="210">
        <v>244</v>
      </c>
      <c r="Q24" s="210">
        <v>131</v>
      </c>
      <c r="R24" s="87"/>
    </row>
    <row r="25" spans="1:18" s="85" customFormat="1" x14ac:dyDescent="0.2">
      <c r="A25" s="268"/>
      <c r="B25" s="103"/>
      <c r="C25" s="103"/>
      <c r="D25" s="103"/>
      <c r="E25" s="103"/>
      <c r="F25" s="103"/>
      <c r="G25" s="103"/>
      <c r="H25" s="103"/>
      <c r="I25" s="103"/>
      <c r="J25" s="103"/>
      <c r="K25" s="103"/>
      <c r="L25" s="103"/>
      <c r="M25" s="103"/>
      <c r="N25" s="103"/>
      <c r="O25" s="103"/>
      <c r="P25" s="103"/>
      <c r="Q25" s="103"/>
      <c r="R25" s="87"/>
    </row>
    <row r="26" spans="1:18" s="85" customFormat="1" ht="15" customHeight="1" x14ac:dyDescent="0.2">
      <c r="A26" s="246" t="s">
        <v>261</v>
      </c>
      <c r="B26" s="230">
        <v>1923</v>
      </c>
      <c r="C26" s="230">
        <v>1172</v>
      </c>
      <c r="D26" s="230">
        <v>239</v>
      </c>
      <c r="E26" s="230">
        <v>140</v>
      </c>
      <c r="F26" s="230">
        <v>275</v>
      </c>
      <c r="G26" s="231">
        <v>183</v>
      </c>
      <c r="H26" s="231">
        <v>363</v>
      </c>
      <c r="I26" s="231">
        <v>217</v>
      </c>
      <c r="J26" s="231">
        <v>471</v>
      </c>
      <c r="K26" s="231">
        <v>278</v>
      </c>
      <c r="L26" s="231">
        <v>48</v>
      </c>
      <c r="M26" s="231">
        <v>41</v>
      </c>
      <c r="N26" s="231">
        <v>14</v>
      </c>
      <c r="O26" s="231">
        <v>8</v>
      </c>
      <c r="P26" s="230">
        <v>513</v>
      </c>
      <c r="Q26" s="230">
        <v>305</v>
      </c>
      <c r="R26" s="87"/>
    </row>
    <row r="27" spans="1:18" s="85" customFormat="1" ht="15" customHeight="1" x14ac:dyDescent="0.2">
      <c r="A27" s="246" t="s">
        <v>53</v>
      </c>
      <c r="B27" s="210">
        <v>1184</v>
      </c>
      <c r="C27" s="210">
        <v>709</v>
      </c>
      <c r="D27" s="210">
        <v>163</v>
      </c>
      <c r="E27" s="210">
        <v>91</v>
      </c>
      <c r="F27" s="210">
        <v>162</v>
      </c>
      <c r="G27" s="228">
        <v>110</v>
      </c>
      <c r="H27" s="210">
        <v>233</v>
      </c>
      <c r="I27" s="210">
        <v>129</v>
      </c>
      <c r="J27" s="210">
        <v>272</v>
      </c>
      <c r="K27" s="210">
        <v>151</v>
      </c>
      <c r="L27" s="228">
        <v>48</v>
      </c>
      <c r="M27" s="210">
        <v>41</v>
      </c>
      <c r="N27" s="210">
        <v>14</v>
      </c>
      <c r="O27" s="210">
        <v>8</v>
      </c>
      <c r="P27" s="210">
        <v>292</v>
      </c>
      <c r="Q27" s="210">
        <v>179</v>
      </c>
      <c r="R27" s="87"/>
    </row>
    <row r="28" spans="1:18" s="85" customFormat="1" ht="15" customHeight="1" x14ac:dyDescent="0.2">
      <c r="A28" s="246" t="s">
        <v>65</v>
      </c>
      <c r="B28" s="210">
        <v>739</v>
      </c>
      <c r="C28" s="210">
        <v>463</v>
      </c>
      <c r="D28" s="210">
        <v>76</v>
      </c>
      <c r="E28" s="210">
        <v>49</v>
      </c>
      <c r="F28" s="210">
        <v>113</v>
      </c>
      <c r="G28" s="228">
        <v>73</v>
      </c>
      <c r="H28" s="210">
        <v>130</v>
      </c>
      <c r="I28" s="210">
        <v>88</v>
      </c>
      <c r="J28" s="210">
        <v>199</v>
      </c>
      <c r="K28" s="210">
        <v>127</v>
      </c>
      <c r="L28" s="228" t="s">
        <v>1</v>
      </c>
      <c r="M28" s="210" t="s">
        <v>1</v>
      </c>
      <c r="N28" s="210" t="s">
        <v>1</v>
      </c>
      <c r="O28" s="210" t="s">
        <v>1</v>
      </c>
      <c r="P28" s="210">
        <v>221</v>
      </c>
      <c r="Q28" s="210">
        <v>126</v>
      </c>
      <c r="R28" s="87"/>
    </row>
    <row r="29" spans="1:18" s="85" customFormat="1" ht="18" customHeight="1" x14ac:dyDescent="0.2">
      <c r="A29" s="88"/>
      <c r="B29" s="88"/>
      <c r="C29" s="88"/>
      <c r="D29" s="88"/>
      <c r="E29" s="88"/>
      <c r="F29" s="88"/>
      <c r="G29" s="88"/>
      <c r="H29" s="88"/>
      <c r="I29" s="88"/>
      <c r="J29" s="88"/>
      <c r="K29" s="88"/>
      <c r="L29" s="88"/>
      <c r="M29" s="88"/>
      <c r="N29" s="88"/>
      <c r="O29" s="88"/>
      <c r="P29" s="88"/>
      <c r="Q29" s="88"/>
      <c r="R29" s="87"/>
    </row>
  </sheetData>
  <customSheetViews>
    <customSheetView guid="{E8F3D1B1-ECD5-4074-A5B8-07547325D9D5}" showPageBreaks="1">
      <selection activeCell="Q2" sqref="Q2"/>
      <rowBreaks count="1" manualBreakCount="1">
        <brk id="29" max="16383" man="1"/>
      </rowBreaks>
      <pageMargins left="0.31496062992125984" right="0.31496062992125984" top="0.74803149606299213" bottom="0.74803149606299213" header="0.31496062992125984" footer="0.31496062992125984"/>
      <pageSetup paperSize="9" orientation="landscape" r:id="rId1"/>
      <headerFooter>
        <oddHeader>&amp;L&amp;"Arial,Regular"&amp;12Education</oddHeader>
        <oddFooter>&amp;C&amp;"Arial,Regular"&amp;8Page &amp;P of &amp;N&amp;L&amp;"Arial,Regular"&amp;8Statistical Yearbook of Republika Srpska</oddFooter>
      </headerFooter>
    </customSheetView>
    <customSheetView guid="{31AF76FC-2EBD-476D-960D-273140CF5FF5}" scale="120" showPageBreaks="1">
      <pane ySplit="5" topLeftCell="A6" activePane="bottomLeft" state="frozen"/>
      <selection pane="bottomLeft" activeCell="R20" sqref="R20"/>
      <rowBreaks count="1" manualBreakCount="1">
        <brk id="29" max="16383" man="1"/>
      </rowBreaks>
      <pageMargins left="0.31496062992125984" right="0.31496062992125984" top="0.74803149606299213" bottom="0.74803149606299213" header="0.31496062992125984" footer="0.31496062992125984"/>
      <pageSetup paperSize="9" orientation="landscape" r:id="rId2"/>
      <headerFooter>
        <oddHeader>&amp;L&amp;"Arial,Regular"&amp;12Education</oddHeader>
        <oddFooter>&amp;C&amp;"Arial,Regular"&amp;8Page &amp;P of &amp;N&amp;L&amp;"Arial,Regular"&amp;8Statistical Yearbook of Republika Srpska</oddFooter>
      </headerFooter>
    </customSheetView>
    <customSheetView guid="{0037FFE6-FAC9-459D-8E61-5BF98E80344C}">
      <rowBreaks count="1" manualBreakCount="1">
        <brk id="28" max="16383" man="1"/>
      </rowBreaks>
      <pageMargins left="0.31496062992125984" right="0.31496062992125984" top="0.74803149606299213" bottom="0.74803149606299213" header="0.31496062992125984" footer="0.31496062992125984"/>
      <pageSetup paperSize="9" orientation="landscape" r:id="rId3"/>
      <headerFooter>
        <oddHeader>&amp;L&amp;"Arial,Regular"&amp;12Education</oddHeader>
        <oddFooter>&amp;C&amp;"Arial,Regular"&amp;8Page &amp;P of &amp;N&amp;L&amp;"Arial,Regular"&amp;8Statistical Yearbook of Republika Srpska</oddFooter>
      </headerFooter>
    </customSheetView>
    <customSheetView guid="{D48C0C28-F7D3-4772-AA3E-7042D0D34C39}" scale="120" showPageBreaks="1">
      <pane ySplit="5" topLeftCell="A6" activePane="bottomLeft" state="frozen"/>
      <selection pane="bottomLeft" activeCell="E13" sqref="E13"/>
      <rowBreaks count="1" manualBreakCount="1">
        <brk id="29" max="16383" man="1"/>
      </rowBreaks>
      <pageMargins left="0.31496062992125984" right="0.31496062992125984" top="0.74803149606299213" bottom="0.74803149606299213" header="0.31496062992125984" footer="0.31496062992125984"/>
      <pageSetup paperSize="9" orientation="landscape" r:id="rId4"/>
      <headerFooter>
        <oddHeader>&amp;L&amp;"Arial,Regular"&amp;12Education</oddHeader>
        <oddFooter>&amp;C&amp;"Arial,Regular"&amp;8Page &amp;P of &amp;N&amp;L&amp;"Arial,Regular"&amp;8Statistical Yearbook of Republika Srpska</oddFooter>
      </headerFooter>
    </customSheetView>
    <customSheetView guid="{B4BBEB07-BAAA-48D0-B797-2A71287AAFBA}" showPageBreaks="1">
      <selection activeCell="E13" sqref="E13"/>
      <rowBreaks count="1" manualBreakCount="1">
        <brk id="29" max="16383" man="1"/>
      </rowBreaks>
      <pageMargins left="0.31496062992125984" right="0.31496062992125984" top="0.74803149606299213" bottom="0.74803149606299213" header="0.31496062992125984" footer="0.31496062992125984"/>
      <pageSetup paperSize="9" orientation="landscape" r:id="rId5"/>
      <headerFooter>
        <oddHeader>&amp;L&amp;"Arial,Regular"&amp;12Education</oddHeader>
        <oddFooter>&amp;C&amp;"Arial,Regular"&amp;8Page &amp;P of &amp;N&amp;L&amp;"Arial,Regular"&amp;8Statistical Yearbook of Republika Srpska 2011</oddFooter>
      </headerFooter>
    </customSheetView>
    <customSheetView guid="{67202EC8-DC93-4CA3-8C86-1DB97339CB1F}" scale="120" showPageBreaks="1">
      <pane ySplit="5" topLeftCell="A6" activePane="bottomLeft" state="frozen"/>
      <selection pane="bottomLeft" activeCell="Q2" sqref="Q2"/>
      <rowBreaks count="1" manualBreakCount="1">
        <brk id="29" max="16383" man="1"/>
      </rowBreaks>
      <pageMargins left="0.31496062992125984" right="0.31496062992125984" top="0.74803149606299213" bottom="0.74803149606299213" header="0.31496062992125984" footer="0.31496062992125984"/>
      <pageSetup paperSize="9" orientation="landscape" r:id="rId6"/>
      <headerFooter>
        <oddHeader>&amp;L&amp;"Arial,Regular"&amp;12Education</oddHeader>
        <oddFooter>&amp;C&amp;"Arial,Regular"&amp;8Page &amp;P of &amp;N&amp;L&amp;"Arial,Regular"&amp;8Statistical Yearbook of Republika Srpska 2011</oddFooter>
      </headerFooter>
    </customSheetView>
    <customSheetView guid="{384080B8-19D4-4A62-AB95-5F5001F14194}" scale="120" showPageBreaks="1">
      <pane ySplit="5" topLeftCell="A6" activePane="bottomLeft" state="frozen"/>
      <selection pane="bottomLeft" activeCell="Q2" sqref="Q2"/>
      <rowBreaks count="1" manualBreakCount="1">
        <brk id="29" max="16383" man="1"/>
      </rowBreaks>
      <pageMargins left="0.31496062992125984" right="0.31496062992125984" top="0.74803149606299213" bottom="0.74803149606299213" header="0.31496062992125984" footer="0.31496062992125984"/>
      <pageSetup paperSize="9" orientation="landscape" r:id="rId7"/>
      <headerFooter>
        <oddHeader>&amp;L&amp;"Arial,Regular"&amp;12Education</oddHeader>
        <oddFooter>&amp;C&amp;"Arial,Regular"&amp;8Page &amp;P of &amp;N&amp;L&amp;"Arial,Regular"&amp;8Statistical Yearbook of Republika Srpska 2011</oddFooter>
      </headerFooter>
    </customSheetView>
    <customSheetView guid="{ADCE9490-78F3-4B54-B85A-83CEBE106AD7}" scale="120">
      <pane ySplit="5" topLeftCell="A6" activePane="bottomLeft" state="frozen"/>
      <selection pane="bottomLeft" activeCell="Q2" sqref="Q2"/>
      <rowBreaks count="1" manualBreakCount="1">
        <brk id="29" max="16383" man="1"/>
      </rowBreaks>
      <pageMargins left="0.31496062992125984" right="0.31496062992125984" top="0.74803149606299213" bottom="0.74803149606299213" header="0.31496062992125984" footer="0.31496062992125984"/>
      <pageSetup paperSize="9" orientation="landscape" r:id="rId8"/>
      <headerFooter>
        <oddHeader>&amp;L&amp;"Arial,Regular"&amp;12Education</oddHeader>
        <oddFooter>&amp;C&amp;"Arial,Regular"&amp;8Page &amp;P of &amp;N&amp;L&amp;"Arial,Regular"&amp;8Statistical Yearbook of Republika Srpska 2011</oddFooter>
      </headerFooter>
    </customSheetView>
    <customSheetView guid="{FDC56E4B-E7CB-4144-926A-00E6F324B144}" scale="120" showPageBreaks="1">
      <pane ySplit="5" topLeftCell="A6" activePane="bottomLeft" state="frozen"/>
      <selection pane="bottomLeft" activeCell="Q27" sqref="Q27"/>
      <rowBreaks count="2" manualBreakCount="2">
        <brk id="29" max="16383" man="1"/>
        <brk id="55" max="16383" man="1"/>
      </rowBreaks>
      <pageMargins left="0.31496062992125984" right="0.31496062992125984" top="0.74803149606299213" bottom="0.74803149606299213" header="0.31496062992125984" footer="0.31496062992125984"/>
      <pageSetup paperSize="9" orientation="landscape" r:id="rId9"/>
      <headerFooter>
        <oddHeader>&amp;L&amp;"Arial,Regular"&amp;12Education</oddHeader>
        <oddFooter>&amp;C&amp;"Arial,Regular"&amp;8Page &amp;P of &amp;N&amp;L&amp;"Arial,Regular"&amp;8Statistical Yearbook of Republika Srpska 2016</oddFooter>
      </headerFooter>
    </customSheetView>
    <customSheetView guid="{A965781B-9D43-4AFA-A1E6-6168CBD4390E}" scale="120">
      <pane ySplit="5" topLeftCell="A6" activePane="bottomLeft" state="frozen"/>
      <selection pane="bottomLeft" activeCell="A13" sqref="A13"/>
      <rowBreaks count="4" manualBreakCount="4">
        <brk id="29" max="16383" man="1"/>
        <brk id="55" max="16383" man="1"/>
        <brk id="56" max="16383" man="1"/>
        <brk id="91" max="16383" man="1"/>
      </rowBreaks>
      <pageMargins left="0.31496062992125984" right="0.31496062992125984" top="0.74803149606299213" bottom="0.74803149606299213" header="0.31496062992125984" footer="0.31496062992125984"/>
      <pageSetup paperSize="9" orientation="landscape" r:id="rId10"/>
      <headerFooter>
        <oddHeader>&amp;L&amp;"Arial,Regular"&amp;12Education</oddHeader>
        <oddFooter>&amp;C&amp;"Arial,Regular"&amp;8Page &amp;P of &amp;N&amp;L&amp;"Arial,Regular"&amp;8Statistical Yearbook of Republika Srpska 2011</oddFooter>
      </headerFooter>
    </customSheetView>
    <customSheetView guid="{2D6A37C9-207F-4F12-81DE-5F56F88F1849}" scale="120" showPageBreaks="1">
      <pane ySplit="5" topLeftCell="A6" activePane="bottomLeft" state="frozen"/>
      <selection pane="bottomLeft" activeCell="Q2" sqref="Q2"/>
      <rowBreaks count="1" manualBreakCount="1">
        <brk id="29" max="16383" man="1"/>
      </rowBreaks>
      <pageMargins left="0.31496062992125984" right="0.31496062992125984" top="0.74803149606299213" bottom="0.74803149606299213" header="0.31496062992125984" footer="0.31496062992125984"/>
      <pageSetup orientation="portrait" r:id="rId11"/>
      <headerFooter>
        <oddHeader>&amp;L&amp;"Arial,Regular"&amp;12Education</oddHeader>
        <oddFooter>&amp;C&amp;"Arial,Regular"&amp;8Page &amp;P of &amp;N&amp;L&amp;"Arial,Regular"&amp;8Statistical Yearbook of Republika Srpska 2011</oddFooter>
      </headerFooter>
    </customSheetView>
    <customSheetView guid="{29BA187C-A936-483F-86DB-C4A015B8D2E0}" scale="75" showPageBreaks="1" showRuler="0">
      <pane ySplit="5" topLeftCell="A6" activePane="bottomLeft" state="frozen"/>
      <selection pane="bottomLeft" activeCell="L17" sqref="L17"/>
      <rowBreaks count="3" manualBreakCount="3">
        <brk id="29" max="16383" man="1"/>
        <brk id="55" max="16383" man="1"/>
        <brk id="56" max="16383" man="1"/>
      </rowBreaks>
      <pageMargins left="0.31496062992125984" right="0.31496062992125984" top="0.74803149606299213" bottom="0.74803149606299213" header="0.31496062992125984" footer="0.31496062992125984"/>
      <pageSetup paperSize="9" orientation="landscape" r:id="rId12"/>
      <headerFooter alignWithMargins="0">
        <oddHeader>&amp;L&amp;"Arial,Regular"&amp;12Education</oddHeader>
        <oddFooter>&amp;C&amp;"Arial,Regular"&amp;8Page &amp;P of &amp;N&amp;L&amp;"Arial,Regular"&amp;8Statistical Yearbook of Republika Srpska 2012</oddFooter>
      </headerFooter>
    </customSheetView>
    <customSheetView guid="{12333AE2-2FAC-4B37-A1E4-310A1F9EE714}" scale="120" showPageBreaks="1">
      <pane ySplit="5" topLeftCell="A6" activePane="bottomLeft" state="frozen"/>
      <selection pane="bottomLeft" activeCell="Q2" sqref="Q2"/>
      <rowBreaks count="1" manualBreakCount="1">
        <brk id="29" max="16383" man="1"/>
      </rowBreaks>
      <pageMargins left="0.31496062992125984" right="0.31496062992125984" top="0.74803149606299213" bottom="0.74803149606299213" header="0.31496062992125984" footer="0.31496062992125984"/>
      <pageSetup paperSize="9" orientation="landscape" r:id="rId13"/>
      <headerFooter>
        <oddHeader>&amp;L&amp;"Arial,Regular"&amp;12Education</oddHeader>
        <oddFooter>&amp;C&amp;"Arial,Regular"&amp;8Page &amp;P of &amp;N&amp;L&amp;"Arial,Regular"&amp;8Statistical Yearbook of Republika Srpska 2011</oddFooter>
      </headerFooter>
    </customSheetView>
    <customSheetView guid="{4D7B2036-8A39-49B8-9E1C-C24AE046C6FD}" scale="120" showPageBreaks="1">
      <pane ySplit="5" topLeftCell="A6" activePane="bottomLeft" state="frozen"/>
      <selection pane="bottomLeft" activeCell="Q2" sqref="Q2"/>
      <rowBreaks count="1" manualBreakCount="1">
        <brk id="29" max="16383" man="1"/>
      </rowBreaks>
      <pageMargins left="0.31496062992125984" right="0.31496062992125984" top="0.74803149606299213" bottom="0.74803149606299213" header="0.31496062992125984" footer="0.31496062992125984"/>
      <pageSetup paperSize="0" orientation="portrait" horizontalDpi="0" verticalDpi="0" copies="0"/>
      <headerFooter>
        <oddHeader>&amp;L&amp;"Arial,Regular"&amp;12Education</oddHeader>
        <oddFooter>&amp;C&amp;"Arial,Regular"&amp;8Page &amp;P of &amp;N&amp;L&amp;"Arial,Regular"&amp;8Statistical Yearbook of Republika Srpska 2011</oddFooter>
      </headerFooter>
    </customSheetView>
    <customSheetView guid="{42E4ABD7-0ABC-4214-A412-72C094DEFBBC}" scale="120">
      <pane ySplit="5" topLeftCell="A6" activePane="bottomLeft" state="frozen"/>
      <selection pane="bottomLeft" activeCell="A6" sqref="A6"/>
      <rowBreaks count="1" manualBreakCount="1">
        <brk id="29" max="16383" man="1"/>
      </rowBreaks>
      <pageMargins left="0.31496062992125984" right="0.31496062992125984" top="0.74803149606299213" bottom="0.74803149606299213" header="0.31496062992125984" footer="0.31496062992125984"/>
      <pageSetup paperSize="9" orientation="landscape" r:id="rId14"/>
      <headerFooter>
        <oddHeader>&amp;L&amp;"Arial,Regular"&amp;12Education</oddHeader>
        <oddFooter>&amp;C&amp;"Arial,Regular"&amp;8Page &amp;P of &amp;N&amp;L&amp;"Arial,Regular"&amp;8Statistical Yearbook of Republika Srpska 2011</oddFooter>
      </headerFooter>
    </customSheetView>
    <customSheetView guid="{3FB9FB02-A7E5-4F69-B0B2-D91D85FEF9AA}" scale="120" showPageBreaks="1">
      <pane ySplit="5" topLeftCell="A6" activePane="bottomLeft" state="frozen"/>
      <selection pane="bottomLeft" activeCell="S14" sqref="S14"/>
      <rowBreaks count="1" manualBreakCount="1">
        <brk id="29" max="16383" man="1"/>
      </rowBreaks>
      <pageMargins left="0.31496062992125984" right="0.31496062992125984" top="0.74803149606299213" bottom="0.74803149606299213" header="0.31496062992125984" footer="0.31496062992125984"/>
      <pageSetup paperSize="9" orientation="landscape" r:id="rId15"/>
      <headerFooter>
        <oddHeader>&amp;L&amp;"Arial,Regular"&amp;12Education</oddHeader>
        <oddFooter>&amp;C&amp;"Arial,Regular"&amp;8Page &amp;P of &amp;N&amp;L&amp;"Arial,Regular"&amp;8Statistical Yearbook of Republika Srpska</oddFooter>
      </headerFooter>
    </customSheetView>
    <customSheetView guid="{76F45416-FF74-4A55-AAB4-91CFD0DCF9E9}" showPageBreaks="1">
      <rowBreaks count="1" manualBreakCount="1">
        <brk id="29" max="16383" man="1"/>
      </rowBreaks>
      <pageMargins left="0.31496062992125984" right="0.31496062992125984" top="0.74803149606299213" bottom="0.74803149606299213" header="0.31496062992125984" footer="0.31496062992125984"/>
      <pageSetup paperSize="9" orientation="landscape" r:id="rId16"/>
      <headerFooter>
        <oddHeader>&amp;L&amp;"Arial,Regular"&amp;12Education</oddHeader>
        <oddFooter>&amp;C&amp;"Arial,Regular"&amp;8Page &amp;P of &amp;N&amp;L&amp;"Arial,Regular"&amp;8Statistical Yearbook of Republika Srpska 2011</oddFooter>
      </headerFooter>
    </customSheetView>
    <customSheetView guid="{A22668ED-CD0F-4A44-B1CD-CDACA792D024}">
      <rowBreaks count="1" manualBreakCount="1">
        <brk id="29" max="16383" man="1"/>
      </rowBreaks>
      <pageMargins left="0.31496062992125984" right="0.31496062992125984" top="0.74803149606299213" bottom="0.74803149606299213" header="0.31496062992125984" footer="0.31496062992125984"/>
      <pageSetup paperSize="9" orientation="landscape" r:id="rId17"/>
      <headerFooter>
        <oddHeader>&amp;L&amp;"Arial,Regular"&amp;12Education</oddHeader>
        <oddFooter>&amp;C&amp;"Arial,Regular"&amp;8Page &amp;P of &amp;N&amp;L&amp;"Arial,Regular"&amp;8Statistical Yearbook of Republika Srpska 2011</oddFooter>
      </headerFooter>
    </customSheetView>
    <customSheetView guid="{8E5C2886-2955-4857-86F4-901D4558734F}" scale="120">
      <pane ySplit="5" topLeftCell="A6" activePane="bottomLeft" state="frozen"/>
      <selection pane="bottomLeft" activeCell="R20" sqref="R20"/>
      <rowBreaks count="1" manualBreakCount="1">
        <brk id="29" max="16383" man="1"/>
      </rowBreaks>
      <pageMargins left="0.31496062992125984" right="0.31496062992125984" top="0.74803149606299213" bottom="0.74803149606299213" header="0.31496062992125984" footer="0.31496062992125984"/>
      <pageSetup paperSize="9" orientation="landscape" r:id="rId18"/>
      <headerFooter>
        <oddHeader>&amp;L&amp;"Arial,Regular"&amp;12Education</oddHeader>
        <oddFooter>&amp;C&amp;"Arial,Regular"&amp;8Page &amp;P of &amp;N&amp;L&amp;"Arial,Regular"&amp;8Statistical Yearbook of Republika Srpska</oddFooter>
      </headerFooter>
    </customSheetView>
    <customSheetView guid="{181D93DC-A09A-4025-9C6E-FCB43419133D}" scale="120" showPageBreaks="1">
      <pane ySplit="5" topLeftCell="A6" activePane="bottomLeft" state="frozen"/>
      <selection pane="bottomLeft"/>
      <rowBreaks count="1" manualBreakCount="1">
        <brk id="29" max="16383" man="1"/>
      </rowBreaks>
      <pageMargins left="0.31496062992125984" right="0.31496062992125984" top="0.74803149606299213" bottom="0.74803149606299213" header="0.31496062992125984" footer="0.31496062992125984"/>
      <pageSetup paperSize="9" orientation="landscape" r:id="rId19"/>
      <headerFooter>
        <oddHeader>&amp;L&amp;"Arial,Regular"&amp;12Education</oddHeader>
        <oddFooter>&amp;C&amp;"Arial,Regular"&amp;8Page &amp;P of &amp;N&amp;L&amp;"Arial,Regular"&amp;8Statistical Yearbook of Republika Srpska</oddFooter>
      </headerFooter>
    </customSheetView>
  </customSheetViews>
  <mergeCells count="10">
    <mergeCell ref="P3:Q4"/>
    <mergeCell ref="B3:C4"/>
    <mergeCell ref="A3:A5"/>
    <mergeCell ref="D3:O3"/>
    <mergeCell ref="D4:E4"/>
    <mergeCell ref="F4:G4"/>
    <mergeCell ref="H4:I4"/>
    <mergeCell ref="J4:K4"/>
    <mergeCell ref="L4:M4"/>
    <mergeCell ref="N4:O4"/>
  </mergeCells>
  <phoneticPr fontId="20" type="noConversion"/>
  <hyperlinks>
    <hyperlink ref="Q2" location="'List of tables'!A1" display="List of tables"/>
  </hyperlinks>
  <pageMargins left="0.31496062992125984" right="0.31496062992125984" top="0.74803149606299213" bottom="0.74803149606299213" header="0.31496062992125984" footer="0.31496062992125984"/>
  <pageSetup paperSize="9" orientation="landscape" r:id="rId20"/>
  <headerFooter>
    <oddHeader>&amp;L&amp;"Arial,Regular"&amp;12Education</oddHeader>
    <oddFooter>&amp;C&amp;"Arial,Regular"&amp;8Page &amp;P of &amp;N&amp;L&amp;"Arial,Regular"&amp;8Statistical Yearbook of Republika Srpska</oddFooter>
  </headerFooter>
  <rowBreaks count="1" manualBreakCount="1">
    <brk id="28"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I87"/>
  <sheetViews>
    <sheetView zoomScaleNormal="100" workbookViewId="0">
      <pane ySplit="3" topLeftCell="A4" activePane="bottomLeft" state="frozen"/>
      <selection pane="bottomLeft"/>
    </sheetView>
  </sheetViews>
  <sheetFormatPr defaultColWidth="9.140625" defaultRowHeight="15" customHeight="1" x14ac:dyDescent="0.2"/>
  <cols>
    <col min="1" max="1" width="31.7109375" style="53" customWidth="1"/>
    <col min="2" max="2" width="7.140625" style="52" customWidth="1"/>
    <col min="3" max="3" width="10.28515625" style="57" customWidth="1"/>
    <col min="4" max="4" width="9.85546875" style="52" customWidth="1"/>
    <col min="5" max="8" width="9.42578125" style="52" customWidth="1"/>
    <col min="9" max="16384" width="9.140625" style="52"/>
  </cols>
  <sheetData>
    <row r="1" spans="1:5" ht="15" customHeight="1" x14ac:dyDescent="0.2">
      <c r="A1" s="68" t="s">
        <v>216</v>
      </c>
      <c r="B1" s="55"/>
      <c r="C1" s="69"/>
      <c r="D1" s="55"/>
    </row>
    <row r="2" spans="1:5" ht="15" customHeight="1" thickBot="1" x14ac:dyDescent="0.25">
      <c r="A2" s="58"/>
      <c r="B2" s="54"/>
      <c r="C2" s="52"/>
      <c r="D2" s="5"/>
      <c r="E2" s="5" t="s">
        <v>101</v>
      </c>
    </row>
    <row r="3" spans="1:5" ht="30" customHeight="1" thickTop="1" x14ac:dyDescent="0.2">
      <c r="A3" s="81" t="s">
        <v>120</v>
      </c>
      <c r="B3" s="82" t="s">
        <v>69</v>
      </c>
      <c r="C3" s="224" t="s">
        <v>173</v>
      </c>
      <c r="D3" s="224" t="s">
        <v>176</v>
      </c>
      <c r="E3" s="224" t="s">
        <v>177</v>
      </c>
    </row>
    <row r="4" spans="1:5" ht="15" customHeight="1" x14ac:dyDescent="0.2">
      <c r="A4" s="198" t="s">
        <v>38</v>
      </c>
      <c r="B4" s="199" t="s">
        <v>32</v>
      </c>
      <c r="C4" s="201">
        <v>39735</v>
      </c>
      <c r="D4" s="202">
        <v>37390</v>
      </c>
      <c r="E4" s="200">
        <v>34792</v>
      </c>
    </row>
    <row r="5" spans="1:5" ht="15" customHeight="1" x14ac:dyDescent="0.2">
      <c r="A5" s="198"/>
      <c r="B5" s="199" t="s">
        <v>25</v>
      </c>
      <c r="C5" s="201">
        <v>17533</v>
      </c>
      <c r="D5" s="202">
        <v>16408</v>
      </c>
      <c r="E5" s="200">
        <v>15115</v>
      </c>
    </row>
    <row r="6" spans="1:5" ht="15" customHeight="1" x14ac:dyDescent="0.2">
      <c r="A6" s="198"/>
      <c r="B6" s="199" t="s">
        <v>26</v>
      </c>
      <c r="C6" s="201">
        <v>22202</v>
      </c>
      <c r="D6" s="202">
        <v>20982</v>
      </c>
      <c r="E6" s="200">
        <v>19677</v>
      </c>
    </row>
    <row r="7" spans="1:5" ht="15" customHeight="1" x14ac:dyDescent="0.2">
      <c r="A7" s="198"/>
      <c r="B7" s="199"/>
      <c r="C7" s="201"/>
      <c r="D7" s="202"/>
      <c r="E7" s="202"/>
    </row>
    <row r="8" spans="1:5" ht="15" customHeight="1" x14ac:dyDescent="0.2">
      <c r="A8" s="198" t="s">
        <v>110</v>
      </c>
      <c r="B8" s="199" t="s">
        <v>32</v>
      </c>
      <c r="C8" s="201">
        <v>3631</v>
      </c>
      <c r="D8" s="200">
        <v>3241</v>
      </c>
      <c r="E8" s="200">
        <v>2818</v>
      </c>
    </row>
    <row r="9" spans="1:5" ht="15" customHeight="1" x14ac:dyDescent="0.2">
      <c r="A9" s="198"/>
      <c r="B9" s="199" t="s">
        <v>25</v>
      </c>
      <c r="C9" s="201">
        <v>971</v>
      </c>
      <c r="D9" s="200">
        <v>822</v>
      </c>
      <c r="E9" s="200">
        <v>695</v>
      </c>
    </row>
    <row r="10" spans="1:5" ht="15" customHeight="1" x14ac:dyDescent="0.2">
      <c r="A10" s="198"/>
      <c r="B10" s="199" t="s">
        <v>26</v>
      </c>
      <c r="C10" s="201">
        <v>2660</v>
      </c>
      <c r="D10" s="200">
        <v>2419</v>
      </c>
      <c r="E10" s="200">
        <v>2123</v>
      </c>
    </row>
    <row r="11" spans="1:5" ht="15" customHeight="1" x14ac:dyDescent="0.2">
      <c r="A11" s="198"/>
      <c r="B11" s="199"/>
      <c r="C11" s="201"/>
      <c r="D11" s="202"/>
      <c r="E11" s="202"/>
    </row>
    <row r="12" spans="1:5" ht="15" customHeight="1" x14ac:dyDescent="0.2">
      <c r="A12" s="198" t="s">
        <v>115</v>
      </c>
      <c r="B12" s="199" t="s">
        <v>32</v>
      </c>
      <c r="C12" s="201">
        <v>4102</v>
      </c>
      <c r="D12" s="200">
        <v>3925</v>
      </c>
      <c r="E12" s="200">
        <v>3783</v>
      </c>
    </row>
    <row r="13" spans="1:5" ht="15" customHeight="1" x14ac:dyDescent="0.2">
      <c r="A13" s="198"/>
      <c r="B13" s="199" t="s">
        <v>25</v>
      </c>
      <c r="C13" s="201">
        <v>1641</v>
      </c>
      <c r="D13" s="200">
        <v>1589</v>
      </c>
      <c r="E13" s="200">
        <v>1522</v>
      </c>
    </row>
    <row r="14" spans="1:5" ht="15" customHeight="1" x14ac:dyDescent="0.2">
      <c r="A14" s="198"/>
      <c r="B14" s="199" t="s">
        <v>26</v>
      </c>
      <c r="C14" s="201">
        <v>2461</v>
      </c>
      <c r="D14" s="200">
        <v>2336</v>
      </c>
      <c r="E14" s="200">
        <v>2261</v>
      </c>
    </row>
    <row r="15" spans="1:5" ht="15" customHeight="1" x14ac:dyDescent="0.2">
      <c r="A15" s="198"/>
      <c r="B15" s="199"/>
      <c r="C15" s="201" t="s">
        <v>33</v>
      </c>
      <c r="D15" s="202"/>
      <c r="E15" s="202"/>
    </row>
    <row r="16" spans="1:5" ht="15" customHeight="1" x14ac:dyDescent="0.2">
      <c r="A16" s="198" t="s">
        <v>187</v>
      </c>
      <c r="B16" s="199" t="s">
        <v>32</v>
      </c>
      <c r="C16" s="201">
        <v>14097</v>
      </c>
      <c r="D16" s="200">
        <v>12908</v>
      </c>
      <c r="E16" s="200">
        <v>11683</v>
      </c>
    </row>
    <row r="17" spans="1:5" ht="15" customHeight="1" x14ac:dyDescent="0.2">
      <c r="A17" s="198"/>
      <c r="B17" s="199" t="s">
        <v>25</v>
      </c>
      <c r="C17" s="201">
        <v>5978</v>
      </c>
      <c r="D17" s="200">
        <v>5460</v>
      </c>
      <c r="E17" s="200">
        <v>4850</v>
      </c>
    </row>
    <row r="18" spans="1:5" ht="15" customHeight="1" x14ac:dyDescent="0.2">
      <c r="A18" s="198"/>
      <c r="B18" s="199" t="s">
        <v>26</v>
      </c>
      <c r="C18" s="201">
        <v>8119</v>
      </c>
      <c r="D18" s="200">
        <v>7448</v>
      </c>
      <c r="E18" s="200">
        <v>6833</v>
      </c>
    </row>
    <row r="19" spans="1:5" ht="15" customHeight="1" x14ac:dyDescent="0.2">
      <c r="A19" s="198"/>
      <c r="B19" s="199"/>
      <c r="C19" s="201"/>
      <c r="D19" s="202"/>
      <c r="E19" s="202"/>
    </row>
    <row r="20" spans="1:5" ht="15" customHeight="1" x14ac:dyDescent="0.2">
      <c r="A20" s="198" t="s">
        <v>111</v>
      </c>
      <c r="B20" s="199" t="s">
        <v>32</v>
      </c>
      <c r="C20" s="201">
        <v>3986</v>
      </c>
      <c r="D20" s="200">
        <v>3754</v>
      </c>
      <c r="E20" s="200">
        <v>3551</v>
      </c>
    </row>
    <row r="21" spans="1:5" ht="15" customHeight="1" x14ac:dyDescent="0.2">
      <c r="A21" s="198"/>
      <c r="B21" s="199" t="s">
        <v>25</v>
      </c>
      <c r="C21" s="201">
        <v>2277</v>
      </c>
      <c r="D21" s="200">
        <v>2076</v>
      </c>
      <c r="E21" s="200">
        <v>1988</v>
      </c>
    </row>
    <row r="22" spans="1:5" ht="15" customHeight="1" x14ac:dyDescent="0.2">
      <c r="A22" s="198"/>
      <c r="B22" s="199" t="s">
        <v>26</v>
      </c>
      <c r="C22" s="201">
        <v>1709</v>
      </c>
      <c r="D22" s="200">
        <v>1678</v>
      </c>
      <c r="E22" s="200">
        <v>1563</v>
      </c>
    </row>
    <row r="23" spans="1:5" ht="15" customHeight="1" x14ac:dyDescent="0.2">
      <c r="A23" s="198"/>
      <c r="B23" s="199"/>
      <c r="C23" s="201"/>
      <c r="D23" s="202"/>
      <c r="E23" s="202"/>
    </row>
    <row r="24" spans="1:5" ht="25.5" x14ac:dyDescent="0.2">
      <c r="A24" s="198" t="s">
        <v>116</v>
      </c>
      <c r="B24" s="199" t="s">
        <v>32</v>
      </c>
      <c r="C24" s="201">
        <v>5303</v>
      </c>
      <c r="D24" s="200">
        <v>5309</v>
      </c>
      <c r="E24" s="200">
        <v>5025</v>
      </c>
    </row>
    <row r="25" spans="1:5" ht="15" customHeight="1" x14ac:dyDescent="0.2">
      <c r="A25" s="198"/>
      <c r="B25" s="199" t="s">
        <v>25</v>
      </c>
      <c r="C25" s="201">
        <v>3319</v>
      </c>
      <c r="D25" s="200">
        <v>3299</v>
      </c>
      <c r="E25" s="200">
        <v>3096</v>
      </c>
    </row>
    <row r="26" spans="1:5" ht="15" customHeight="1" x14ac:dyDescent="0.2">
      <c r="A26" s="198"/>
      <c r="B26" s="199" t="s">
        <v>26</v>
      </c>
      <c r="C26" s="201">
        <v>1984</v>
      </c>
      <c r="D26" s="200">
        <v>2010</v>
      </c>
      <c r="E26" s="200">
        <v>1929</v>
      </c>
    </row>
    <row r="27" spans="1:5" ht="15" customHeight="1" x14ac:dyDescent="0.2">
      <c r="A27" s="198"/>
      <c r="B27" s="199"/>
      <c r="C27" s="201"/>
      <c r="D27" s="202"/>
      <c r="E27" s="202"/>
    </row>
    <row r="28" spans="1:5" ht="15" customHeight="1" x14ac:dyDescent="0.2">
      <c r="A28" s="203" t="s">
        <v>125</v>
      </c>
      <c r="B28" s="199" t="s">
        <v>32</v>
      </c>
      <c r="C28" s="201">
        <v>2110</v>
      </c>
      <c r="D28" s="200">
        <v>2080</v>
      </c>
      <c r="E28" s="200">
        <v>1921</v>
      </c>
    </row>
    <row r="29" spans="1:5" ht="15" customHeight="1" x14ac:dyDescent="0.2">
      <c r="A29" s="198"/>
      <c r="B29" s="199" t="s">
        <v>25</v>
      </c>
      <c r="C29" s="201">
        <v>1220</v>
      </c>
      <c r="D29" s="200">
        <v>1210</v>
      </c>
      <c r="E29" s="200">
        <v>1081</v>
      </c>
    </row>
    <row r="30" spans="1:5" ht="15" customHeight="1" x14ac:dyDescent="0.2">
      <c r="A30" s="198"/>
      <c r="B30" s="199" t="s">
        <v>26</v>
      </c>
      <c r="C30" s="201">
        <v>890</v>
      </c>
      <c r="D30" s="200">
        <v>870</v>
      </c>
      <c r="E30" s="200">
        <v>840</v>
      </c>
    </row>
    <row r="31" spans="1:5" ht="15" customHeight="1" x14ac:dyDescent="0.2">
      <c r="A31" s="198"/>
      <c r="B31" s="199"/>
      <c r="C31" s="201"/>
      <c r="D31" s="202"/>
      <c r="E31" s="202"/>
    </row>
    <row r="32" spans="1:5" ht="15" customHeight="1" x14ac:dyDescent="0.2">
      <c r="A32" s="198" t="s">
        <v>117</v>
      </c>
      <c r="B32" s="199" t="s">
        <v>32</v>
      </c>
      <c r="C32" s="201">
        <v>5543</v>
      </c>
      <c r="D32" s="200">
        <v>5257</v>
      </c>
      <c r="E32" s="200">
        <v>5110</v>
      </c>
    </row>
    <row r="33" spans="1:9" ht="15" customHeight="1" x14ac:dyDescent="0.2">
      <c r="A33" s="198"/>
      <c r="B33" s="199" t="s">
        <v>25</v>
      </c>
      <c r="C33" s="201">
        <v>1481</v>
      </c>
      <c r="D33" s="200">
        <v>1410</v>
      </c>
      <c r="E33" s="200">
        <v>1370</v>
      </c>
    </row>
    <row r="34" spans="1:9" ht="15" customHeight="1" x14ac:dyDescent="0.2">
      <c r="A34" s="198"/>
      <c r="B34" s="199" t="s">
        <v>26</v>
      </c>
      <c r="C34" s="201">
        <v>4062</v>
      </c>
      <c r="D34" s="200">
        <v>3847</v>
      </c>
      <c r="E34" s="200">
        <v>3740</v>
      </c>
    </row>
    <row r="35" spans="1:9" ht="15" customHeight="1" x14ac:dyDescent="0.2">
      <c r="A35" s="198"/>
      <c r="B35" s="199"/>
      <c r="C35" s="201"/>
      <c r="D35" s="202"/>
      <c r="E35" s="202"/>
    </row>
    <row r="36" spans="1:9" ht="15" customHeight="1" x14ac:dyDescent="0.2">
      <c r="A36" s="198" t="s">
        <v>114</v>
      </c>
      <c r="B36" s="199" t="s">
        <v>32</v>
      </c>
      <c r="C36" s="201">
        <v>963</v>
      </c>
      <c r="D36" s="200">
        <v>916</v>
      </c>
      <c r="E36" s="200">
        <v>901</v>
      </c>
    </row>
    <row r="37" spans="1:9" ht="15" customHeight="1" x14ac:dyDescent="0.2">
      <c r="A37" s="198"/>
      <c r="B37" s="199" t="s">
        <v>25</v>
      </c>
      <c r="C37" s="201">
        <v>646</v>
      </c>
      <c r="D37" s="200">
        <v>542</v>
      </c>
      <c r="E37" s="200">
        <v>513</v>
      </c>
    </row>
    <row r="38" spans="1:9" ht="15" customHeight="1" x14ac:dyDescent="0.2">
      <c r="A38" s="198"/>
      <c r="B38" s="199" t="s">
        <v>26</v>
      </c>
      <c r="C38" s="201">
        <v>317</v>
      </c>
      <c r="D38" s="200">
        <v>374</v>
      </c>
      <c r="E38" s="200">
        <v>388</v>
      </c>
    </row>
    <row r="39" spans="1:9" ht="15.75" customHeight="1" x14ac:dyDescent="0.2">
      <c r="B39" s="55"/>
      <c r="C39" s="175"/>
      <c r="D39" s="107"/>
      <c r="E39" s="107"/>
      <c r="F39" s="107"/>
      <c r="G39" s="182"/>
      <c r="H39" s="107"/>
    </row>
    <row r="40" spans="1:9" ht="15" customHeight="1" thickBot="1" x14ac:dyDescent="0.25">
      <c r="A40" s="52" t="s">
        <v>184</v>
      </c>
      <c r="B40" s="55"/>
      <c r="C40" s="175"/>
      <c r="D40" s="107"/>
      <c r="E40" s="107"/>
      <c r="F40" s="107"/>
      <c r="G40" s="182"/>
      <c r="H40" s="107"/>
    </row>
    <row r="41" spans="1:9" ht="22.5" customHeight="1" thickTop="1" x14ac:dyDescent="0.2">
      <c r="A41" s="187" t="s">
        <v>190</v>
      </c>
      <c r="B41" s="189" t="s">
        <v>69</v>
      </c>
      <c r="C41" s="178" t="s">
        <v>188</v>
      </c>
      <c r="D41" s="178" t="s">
        <v>191</v>
      </c>
      <c r="E41" s="178" t="s">
        <v>201</v>
      </c>
      <c r="F41" s="178" t="s">
        <v>234</v>
      </c>
      <c r="G41" s="178" t="s">
        <v>236</v>
      </c>
      <c r="H41" s="178" t="s">
        <v>238</v>
      </c>
      <c r="I41" s="269" t="s">
        <v>262</v>
      </c>
    </row>
    <row r="42" spans="1:9" ht="12.75" x14ac:dyDescent="0.2">
      <c r="A42" s="192" t="s">
        <v>38</v>
      </c>
      <c r="B42" s="193" t="s">
        <v>32</v>
      </c>
      <c r="C42" s="194">
        <v>31850</v>
      </c>
      <c r="D42" s="200">
        <v>29006</v>
      </c>
      <c r="E42" s="107">
        <v>26980</v>
      </c>
      <c r="F42" s="107">
        <v>25735</v>
      </c>
      <c r="G42" s="107">
        <v>24807</v>
      </c>
      <c r="H42" s="107">
        <v>24267</v>
      </c>
      <c r="I42" s="107">
        <v>23709</v>
      </c>
    </row>
    <row r="43" spans="1:9" ht="12.75" x14ac:dyDescent="0.2">
      <c r="A43" s="192"/>
      <c r="B43" s="193" t="s">
        <v>25</v>
      </c>
      <c r="C43" s="194">
        <v>13740</v>
      </c>
      <c r="D43" s="200">
        <v>12235</v>
      </c>
      <c r="E43" s="107">
        <v>11102</v>
      </c>
      <c r="F43" s="107">
        <v>10677</v>
      </c>
      <c r="G43" s="107">
        <v>9952</v>
      </c>
      <c r="H43" s="107">
        <v>9478</v>
      </c>
      <c r="I43" s="107">
        <v>9055</v>
      </c>
    </row>
    <row r="44" spans="1:9" ht="12.75" x14ac:dyDescent="0.2">
      <c r="A44" s="192"/>
      <c r="B44" s="193" t="s">
        <v>26</v>
      </c>
      <c r="C44" s="194">
        <v>18110</v>
      </c>
      <c r="D44" s="200">
        <v>16771</v>
      </c>
      <c r="E44" s="107">
        <v>15878</v>
      </c>
      <c r="F44" s="107">
        <v>15058</v>
      </c>
      <c r="G44" s="107">
        <v>14855</v>
      </c>
      <c r="H44" s="107">
        <v>14789</v>
      </c>
      <c r="I44" s="107">
        <v>14654</v>
      </c>
    </row>
    <row r="45" spans="1:9" ht="12.75" x14ac:dyDescent="0.2">
      <c r="A45" s="192"/>
      <c r="B45" s="193"/>
      <c r="C45" s="195"/>
      <c r="D45" s="195"/>
      <c r="E45" s="211"/>
      <c r="F45" s="107"/>
      <c r="G45" s="107"/>
      <c r="H45" s="107"/>
      <c r="I45" s="107"/>
    </row>
    <row r="46" spans="1:9" ht="12.75" x14ac:dyDescent="0.2">
      <c r="A46" s="196" t="s">
        <v>110</v>
      </c>
      <c r="B46" s="193" t="s">
        <v>32</v>
      </c>
      <c r="C46" s="194">
        <v>2497</v>
      </c>
      <c r="D46" s="200">
        <v>2128</v>
      </c>
      <c r="E46" s="107">
        <v>1907</v>
      </c>
      <c r="F46" s="107">
        <v>1655</v>
      </c>
      <c r="G46" s="107">
        <v>1537</v>
      </c>
      <c r="H46" s="107">
        <v>1380</v>
      </c>
      <c r="I46" s="107">
        <v>1341</v>
      </c>
    </row>
    <row r="47" spans="1:9" ht="12.75" x14ac:dyDescent="0.2">
      <c r="A47" s="192"/>
      <c r="B47" s="193" t="s">
        <v>25</v>
      </c>
      <c r="C47" s="194">
        <v>613</v>
      </c>
      <c r="D47" s="200">
        <v>501</v>
      </c>
      <c r="E47" s="107">
        <v>427</v>
      </c>
      <c r="F47" s="107">
        <v>420</v>
      </c>
      <c r="G47" s="107">
        <v>369</v>
      </c>
      <c r="H47" s="107">
        <v>284</v>
      </c>
      <c r="I47" s="107">
        <v>274</v>
      </c>
    </row>
    <row r="48" spans="1:9" ht="12.75" x14ac:dyDescent="0.2">
      <c r="A48" s="192"/>
      <c r="B48" s="193" t="s">
        <v>26</v>
      </c>
      <c r="C48" s="194">
        <v>1884</v>
      </c>
      <c r="D48" s="200">
        <v>1627</v>
      </c>
      <c r="E48" s="107">
        <v>1480</v>
      </c>
      <c r="F48" s="107">
        <v>1235</v>
      </c>
      <c r="G48" s="107">
        <v>1168</v>
      </c>
      <c r="H48" s="107">
        <v>1096</v>
      </c>
      <c r="I48" s="107">
        <v>1067</v>
      </c>
    </row>
    <row r="49" spans="1:9" ht="12.75" x14ac:dyDescent="0.2">
      <c r="A49" s="192"/>
      <c r="B49" s="193"/>
      <c r="C49" s="195"/>
      <c r="D49" s="195"/>
      <c r="E49" s="211"/>
      <c r="F49" s="107"/>
      <c r="G49" s="107"/>
      <c r="H49" s="107"/>
      <c r="I49" s="107"/>
    </row>
    <row r="50" spans="1:9" ht="12.75" x14ac:dyDescent="0.2">
      <c r="A50" s="196" t="s">
        <v>178</v>
      </c>
      <c r="B50" s="193" t="s">
        <v>32</v>
      </c>
      <c r="C50" s="194">
        <v>3465</v>
      </c>
      <c r="D50" s="200">
        <v>3110</v>
      </c>
      <c r="E50" s="107">
        <v>2899</v>
      </c>
      <c r="F50" s="107">
        <v>2555</v>
      </c>
      <c r="G50" s="107">
        <v>2540</v>
      </c>
      <c r="H50" s="107">
        <v>2468</v>
      </c>
      <c r="I50" s="107">
        <v>2318</v>
      </c>
    </row>
    <row r="51" spans="1:9" ht="12.75" x14ac:dyDescent="0.2">
      <c r="A51" s="192"/>
      <c r="B51" s="193" t="s">
        <v>25</v>
      </c>
      <c r="C51" s="194">
        <v>1431</v>
      </c>
      <c r="D51" s="200">
        <v>1279</v>
      </c>
      <c r="E51" s="107">
        <v>1169</v>
      </c>
      <c r="F51" s="107">
        <v>1034</v>
      </c>
      <c r="G51" s="107">
        <v>1018</v>
      </c>
      <c r="H51" s="107">
        <v>962</v>
      </c>
      <c r="I51" s="107">
        <v>900</v>
      </c>
    </row>
    <row r="52" spans="1:9" ht="12.75" x14ac:dyDescent="0.2">
      <c r="A52" s="192"/>
      <c r="B52" s="193" t="s">
        <v>26</v>
      </c>
      <c r="C52" s="194">
        <v>2034</v>
      </c>
      <c r="D52" s="200">
        <v>1831</v>
      </c>
      <c r="E52" s="107">
        <v>1730</v>
      </c>
      <c r="F52" s="107">
        <v>1521</v>
      </c>
      <c r="G52" s="107">
        <v>1522</v>
      </c>
      <c r="H52" s="107">
        <v>1506</v>
      </c>
      <c r="I52" s="107">
        <v>1418</v>
      </c>
    </row>
    <row r="53" spans="1:9" ht="12.75" x14ac:dyDescent="0.2">
      <c r="A53" s="192"/>
      <c r="B53" s="193"/>
      <c r="C53" s="195"/>
      <c r="D53" s="195"/>
      <c r="E53" s="211"/>
      <c r="F53" s="107"/>
      <c r="G53" s="107"/>
      <c r="H53" s="107"/>
      <c r="I53" s="107"/>
    </row>
    <row r="54" spans="1:9" ht="24" x14ac:dyDescent="0.2">
      <c r="A54" s="196" t="s">
        <v>179</v>
      </c>
      <c r="B54" s="193" t="s">
        <v>32</v>
      </c>
      <c r="C54" s="194">
        <v>4084</v>
      </c>
      <c r="D54" s="200">
        <v>3867</v>
      </c>
      <c r="E54" s="107">
        <v>3716</v>
      </c>
      <c r="F54" s="107">
        <v>3649</v>
      </c>
      <c r="G54" s="107">
        <v>3604</v>
      </c>
      <c r="H54" s="107">
        <v>3505</v>
      </c>
      <c r="I54" s="107">
        <v>3378</v>
      </c>
    </row>
    <row r="55" spans="1:9" ht="12.75" x14ac:dyDescent="0.2">
      <c r="A55" s="192"/>
      <c r="B55" s="193" t="s">
        <v>25</v>
      </c>
      <c r="C55" s="194">
        <v>1666</v>
      </c>
      <c r="D55" s="200">
        <v>1492</v>
      </c>
      <c r="E55" s="107">
        <v>1343</v>
      </c>
      <c r="F55" s="107">
        <v>1344</v>
      </c>
      <c r="G55" s="107">
        <v>1280</v>
      </c>
      <c r="H55" s="107">
        <v>1161</v>
      </c>
      <c r="I55" s="107">
        <v>1103</v>
      </c>
    </row>
    <row r="56" spans="1:9" ht="12.75" x14ac:dyDescent="0.2">
      <c r="A56" s="192"/>
      <c r="B56" s="193" t="s">
        <v>26</v>
      </c>
      <c r="C56" s="194">
        <v>2418</v>
      </c>
      <c r="D56" s="200">
        <v>2375</v>
      </c>
      <c r="E56" s="107">
        <v>2373</v>
      </c>
      <c r="F56" s="107">
        <v>2305</v>
      </c>
      <c r="G56" s="107">
        <v>2324</v>
      </c>
      <c r="H56" s="107">
        <v>2344</v>
      </c>
      <c r="I56" s="107">
        <v>2275</v>
      </c>
    </row>
    <row r="57" spans="1:9" ht="12.75" x14ac:dyDescent="0.2">
      <c r="A57" s="192"/>
      <c r="B57" s="193"/>
      <c r="C57" s="195"/>
      <c r="D57" s="195"/>
      <c r="E57" s="211"/>
      <c r="F57" s="107"/>
      <c r="G57" s="107"/>
      <c r="H57" s="107"/>
      <c r="I57" s="107"/>
    </row>
    <row r="58" spans="1:9" ht="12.75" x14ac:dyDescent="0.2">
      <c r="A58" s="196" t="s">
        <v>180</v>
      </c>
      <c r="B58" s="193" t="s">
        <v>32</v>
      </c>
      <c r="C58" s="194">
        <v>6223</v>
      </c>
      <c r="D58" s="200">
        <v>5350</v>
      </c>
      <c r="E58" s="107">
        <v>4755</v>
      </c>
      <c r="F58" s="107">
        <v>4305</v>
      </c>
      <c r="G58" s="107">
        <v>4132</v>
      </c>
      <c r="H58" s="107">
        <v>4003</v>
      </c>
      <c r="I58" s="107">
        <v>3894</v>
      </c>
    </row>
    <row r="59" spans="1:9" ht="12.75" x14ac:dyDescent="0.2">
      <c r="A59" s="192"/>
      <c r="B59" s="193" t="s">
        <v>25</v>
      </c>
      <c r="C59" s="194">
        <v>2566</v>
      </c>
      <c r="D59" s="200">
        <v>2189</v>
      </c>
      <c r="E59" s="107">
        <v>1897</v>
      </c>
      <c r="F59" s="107">
        <v>1762</v>
      </c>
      <c r="G59" s="107">
        <v>1643</v>
      </c>
      <c r="H59" s="107">
        <v>1526</v>
      </c>
      <c r="I59" s="107">
        <v>1442</v>
      </c>
    </row>
    <row r="60" spans="1:9" ht="12.75" x14ac:dyDescent="0.2">
      <c r="A60" s="192"/>
      <c r="B60" s="193" t="s">
        <v>26</v>
      </c>
      <c r="C60" s="194">
        <v>3657</v>
      </c>
      <c r="D60" s="200">
        <v>3161</v>
      </c>
      <c r="E60" s="107">
        <v>2858</v>
      </c>
      <c r="F60" s="107">
        <v>2543</v>
      </c>
      <c r="G60" s="107">
        <v>2489</v>
      </c>
      <c r="H60" s="107">
        <v>2477</v>
      </c>
      <c r="I60" s="107">
        <v>2452</v>
      </c>
    </row>
    <row r="61" spans="1:9" ht="12.75" x14ac:dyDescent="0.2">
      <c r="A61" s="192"/>
      <c r="B61" s="193"/>
      <c r="C61" s="195"/>
      <c r="D61" s="195"/>
      <c r="E61" s="211"/>
      <c r="F61" s="107"/>
      <c r="G61" s="107"/>
      <c r="H61" s="107"/>
      <c r="I61" s="107"/>
    </row>
    <row r="62" spans="1:9" ht="24" x14ac:dyDescent="0.2">
      <c r="A62" s="196" t="s">
        <v>181</v>
      </c>
      <c r="B62" s="193" t="s">
        <v>32</v>
      </c>
      <c r="C62" s="194">
        <v>1616</v>
      </c>
      <c r="D62" s="200">
        <v>1340</v>
      </c>
      <c r="E62" s="107">
        <v>1173</v>
      </c>
      <c r="F62" s="107">
        <v>1012</v>
      </c>
      <c r="G62" s="107">
        <v>881</v>
      </c>
      <c r="H62" s="107">
        <v>736</v>
      </c>
      <c r="I62" s="107">
        <v>661</v>
      </c>
    </row>
    <row r="63" spans="1:9" ht="12.75" x14ac:dyDescent="0.2">
      <c r="A63" s="192"/>
      <c r="B63" s="193" t="s">
        <v>25</v>
      </c>
      <c r="C63" s="194">
        <v>480</v>
      </c>
      <c r="D63" s="200">
        <v>381</v>
      </c>
      <c r="E63" s="107">
        <v>333</v>
      </c>
      <c r="F63" s="107">
        <v>287</v>
      </c>
      <c r="G63" s="107">
        <v>267</v>
      </c>
      <c r="H63" s="107">
        <v>225</v>
      </c>
      <c r="I63" s="107">
        <v>196</v>
      </c>
    </row>
    <row r="64" spans="1:9" ht="12.75" x14ac:dyDescent="0.2">
      <c r="A64" s="192"/>
      <c r="B64" s="193" t="s">
        <v>26</v>
      </c>
      <c r="C64" s="194">
        <v>1136</v>
      </c>
      <c r="D64" s="200">
        <v>959</v>
      </c>
      <c r="E64" s="107">
        <v>840</v>
      </c>
      <c r="F64" s="107">
        <v>725</v>
      </c>
      <c r="G64" s="107">
        <v>614</v>
      </c>
      <c r="H64" s="107">
        <v>511</v>
      </c>
      <c r="I64" s="107">
        <v>465</v>
      </c>
    </row>
    <row r="65" spans="1:9" ht="12.75" x14ac:dyDescent="0.2">
      <c r="A65" s="192"/>
      <c r="B65" s="193"/>
      <c r="C65" s="195"/>
      <c r="D65" s="195"/>
      <c r="E65" s="211"/>
      <c r="F65" s="211"/>
      <c r="G65" s="211"/>
      <c r="H65" s="211"/>
      <c r="I65" s="211"/>
    </row>
    <row r="66" spans="1:9" ht="24" x14ac:dyDescent="0.2">
      <c r="A66" s="196" t="s">
        <v>189</v>
      </c>
      <c r="B66" s="193" t="s">
        <v>32</v>
      </c>
      <c r="C66" s="194">
        <v>1837</v>
      </c>
      <c r="D66" s="200">
        <v>1962</v>
      </c>
      <c r="E66" s="107">
        <v>1989</v>
      </c>
      <c r="F66" s="107">
        <v>2076</v>
      </c>
      <c r="G66" s="107">
        <v>1877</v>
      </c>
      <c r="H66" s="107">
        <v>1878</v>
      </c>
      <c r="I66" s="107">
        <v>1776</v>
      </c>
    </row>
    <row r="67" spans="1:9" ht="12.75" x14ac:dyDescent="0.2">
      <c r="A67" s="192"/>
      <c r="B67" s="193" t="s">
        <v>25</v>
      </c>
      <c r="C67" s="194">
        <v>1463</v>
      </c>
      <c r="D67" s="200">
        <v>1500</v>
      </c>
      <c r="E67" s="107">
        <v>1482</v>
      </c>
      <c r="F67" s="107">
        <v>1546</v>
      </c>
      <c r="G67" s="107">
        <v>1349</v>
      </c>
      <c r="H67" s="107">
        <v>1304</v>
      </c>
      <c r="I67" s="107">
        <v>1208</v>
      </c>
    </row>
    <row r="68" spans="1:9" ht="12.75" x14ac:dyDescent="0.2">
      <c r="A68" s="192"/>
      <c r="B68" s="193" t="s">
        <v>26</v>
      </c>
      <c r="C68" s="194">
        <v>374</v>
      </c>
      <c r="D68" s="200">
        <v>462</v>
      </c>
      <c r="E68" s="107">
        <v>507</v>
      </c>
      <c r="F68" s="107">
        <v>530</v>
      </c>
      <c r="G68" s="107">
        <v>528</v>
      </c>
      <c r="H68" s="107">
        <v>574</v>
      </c>
      <c r="I68" s="107">
        <v>568</v>
      </c>
    </row>
    <row r="69" spans="1:9" ht="12.75" x14ac:dyDescent="0.2">
      <c r="A69" s="192"/>
      <c r="B69" s="193"/>
      <c r="C69" s="197"/>
      <c r="D69" s="197"/>
      <c r="E69" s="212"/>
      <c r="F69" s="107"/>
      <c r="G69" s="107"/>
      <c r="H69" s="107"/>
      <c r="I69" s="107"/>
    </row>
    <row r="70" spans="1:9" ht="24" x14ac:dyDescent="0.2">
      <c r="A70" s="196" t="s">
        <v>116</v>
      </c>
      <c r="B70" s="193" t="s">
        <v>32</v>
      </c>
      <c r="C70" s="194">
        <v>4783</v>
      </c>
      <c r="D70" s="200">
        <v>4378</v>
      </c>
      <c r="E70" s="107">
        <v>4012</v>
      </c>
      <c r="F70" s="107">
        <v>3876</v>
      </c>
      <c r="G70" s="107">
        <v>3687</v>
      </c>
      <c r="H70" s="107">
        <v>3602</v>
      </c>
      <c r="I70" s="107">
        <v>3422</v>
      </c>
    </row>
    <row r="71" spans="1:9" ht="12.75" x14ac:dyDescent="0.2">
      <c r="A71" s="192"/>
      <c r="B71" s="193" t="s">
        <v>25</v>
      </c>
      <c r="C71" s="194">
        <v>2874</v>
      </c>
      <c r="D71" s="200">
        <v>2537</v>
      </c>
      <c r="E71" s="107">
        <v>2231</v>
      </c>
      <c r="F71" s="107">
        <v>2157</v>
      </c>
      <c r="G71" s="107">
        <v>2004</v>
      </c>
      <c r="H71" s="107">
        <v>1908</v>
      </c>
      <c r="I71" s="107">
        <v>1761</v>
      </c>
    </row>
    <row r="72" spans="1:9" ht="12.75" x14ac:dyDescent="0.2">
      <c r="A72" s="192"/>
      <c r="B72" s="193" t="s">
        <v>26</v>
      </c>
      <c r="C72" s="194">
        <v>1909</v>
      </c>
      <c r="D72" s="200">
        <v>1841</v>
      </c>
      <c r="E72" s="107">
        <v>1781</v>
      </c>
      <c r="F72" s="107">
        <v>1719</v>
      </c>
      <c r="G72" s="107">
        <v>1683</v>
      </c>
      <c r="H72" s="107">
        <v>1694</v>
      </c>
      <c r="I72" s="107">
        <v>1661</v>
      </c>
    </row>
    <row r="73" spans="1:9" ht="12.75" x14ac:dyDescent="0.2">
      <c r="A73" s="192"/>
      <c r="B73" s="193"/>
      <c r="C73" s="194"/>
      <c r="D73" s="194"/>
      <c r="E73" s="213"/>
      <c r="F73" s="107"/>
      <c r="G73" s="107"/>
      <c r="H73" s="107"/>
      <c r="I73" s="107"/>
    </row>
    <row r="74" spans="1:9" ht="24" x14ac:dyDescent="0.2">
      <c r="A74" s="196" t="s">
        <v>182</v>
      </c>
      <c r="B74" s="193" t="s">
        <v>32</v>
      </c>
      <c r="C74" s="194">
        <v>1576</v>
      </c>
      <c r="D74" s="200">
        <v>1268</v>
      </c>
      <c r="E74" s="107">
        <v>1149</v>
      </c>
      <c r="F74" s="107">
        <v>954</v>
      </c>
      <c r="G74" s="107">
        <v>840</v>
      </c>
      <c r="H74" s="107">
        <v>759</v>
      </c>
      <c r="I74" s="107">
        <v>701</v>
      </c>
    </row>
    <row r="75" spans="1:9" ht="12.75" x14ac:dyDescent="0.2">
      <c r="A75" s="192"/>
      <c r="B75" s="193" t="s">
        <v>25</v>
      </c>
      <c r="C75" s="194">
        <v>854</v>
      </c>
      <c r="D75" s="200">
        <v>675</v>
      </c>
      <c r="E75" s="107">
        <v>621</v>
      </c>
      <c r="F75" s="107">
        <v>515</v>
      </c>
      <c r="G75" s="107">
        <v>460</v>
      </c>
      <c r="H75" s="107">
        <v>429</v>
      </c>
      <c r="I75" s="107">
        <v>394</v>
      </c>
    </row>
    <row r="76" spans="1:9" ht="12.75" x14ac:dyDescent="0.2">
      <c r="A76" s="192"/>
      <c r="B76" s="193" t="s">
        <v>26</v>
      </c>
      <c r="C76" s="194">
        <v>722</v>
      </c>
      <c r="D76" s="200">
        <v>593</v>
      </c>
      <c r="E76" s="107">
        <v>528</v>
      </c>
      <c r="F76" s="107">
        <v>439</v>
      </c>
      <c r="G76" s="107">
        <v>380</v>
      </c>
      <c r="H76" s="107">
        <v>330</v>
      </c>
      <c r="I76" s="107">
        <v>307</v>
      </c>
    </row>
    <row r="77" spans="1:9" ht="12.75" x14ac:dyDescent="0.2">
      <c r="A77" s="192"/>
      <c r="B77" s="193"/>
      <c r="C77" s="194"/>
      <c r="D77" s="194"/>
      <c r="E77" s="213"/>
      <c r="F77" s="107"/>
      <c r="G77" s="107"/>
      <c r="H77" s="107"/>
      <c r="I77" s="107"/>
    </row>
    <row r="78" spans="1:9" ht="12.75" x14ac:dyDescent="0.2">
      <c r="A78" s="196" t="s">
        <v>117</v>
      </c>
      <c r="B78" s="193" t="s">
        <v>32</v>
      </c>
      <c r="C78" s="194">
        <v>4915</v>
      </c>
      <c r="D78" s="200">
        <v>4790</v>
      </c>
      <c r="E78" s="107">
        <v>4633</v>
      </c>
      <c r="F78" s="107">
        <v>4916</v>
      </c>
      <c r="G78" s="107">
        <v>4961</v>
      </c>
      <c r="H78" s="107">
        <v>5259</v>
      </c>
      <c r="I78" s="107">
        <v>5414</v>
      </c>
    </row>
    <row r="79" spans="1:9" ht="12.75" x14ac:dyDescent="0.2">
      <c r="A79" s="192"/>
      <c r="B79" s="193" t="s">
        <v>25</v>
      </c>
      <c r="C79" s="194">
        <v>1312</v>
      </c>
      <c r="D79" s="200">
        <v>1242</v>
      </c>
      <c r="E79" s="107">
        <v>1202</v>
      </c>
      <c r="F79" s="107">
        <v>1232</v>
      </c>
      <c r="G79" s="107">
        <v>1179</v>
      </c>
      <c r="H79" s="107">
        <v>1303</v>
      </c>
      <c r="I79" s="107">
        <v>1307</v>
      </c>
    </row>
    <row r="80" spans="1:9" ht="12.75" x14ac:dyDescent="0.2">
      <c r="A80" s="192"/>
      <c r="B80" s="193" t="s">
        <v>26</v>
      </c>
      <c r="C80" s="194">
        <v>3603</v>
      </c>
      <c r="D80" s="200">
        <v>3548</v>
      </c>
      <c r="E80" s="107">
        <v>3431</v>
      </c>
      <c r="F80" s="107">
        <v>3684</v>
      </c>
      <c r="G80" s="107">
        <v>3782</v>
      </c>
      <c r="H80" s="107">
        <v>3956</v>
      </c>
      <c r="I80" s="107">
        <v>4107</v>
      </c>
    </row>
    <row r="81" spans="1:9" ht="12.75" x14ac:dyDescent="0.2">
      <c r="A81" s="192"/>
      <c r="B81" s="193"/>
      <c r="C81" s="194"/>
      <c r="D81" s="194"/>
      <c r="E81" s="213"/>
      <c r="F81" s="107"/>
      <c r="G81" s="107"/>
      <c r="H81" s="107"/>
      <c r="I81" s="107"/>
    </row>
    <row r="82" spans="1:9" ht="12.75" x14ac:dyDescent="0.2">
      <c r="A82" s="196" t="s">
        <v>114</v>
      </c>
      <c r="B82" s="193" t="s">
        <v>32</v>
      </c>
      <c r="C82" s="194">
        <v>854</v>
      </c>
      <c r="D82" s="200">
        <v>813</v>
      </c>
      <c r="E82" s="107">
        <v>747</v>
      </c>
      <c r="F82" s="107">
        <v>737</v>
      </c>
      <c r="G82" s="107">
        <v>748</v>
      </c>
      <c r="H82" s="107">
        <v>677</v>
      </c>
      <c r="I82" s="107">
        <v>804</v>
      </c>
    </row>
    <row r="83" spans="1:9" ht="12.75" x14ac:dyDescent="0.2">
      <c r="A83" s="192"/>
      <c r="B83" s="193" t="s">
        <v>25</v>
      </c>
      <c r="C83" s="194">
        <v>481</v>
      </c>
      <c r="D83" s="200">
        <v>439</v>
      </c>
      <c r="E83" s="107">
        <v>397</v>
      </c>
      <c r="F83" s="107">
        <v>380</v>
      </c>
      <c r="G83" s="107">
        <v>383</v>
      </c>
      <c r="H83" s="107">
        <v>376</v>
      </c>
      <c r="I83" s="107">
        <v>470</v>
      </c>
    </row>
    <row r="84" spans="1:9" ht="12.75" x14ac:dyDescent="0.2">
      <c r="A84" s="192"/>
      <c r="B84" s="193" t="s">
        <v>26</v>
      </c>
      <c r="C84" s="194">
        <v>373</v>
      </c>
      <c r="D84" s="200">
        <v>374</v>
      </c>
      <c r="E84" s="107">
        <v>350</v>
      </c>
      <c r="F84" s="107">
        <v>357</v>
      </c>
      <c r="G84" s="107">
        <v>365</v>
      </c>
      <c r="H84" s="107">
        <v>301</v>
      </c>
      <c r="I84" s="107">
        <v>334</v>
      </c>
    </row>
    <row r="86" spans="1:9" ht="28.5" customHeight="1" x14ac:dyDescent="0.2">
      <c r="A86" s="317" t="s">
        <v>118</v>
      </c>
      <c r="B86" s="317"/>
      <c r="C86" s="317"/>
      <c r="D86" s="317"/>
      <c r="E86" s="317"/>
      <c r="F86" s="317"/>
      <c r="G86" s="317"/>
      <c r="H86" s="317"/>
    </row>
    <row r="87" spans="1:9" ht="30.75" customHeight="1" x14ac:dyDescent="0.2">
      <c r="A87" s="318" t="s">
        <v>192</v>
      </c>
      <c r="B87" s="318"/>
      <c r="C87" s="318"/>
      <c r="D87" s="318"/>
      <c r="E87" s="318"/>
      <c r="F87" s="318"/>
      <c r="G87" s="318"/>
      <c r="H87" s="318"/>
    </row>
  </sheetData>
  <customSheetViews>
    <customSheetView guid="{E8F3D1B1-ECD5-4074-A5B8-07547325D9D5}">
      <pane ySplit="3" topLeftCell="A4" activePane="bottomLeft" state="frozen"/>
      <selection pane="bottomLeft"/>
      <pageMargins left="0.19685039370078741" right="0.19685039370078741" top="0.74803149606299213" bottom="0.74803149606299213" header="0.31496062992125984" footer="0.31496062992125984"/>
      <pageSetup paperSize="9" scale="95" orientation="portrait" r:id="rId1"/>
      <headerFooter>
        <oddHeader>&amp;L&amp;"Arial,Regular"&amp;12Education</oddHeader>
        <oddFooter>&amp;C&amp;"Arial,Regular"&amp;8Page &amp;P of &amp;N&amp;L&amp;"Arial,Regular"&amp;8Statistical Yearbook of Republika Srpska</oddFooter>
      </headerFooter>
    </customSheetView>
    <customSheetView guid="{31AF76FC-2EBD-476D-960D-273140CF5FF5}">
      <selection activeCell="E42" sqref="E42"/>
      <pageMargins left="0.19685039370078741" right="0.19685039370078741" top="0.74803149606299213" bottom="0.74803149606299213" header="0.31496062992125984" footer="0.31496062992125984"/>
      <pageSetup paperSize="9" scale="95" orientation="portrait" r:id="rId2"/>
      <headerFooter>
        <oddHeader>&amp;L&amp;"Arial,Regular"&amp;12Education</oddHeader>
        <oddFooter>&amp;C&amp;"Arial,Regular"&amp;8Page &amp;P of &amp;N&amp;L&amp;"Arial,Regular"&amp;8Statistical Yearbook of Republika Srpska</oddFooter>
      </headerFooter>
    </customSheetView>
    <customSheetView guid="{0037FFE6-FAC9-459D-8E61-5BF98E80344C}">
      <pane ySplit="3" topLeftCell="A4" activePane="bottomLeft" state="frozen"/>
      <selection pane="bottomLeft"/>
      <pageMargins left="0.19685039370078741" right="0.19685039370078741" top="0.74803149606299213" bottom="0.74803149606299213" header="0.31496062992125984" footer="0.31496062992125984"/>
      <pageSetup paperSize="9" scale="95" orientation="portrait" r:id="rId3"/>
      <headerFooter>
        <oddHeader>&amp;L&amp;"Arial,Regular"&amp;12Education</oddHeader>
        <oddFooter>&amp;C&amp;"Arial,Regular"&amp;8Page &amp;P of &amp;N&amp;L&amp;"Arial,Regular"&amp;8Statistical Yearbook of Republika Srpska</oddFooter>
      </headerFooter>
    </customSheetView>
    <customSheetView guid="{D48C0C28-F7D3-4772-AA3E-7042D0D34C39}">
      <pane ySplit="3" topLeftCell="A4" activePane="bottomLeft" state="frozen"/>
      <selection pane="bottomLeft" activeCell="M9" sqref="M9"/>
      <pageMargins left="0.19685039370078741" right="0.19685039370078741" top="0.74803149606299213" bottom="0.74803149606299213" header="0.31496062992125984" footer="0.31496062992125984"/>
      <pageSetup paperSize="9" scale="95" orientation="portrait" r:id="rId4"/>
      <headerFooter>
        <oddHeader>&amp;L&amp;"Arial,Regular"&amp;12Education</oddHeader>
        <oddFooter>&amp;C&amp;"Arial,Regular"&amp;8Page &amp;P of &amp;N&amp;L&amp;"Arial,Regular"&amp;8Statistical Yearbook of Republika Srpska</oddFooter>
      </headerFooter>
    </customSheetView>
    <customSheetView guid="{B4BBEB07-BAAA-48D0-B797-2A71287AAFBA}">
      <selection sqref="A1:XFD1"/>
      <pageMargins left="0.7" right="0.7" top="0.75" bottom="0.75" header="0.3" footer="0.3"/>
    </customSheetView>
    <customSheetView guid="{67202EC8-DC93-4CA3-8C86-1DB97339CB1F}">
      <pane ySplit="3" topLeftCell="A4" activePane="bottomLeft" state="frozen"/>
      <selection pane="bottomLeft" activeCell="D2" sqref="D2"/>
      <pageMargins left="0.7" right="0.7" top="0.75" bottom="0.75" header="0.3" footer="0.3"/>
      <pageSetup paperSize="9" orientation="portrait" r:id="rId5"/>
      <headerFooter>
        <oddFooter>&amp;L&amp;"Arial,Regular"&amp;8Statistical Yearbook of Republika Srpska 2013&amp;C&amp;"Arial,Regular"&amp;8Page &amp;P of &amp;N</oddFooter>
      </headerFooter>
    </customSheetView>
    <customSheetView guid="{384080B8-19D4-4A62-AB95-5F5001F14194}">
      <pane ySplit="3" topLeftCell="A4" activePane="bottomLeft" state="frozen"/>
      <selection pane="bottomLeft" activeCell="D2" sqref="D2"/>
      <pageMargins left="0.7" right="0.7" top="0.75" bottom="0.75" header="0.3" footer="0.3"/>
      <pageSetup paperSize="9" orientation="portrait" r:id="rId6"/>
      <headerFooter>
        <oddFooter>&amp;L&amp;"Arial,Regular"&amp;8Statistical Yearbook of Republika Srpska 2013&amp;C&amp;"Arial,Regular"&amp;8Page &amp;P of &amp;N</oddFooter>
      </headerFooter>
    </customSheetView>
    <customSheetView guid="{ADCE9490-78F3-4B54-B85A-83CEBE106AD7}">
      <pane ySplit="3" topLeftCell="A4" activePane="bottomLeft" state="frozen"/>
      <selection pane="bottomLeft" activeCell="D2" sqref="D2"/>
      <pageMargins left="0.7" right="0.7" top="0.75" bottom="0.75" header="0.3" footer="0.3"/>
      <pageSetup paperSize="9" orientation="portrait" r:id="rId7"/>
      <headerFooter>
        <oddFooter>&amp;L&amp;"Arial,Regular"&amp;8Statistical Yearbook of Republika Srpska 2013&amp;C&amp;"Arial,Regular"&amp;8Page &amp;P of &amp;N</oddFooter>
      </headerFooter>
    </customSheetView>
    <customSheetView guid="{FDC56E4B-E7CB-4144-926A-00E6F324B144}" showPageBreaks="1">
      <pane ySplit="3" topLeftCell="A4" activePane="bottomLeft" state="frozen"/>
      <selection pane="bottomLeft" activeCell="L19" sqref="L19"/>
      <pageMargins left="0.31496062992125984" right="0.31496062992125984" top="0.74803149606299213" bottom="0.74803149606299213" header="0.31496062992125984" footer="0.31496062992125984"/>
      <pageSetup paperSize="9" orientation="portrait" r:id="rId8"/>
      <headerFooter>
        <oddFooter>&amp;C&amp;"Arial,Regular"&amp;8Page &amp;P of &amp;N&amp;L&amp;"Arial,Regular"&amp;8Statistical Yearbook of Republika Srpska 2016</oddFooter>
      </headerFooter>
    </customSheetView>
    <customSheetView guid="{A965781B-9D43-4AFA-A1E6-6168CBD4390E}">
      <selection activeCell="A28" sqref="A28"/>
      <pageMargins left="0.7" right="0.7" top="0.75" bottom="0.75" header="0.3" footer="0.3"/>
    </customSheetView>
    <customSheetView guid="{2D6A37C9-207F-4F12-81DE-5F56F88F1849}">
      <pane ySplit="3" topLeftCell="A4" activePane="bottomLeft" state="frozen"/>
      <selection pane="bottomLeft" activeCell="D2" sqref="D2"/>
      <pageMargins left="0.7" right="0.7" top="0.75" bottom="0.75" header="0.3" footer="0.3"/>
      <pageSetup paperSize="0" orientation="portrait" horizontalDpi="0" verticalDpi="0" copies="0" r:id="rId9"/>
      <headerFooter>
        <oddFooter>&amp;L&amp;"Arial,Regular"&amp;8Statistical Yearbook of Republika Srpska 2013&amp;C&amp;"Arial,Regular"&amp;8Page &amp;P of &amp;N</oddFooter>
      </headerFooter>
    </customSheetView>
    <customSheetView guid="{4D7B2036-8A39-49B8-9E1C-C24AE046C6FD}">
      <pane ySplit="3" topLeftCell="A4" activePane="bottomLeft" state="frozen"/>
      <selection pane="bottomLeft" activeCell="D2" sqref="D2"/>
      <pageMargins left="0.7" right="0.7" top="0.75" bottom="0.75" header="0.3" footer="0.3"/>
      <pageSetup paperSize="0" orientation="portrait" horizontalDpi="0" verticalDpi="0" copies="0"/>
      <headerFooter>
        <oddFooter>&amp;L&amp;"Arial,Regular"&amp;8Statistical Yearbook of Republika Srpska 2013&amp;C&amp;"Arial,Regular"&amp;8Page &amp;P of &amp;N</oddFooter>
      </headerFooter>
    </customSheetView>
    <customSheetView guid="{42E4ABD7-0ABC-4214-A412-72C094DEFBBC}">
      <pane ySplit="3" topLeftCell="A4" activePane="bottomLeft" state="frozen"/>
      <selection pane="bottomLeft" activeCell="H4" sqref="H4:H38"/>
      <pageMargins left="0.7" right="0.7" top="0.75" bottom="0.75" header="0.3" footer="0.3"/>
      <pageSetup paperSize="9" orientation="portrait" r:id="rId10"/>
      <headerFooter>
        <oddFooter>&amp;L&amp;"Arial,Regular"&amp;8Statistical Yearbook of Republika Srpska 2013&amp;C&amp;"Arial,Regular"&amp;8Page &amp;P of &amp;N</oddFooter>
      </headerFooter>
    </customSheetView>
    <customSheetView guid="{3FB9FB02-A7E5-4F69-B0B2-D91D85FEF9AA}" showPageBreaks="1">
      <pane ySplit="3" topLeftCell="A4" activePane="bottomLeft" state="frozen"/>
      <selection pane="bottomLeft" activeCell="I18" sqref="I18"/>
      <pageMargins left="0.31496062992125984" right="0.31496062992125984" top="0.74803149606299213" bottom="0.74803149606299213" header="0.31496062992125984" footer="0.31496062992125984"/>
      <pageSetup paperSize="9" scale="95" orientation="portrait" r:id="rId11"/>
      <headerFooter>
        <oddHeader>&amp;L&amp;"Arial,Regular"&amp;12Education</oddHeader>
        <oddFooter>&amp;C&amp;"Arial,Regular"&amp;8Page &amp;P of &amp;N&amp;L&amp;"Arial,Regular"&amp;8Statistical Yearbook of Republika Srpska</oddFooter>
      </headerFooter>
    </customSheetView>
    <customSheetView guid="{76F45416-FF74-4A55-AAB4-91CFD0DCF9E9}">
      <selection sqref="A1:XFD1"/>
      <pageMargins left="0.7" right="0.7" top="0.75" bottom="0.75" header="0.3" footer="0.3"/>
    </customSheetView>
    <customSheetView guid="{A22668ED-CD0F-4A44-B1CD-CDACA792D024}">
      <selection sqref="A1:XFD1"/>
      <pageMargins left="0.7" right="0.7" top="0.75" bottom="0.75" header="0.3" footer="0.3"/>
    </customSheetView>
    <customSheetView guid="{8E5C2886-2955-4857-86F4-901D4558734F}">
      <selection activeCell="E42" sqref="E42"/>
      <pageMargins left="0.19685039370078741" right="0.19685039370078741" top="0.74803149606299213" bottom="0.74803149606299213" header="0.31496062992125984" footer="0.31496062992125984"/>
      <pageSetup paperSize="9" scale="95" orientation="portrait" r:id="rId12"/>
      <headerFooter>
        <oddHeader>&amp;L&amp;"Arial,Regular"&amp;12Education</oddHeader>
        <oddFooter>&amp;C&amp;"Arial,Regular"&amp;8Page &amp;P of &amp;N&amp;L&amp;"Arial,Regular"&amp;8Statistical Yearbook of Republika Srpska</oddFooter>
      </headerFooter>
    </customSheetView>
    <customSheetView guid="{181D93DC-A09A-4025-9C6E-FCB43419133D}">
      <rowBreaks count="1" manualBreakCount="1">
        <brk id="39" max="16383" man="1"/>
      </rowBreaks>
      <pageMargins left="0.19685039370078741" right="0.19685039370078741" top="0.74803149606299213" bottom="0.74803149606299213" header="0.31496062992125984" footer="0.31496062992125984"/>
      <pageSetup paperSize="9" scale="95" orientation="portrait" r:id="rId13"/>
      <headerFooter>
        <oddHeader>&amp;L&amp;"Arial,Regular"&amp;12Education</oddHeader>
        <oddFooter>&amp;C&amp;"Arial,Regular"&amp;8Page &amp;P of &amp;N&amp;L&amp;"Arial,Regular"&amp;8Statistical Yearbook of Republika Srpska</oddFooter>
      </headerFooter>
    </customSheetView>
  </customSheetViews>
  <mergeCells count="2">
    <mergeCell ref="A86:H86"/>
    <mergeCell ref="A87:H87"/>
  </mergeCells>
  <hyperlinks>
    <hyperlink ref="E2" location="'List of tables'!A1" display="List of tables"/>
  </hyperlinks>
  <pageMargins left="0.19685039370078741" right="0.19685039370078741" top="0.74803149606299213" bottom="0.74803149606299213" header="0.31496062992125984" footer="0.31496062992125984"/>
  <pageSetup paperSize="9" scale="95" orientation="portrait" r:id="rId14"/>
  <headerFooter>
    <oddHeader>&amp;L&amp;"Arial,Regular"&amp;12Education</oddHeader>
    <oddFooter>&amp;C&amp;"Arial,Regular"&amp;8Page &amp;P of &amp;N&amp;L&amp;"Arial,Regular"&amp;8Statistical Yearbook of Republika Srpska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N40"/>
  <sheetViews>
    <sheetView zoomScaleNormal="100" workbookViewId="0"/>
  </sheetViews>
  <sheetFormatPr defaultRowHeight="15" x14ac:dyDescent="0.25"/>
  <cols>
    <col min="1" max="1" width="40.85546875" customWidth="1"/>
    <col min="2" max="2" width="10.85546875" customWidth="1"/>
    <col min="3" max="3" width="13.85546875" customWidth="1"/>
    <col min="4" max="4" width="12.28515625" customWidth="1"/>
    <col min="5" max="5" width="12.85546875" customWidth="1"/>
    <col min="6" max="6" width="19.42578125" customWidth="1"/>
  </cols>
  <sheetData>
    <row r="1" spans="1:14" s="48" customFormat="1" ht="15.95" customHeight="1" x14ac:dyDescent="0.25">
      <c r="A1" s="75" t="s">
        <v>268</v>
      </c>
      <c r="B1" s="76"/>
      <c r="C1" s="76"/>
      <c r="D1" s="76"/>
      <c r="E1" s="76"/>
    </row>
    <row r="2" spans="1:14" ht="15.75" thickBot="1" x14ac:dyDescent="0.3">
      <c r="F2" s="204" t="s">
        <v>101</v>
      </c>
    </row>
    <row r="3" spans="1:14" s="49" customFormat="1" ht="33" customHeight="1" thickTop="1" x14ac:dyDescent="0.25">
      <c r="A3" s="81" t="s">
        <v>120</v>
      </c>
      <c r="B3" s="71" t="s">
        <v>37</v>
      </c>
      <c r="C3" s="72" t="s">
        <v>119</v>
      </c>
      <c r="D3" s="89" t="s">
        <v>122</v>
      </c>
      <c r="E3" s="70" t="s">
        <v>109</v>
      </c>
      <c r="F3" s="205" t="s">
        <v>199</v>
      </c>
    </row>
    <row r="4" spans="1:14" s="74" customFormat="1" ht="20.100000000000001" customHeight="1" x14ac:dyDescent="0.2">
      <c r="A4" s="73" t="s">
        <v>37</v>
      </c>
      <c r="B4" s="96">
        <v>23709</v>
      </c>
      <c r="C4" s="96">
        <v>8369</v>
      </c>
      <c r="D4" s="96">
        <v>3229</v>
      </c>
      <c r="E4" s="96">
        <v>12031</v>
      </c>
      <c r="F4" s="96">
        <v>80</v>
      </c>
      <c r="H4" s="188"/>
      <c r="I4" s="207"/>
      <c r="J4" s="207"/>
      <c r="K4" s="207"/>
      <c r="L4" s="207"/>
      <c r="N4" s="64"/>
    </row>
    <row r="5" spans="1:14" s="74" customFormat="1" ht="20.100000000000001" customHeight="1" x14ac:dyDescent="0.2">
      <c r="A5" s="190" t="s">
        <v>110</v>
      </c>
      <c r="B5" s="96">
        <v>1341</v>
      </c>
      <c r="C5" s="96">
        <v>668</v>
      </c>
      <c r="D5" s="96">
        <v>244</v>
      </c>
      <c r="E5" s="96">
        <v>427</v>
      </c>
      <c r="F5" s="96">
        <v>2</v>
      </c>
      <c r="H5" s="186"/>
      <c r="I5" s="207"/>
      <c r="J5" s="207"/>
      <c r="K5" s="207"/>
      <c r="L5" s="207"/>
    </row>
    <row r="6" spans="1:14" s="74" customFormat="1" ht="20.100000000000001" customHeight="1" x14ac:dyDescent="0.2">
      <c r="A6" s="190" t="s">
        <v>178</v>
      </c>
      <c r="B6" s="96">
        <v>2318</v>
      </c>
      <c r="C6" s="96">
        <v>1080</v>
      </c>
      <c r="D6" s="96">
        <v>295</v>
      </c>
      <c r="E6" s="96">
        <v>939</v>
      </c>
      <c r="F6" s="96">
        <v>4</v>
      </c>
      <c r="H6" s="186"/>
      <c r="I6" s="207"/>
      <c r="J6" s="207"/>
      <c r="K6" s="207"/>
      <c r="L6" s="207"/>
    </row>
    <row r="7" spans="1:14" s="74" customFormat="1" ht="20.100000000000001" customHeight="1" x14ac:dyDescent="0.2">
      <c r="A7" s="190" t="s">
        <v>179</v>
      </c>
      <c r="B7" s="96">
        <v>3378</v>
      </c>
      <c r="C7" s="96">
        <v>1368</v>
      </c>
      <c r="D7" s="96">
        <v>350</v>
      </c>
      <c r="E7" s="96">
        <v>1620</v>
      </c>
      <c r="F7" s="96">
        <v>40</v>
      </c>
      <c r="H7" s="186"/>
      <c r="I7" s="207"/>
      <c r="J7" s="207"/>
      <c r="K7" s="207"/>
      <c r="L7" s="207"/>
    </row>
    <row r="8" spans="1:14" s="74" customFormat="1" ht="20.100000000000001" customHeight="1" x14ac:dyDescent="0.2">
      <c r="A8" s="190" t="s">
        <v>180</v>
      </c>
      <c r="B8" s="96">
        <v>3894</v>
      </c>
      <c r="C8" s="96">
        <v>807</v>
      </c>
      <c r="D8" s="96">
        <v>291</v>
      </c>
      <c r="E8" s="96">
        <v>2791</v>
      </c>
      <c r="F8" s="96">
        <v>5</v>
      </c>
      <c r="H8" s="188"/>
      <c r="I8" s="207"/>
      <c r="J8" s="207"/>
      <c r="K8" s="207"/>
      <c r="L8" s="207"/>
    </row>
    <row r="9" spans="1:14" s="74" customFormat="1" ht="20.100000000000001" customHeight="1" x14ac:dyDescent="0.2">
      <c r="A9" s="190" t="s">
        <v>181</v>
      </c>
      <c r="B9" s="96">
        <v>661</v>
      </c>
      <c r="C9" s="96">
        <v>356</v>
      </c>
      <c r="D9" s="96">
        <v>169</v>
      </c>
      <c r="E9" s="96">
        <v>134</v>
      </c>
      <c r="F9" s="96">
        <v>2</v>
      </c>
      <c r="H9" s="186"/>
      <c r="I9" s="207"/>
      <c r="J9" s="207"/>
      <c r="K9" s="207"/>
      <c r="L9" s="207"/>
    </row>
    <row r="10" spans="1:14" s="74" customFormat="1" ht="20.100000000000001" customHeight="1" x14ac:dyDescent="0.2">
      <c r="A10" s="190" t="s">
        <v>189</v>
      </c>
      <c r="B10" s="96">
        <v>1776</v>
      </c>
      <c r="C10" s="96">
        <v>352</v>
      </c>
      <c r="D10" s="96">
        <v>101</v>
      </c>
      <c r="E10" s="96">
        <v>1321</v>
      </c>
      <c r="F10" s="96">
        <v>2</v>
      </c>
      <c r="H10" s="186"/>
      <c r="I10" s="207"/>
      <c r="J10" s="207"/>
      <c r="K10" s="207"/>
      <c r="L10" s="207"/>
    </row>
    <row r="11" spans="1:14" s="74" customFormat="1" ht="20.100000000000001" customHeight="1" x14ac:dyDescent="0.2">
      <c r="A11" s="190" t="s">
        <v>116</v>
      </c>
      <c r="B11" s="96">
        <v>3422</v>
      </c>
      <c r="C11" s="96">
        <v>1776</v>
      </c>
      <c r="D11" s="96">
        <v>806</v>
      </c>
      <c r="E11" s="96">
        <v>827</v>
      </c>
      <c r="F11" s="96">
        <v>13</v>
      </c>
      <c r="H11" s="186"/>
      <c r="I11" s="207"/>
      <c r="J11" s="207"/>
      <c r="K11" s="207"/>
      <c r="L11" s="207"/>
    </row>
    <row r="12" spans="1:14" s="74" customFormat="1" ht="20.100000000000001" customHeight="1" x14ac:dyDescent="0.2">
      <c r="A12" s="190" t="s">
        <v>182</v>
      </c>
      <c r="B12" s="96">
        <v>701</v>
      </c>
      <c r="C12" s="96">
        <v>333</v>
      </c>
      <c r="D12" s="96">
        <v>70</v>
      </c>
      <c r="E12" s="96">
        <v>298</v>
      </c>
      <c r="F12" s="96" t="s">
        <v>1</v>
      </c>
      <c r="H12" s="188"/>
      <c r="I12" s="207"/>
      <c r="J12" s="207"/>
      <c r="K12" s="207"/>
      <c r="L12" s="207"/>
    </row>
    <row r="13" spans="1:14" s="74" customFormat="1" ht="20.100000000000001" customHeight="1" x14ac:dyDescent="0.2">
      <c r="A13" s="190" t="s">
        <v>117</v>
      </c>
      <c r="B13" s="96">
        <v>5414</v>
      </c>
      <c r="C13" s="96">
        <v>1389</v>
      </c>
      <c r="D13" s="96">
        <v>831</v>
      </c>
      <c r="E13" s="96">
        <v>3183</v>
      </c>
      <c r="F13" s="96">
        <v>11</v>
      </c>
      <c r="H13" s="186"/>
      <c r="I13" s="207"/>
      <c r="J13" s="207"/>
      <c r="K13" s="207"/>
      <c r="L13" s="207"/>
    </row>
    <row r="14" spans="1:14" s="74" customFormat="1" ht="20.100000000000001" customHeight="1" x14ac:dyDescent="0.2">
      <c r="A14" s="190" t="s">
        <v>114</v>
      </c>
      <c r="B14" s="96">
        <v>804</v>
      </c>
      <c r="C14" s="96">
        <v>240</v>
      </c>
      <c r="D14" s="96">
        <v>72</v>
      </c>
      <c r="E14" s="96">
        <v>491</v>
      </c>
      <c r="F14" s="96">
        <v>1</v>
      </c>
      <c r="H14" s="186"/>
      <c r="I14" s="207"/>
      <c r="J14" s="207"/>
      <c r="K14" s="207"/>
      <c r="L14" s="207"/>
    </row>
    <row r="15" spans="1:14" x14ac:dyDescent="0.25">
      <c r="H15" s="186"/>
    </row>
    <row r="16" spans="1:14" s="185" customFormat="1" x14ac:dyDescent="0.25">
      <c r="A16" s="183" t="s">
        <v>193</v>
      </c>
      <c r="C16" s="184"/>
      <c r="D16"/>
      <c r="H16" s="188"/>
    </row>
    <row r="17" spans="8:8" x14ac:dyDescent="0.25">
      <c r="H17" s="186"/>
    </row>
    <row r="18" spans="8:8" x14ac:dyDescent="0.25">
      <c r="H18" s="186"/>
    </row>
    <row r="19" spans="8:8" x14ac:dyDescent="0.25">
      <c r="H19" s="186"/>
    </row>
    <row r="20" spans="8:8" x14ac:dyDescent="0.25">
      <c r="H20" s="188"/>
    </row>
    <row r="21" spans="8:8" x14ac:dyDescent="0.25">
      <c r="H21" s="186"/>
    </row>
    <row r="22" spans="8:8" x14ac:dyDescent="0.25">
      <c r="H22" s="186"/>
    </row>
    <row r="23" spans="8:8" x14ac:dyDescent="0.25">
      <c r="H23" s="186"/>
    </row>
    <row r="24" spans="8:8" x14ac:dyDescent="0.25">
      <c r="H24" s="188"/>
    </row>
    <row r="25" spans="8:8" x14ac:dyDescent="0.25">
      <c r="H25" s="186"/>
    </row>
    <row r="26" spans="8:8" x14ac:dyDescent="0.25">
      <c r="H26" s="186"/>
    </row>
    <row r="27" spans="8:8" x14ac:dyDescent="0.25">
      <c r="H27" s="186"/>
    </row>
    <row r="28" spans="8:8" x14ac:dyDescent="0.25">
      <c r="H28" s="188"/>
    </row>
    <row r="29" spans="8:8" x14ac:dyDescent="0.25">
      <c r="H29" s="186"/>
    </row>
    <row r="30" spans="8:8" x14ac:dyDescent="0.25">
      <c r="H30" s="186"/>
    </row>
    <row r="31" spans="8:8" x14ac:dyDescent="0.25">
      <c r="H31" s="186"/>
    </row>
    <row r="32" spans="8:8" x14ac:dyDescent="0.25">
      <c r="H32" s="188"/>
    </row>
    <row r="33" spans="8:8" x14ac:dyDescent="0.25">
      <c r="H33" s="186"/>
    </row>
    <row r="34" spans="8:8" x14ac:dyDescent="0.25">
      <c r="H34" s="186"/>
    </row>
    <row r="35" spans="8:8" x14ac:dyDescent="0.25">
      <c r="H35" s="186"/>
    </row>
    <row r="36" spans="8:8" x14ac:dyDescent="0.25">
      <c r="H36" s="188"/>
    </row>
    <row r="37" spans="8:8" x14ac:dyDescent="0.25">
      <c r="H37" s="186"/>
    </row>
    <row r="38" spans="8:8" x14ac:dyDescent="0.25">
      <c r="H38" s="186"/>
    </row>
    <row r="39" spans="8:8" x14ac:dyDescent="0.25">
      <c r="H39" s="186"/>
    </row>
    <row r="40" spans="8:8" x14ac:dyDescent="0.25">
      <c r="H40" s="188"/>
    </row>
  </sheetData>
  <customSheetViews>
    <customSheetView guid="{E8F3D1B1-ECD5-4074-A5B8-07547325D9D5}">
      <selection activeCell="B4" sqref="B4:F14"/>
      <pageMargins left="0.45" right="0.45" top="0.75" bottom="0.75" header="0.3" footer="0.3"/>
      <pageSetup paperSize="9" orientation="portrait" r:id="rId1"/>
      <headerFooter>
        <oddHeader>&amp;L&amp;"Arial,Regular"&amp;12Education</oddHeader>
        <oddFooter>&amp;C&amp;"Arial,Regular"&amp;8Page &amp;P of &amp;N&amp;L&amp;"Arial,Regular"&amp;8Statistical Yearbook of Republika Srpska</oddFooter>
      </headerFooter>
    </customSheetView>
    <customSheetView guid="{31AF76FC-2EBD-476D-960D-273140CF5FF5}">
      <pageMargins left="0.23622047244094491" right="0.23622047244094491" top="0.74803149606299213" bottom="0.74803149606299213" header="0.31496062992125984" footer="0.31496062992125984"/>
      <pageSetup paperSize="9" orientation="portrait" r:id="rId2"/>
      <headerFooter>
        <oddHeader>&amp;L&amp;"Arial,Regular"&amp;12Education</oddHeader>
        <oddFooter>&amp;C&amp;"Arial,Regular"&amp;8Page &amp;P of &amp;N&amp;L&amp;"Arial,Regular"&amp;8Statistical Yearbook of Republika Srpska</oddFooter>
      </headerFooter>
    </customSheetView>
    <customSheetView guid="{0037FFE6-FAC9-459D-8E61-5BF98E80344C}">
      <pageMargins left="0.45" right="0.45" top="0.75" bottom="0.75" header="0.3" footer="0.3"/>
      <pageSetup paperSize="9" orientation="portrait" r:id="rId3"/>
      <headerFooter>
        <oddHeader>&amp;L&amp;"Arial,Regular"&amp;12Education</oddHeader>
        <oddFooter>&amp;C&amp;"Arial,Regular"&amp;8Page &amp;P of &amp;N&amp;L&amp;"Arial,Regular"&amp;8Statistical Yearbook of Republika Srpska</oddFooter>
      </headerFooter>
    </customSheetView>
    <customSheetView guid="{D48C0C28-F7D3-4772-AA3E-7042D0D34C39}">
      <selection activeCell="C9" sqref="C9"/>
      <pageMargins left="0.45" right="0.45" top="0.75" bottom="0.75" header="0.3" footer="0.3"/>
      <pageSetup paperSize="9" orientation="portrait" r:id="rId4"/>
      <headerFooter>
        <oddHeader>&amp;L&amp;"Arial,Regular"&amp;12Education</oddHeader>
        <oddFooter>&amp;C&amp;"Arial,Regular"&amp;8Page &amp;P of &amp;N&amp;L&amp;"Arial,Regular"&amp;8Statistical Yearbook of Republika Srpska</oddFooter>
      </headerFooter>
    </customSheetView>
    <customSheetView guid="{B4BBEB07-BAAA-48D0-B797-2A71287AAFBA}">
      <selection activeCell="A4" sqref="A4"/>
      <pageMargins left="0.7" right="0.7" top="0.75" bottom="0.75" header="0.3" footer="0.3"/>
    </customSheetView>
    <customSheetView guid="{67202EC8-DC93-4CA3-8C86-1DB97339CB1F}">
      <selection activeCell="D23" sqref="D23"/>
      <pageMargins left="0.45" right="0.45" top="0.75" bottom="0.75" header="0.3" footer="0.3"/>
      <pageSetup paperSize="9" orientation="portrait" r:id="rId5"/>
      <headerFooter>
        <oddFooter>&amp;L&amp;"Arial,Regular"&amp;8Statistical Yearbook of Republika Srpska 2013&amp;C&amp;"Arial,Regular"&amp;8Page &amp;P of &amp;N</oddFooter>
      </headerFooter>
    </customSheetView>
    <customSheetView guid="{384080B8-19D4-4A62-AB95-5F5001F14194}">
      <selection activeCell="D23" sqref="D23"/>
      <pageMargins left="0.45" right="0.45" top="0.75" bottom="0.75" header="0.3" footer="0.3"/>
      <pageSetup paperSize="9" orientation="portrait" r:id="rId6"/>
      <headerFooter>
        <oddFooter>&amp;L&amp;"Arial,Regular"&amp;8Statistical Yearbook of Republika Srpska 2013&amp;C&amp;"Arial,Regular"&amp;8Page &amp;P of &amp;N</oddFooter>
      </headerFooter>
    </customSheetView>
    <customSheetView guid="{ADCE9490-78F3-4B54-B85A-83CEBE106AD7}">
      <selection activeCell="D23" sqref="D23"/>
      <pageMargins left="0.45" right="0.45" top="0.75" bottom="0.75" header="0.3" footer="0.3"/>
      <pageSetup paperSize="9" orientation="portrait" r:id="rId7"/>
      <headerFooter>
        <oddFooter>&amp;L&amp;"Arial,Regular"&amp;8Statistical Yearbook of Republika Srpska 2013&amp;C&amp;"Arial,Regular"&amp;8Page &amp;P of &amp;N</oddFooter>
      </headerFooter>
    </customSheetView>
    <customSheetView guid="{FDC56E4B-E7CB-4144-926A-00E6F324B144}" showPageBreaks="1">
      <selection activeCell="B4" sqref="B4:F12"/>
      <pageMargins left="0.45" right="0.45" top="0.75" bottom="0.75" header="0.3" footer="0.3"/>
      <pageSetup paperSize="9" orientation="portrait" r:id="rId8"/>
      <headerFooter>
        <oddFooter>&amp;C&amp;"Arial,Regular"&amp;8Page &amp;P of &amp;N&amp;L&amp;"Arial,Regular"&amp;8Statistical Yearbook of Republika Srpska 2016</oddFooter>
      </headerFooter>
    </customSheetView>
    <customSheetView guid="{A965781B-9D43-4AFA-A1E6-6168CBD4390E}">
      <selection activeCell="D3" sqref="D3"/>
      <pageMargins left="0.7" right="0.7" top="0.75" bottom="0.75" header="0.3" footer="0.3"/>
    </customSheetView>
    <customSheetView guid="{2D6A37C9-207F-4F12-81DE-5F56F88F1849}">
      <selection activeCell="D23" sqref="D23"/>
      <pageMargins left="0.45" right="0.45" top="0.75" bottom="0.75" header="0.3" footer="0.3"/>
      <pageSetup paperSize="0" orientation="portrait" horizontalDpi="0" verticalDpi="0" copies="0" r:id="rId9"/>
      <headerFooter>
        <oddFooter>&amp;L&amp;"Arial,Regular"&amp;8Statistical Yearbook of Republika Srpska 2013&amp;C&amp;"Arial,Regular"&amp;8Page &amp;P of &amp;N</oddFooter>
      </headerFooter>
    </customSheetView>
    <customSheetView guid="{4D7B2036-8A39-49B8-9E1C-C24AE046C6FD}">
      <selection activeCell="D23" sqref="D23"/>
      <pageMargins left="0.45" right="0.45" top="0.75" bottom="0.75" header="0.3" footer="0.3"/>
      <pageSetup paperSize="0" orientation="portrait" horizontalDpi="0" verticalDpi="0" copies="0"/>
      <headerFooter>
        <oddFooter>&amp;L&amp;"Arial,Regular"&amp;8Statistical Yearbook of Republika Srpska 2013&amp;C&amp;"Arial,Regular"&amp;8Page &amp;P of &amp;N</oddFooter>
      </headerFooter>
    </customSheetView>
    <customSheetView guid="{42E4ABD7-0ABC-4214-A412-72C094DEFBBC}">
      <selection activeCell="B4" sqref="B4:E12"/>
      <pageMargins left="0.45" right="0.45" top="0.75" bottom="0.75" header="0.3" footer="0.3"/>
      <pageSetup paperSize="9" orientation="portrait" r:id="rId10"/>
      <headerFooter>
        <oddFooter>&amp;L&amp;"Arial,Regular"&amp;8Statistical Yearbook of Republika Srpska 2013&amp;C&amp;"Arial,Regular"&amp;8Page &amp;P of &amp;N</oddFooter>
      </headerFooter>
    </customSheetView>
    <customSheetView guid="{3FB9FB02-A7E5-4F69-B0B2-D91D85FEF9AA}">
      <selection activeCell="B4" sqref="B4:E12"/>
      <pageMargins left="0.45" right="0.45" top="0.75" bottom="0.75" header="0.3" footer="0.3"/>
      <pageSetup paperSize="9" orientation="portrait" r:id="rId11"/>
      <headerFooter>
        <oddHeader>&amp;L&amp;"Arial,Regular"&amp;12Education</oddHeader>
        <oddFooter>&amp;C&amp;"Arial,Regular"&amp;8Page &amp;P of &amp;N&amp;L&amp;"Arial,Regular"&amp;8Statistical Yearbook of Republika Srpska</oddFooter>
      </headerFooter>
    </customSheetView>
    <customSheetView guid="{76F45416-FF74-4A55-AAB4-91CFD0DCF9E9}">
      <selection activeCell="A4" sqref="A4"/>
      <pageMargins left="0.7" right="0.7" top="0.75" bottom="0.75" header="0.3" footer="0.3"/>
    </customSheetView>
    <customSheetView guid="{A22668ED-CD0F-4A44-B1CD-CDACA792D024}">
      <selection activeCell="A4" sqref="A4"/>
      <pageMargins left="0.7" right="0.7" top="0.75" bottom="0.75" header="0.3" footer="0.3"/>
    </customSheetView>
    <customSheetView guid="{8E5C2886-2955-4857-86F4-901D4558734F}">
      <pageMargins left="0.23622047244094491" right="0.23622047244094491" top="0.74803149606299213" bottom="0.74803149606299213" header="0.31496062992125984" footer="0.31496062992125984"/>
      <pageSetup paperSize="9" orientation="portrait" r:id="rId12"/>
      <headerFooter>
        <oddHeader>&amp;L&amp;"Arial,Regular"&amp;12Education</oddHeader>
        <oddFooter>&amp;C&amp;"Arial,Regular"&amp;8Page &amp;P of &amp;N&amp;L&amp;"Arial,Regular"&amp;8Statistical Yearbook of Republika Srpska</oddFooter>
      </headerFooter>
    </customSheetView>
    <customSheetView guid="{181D93DC-A09A-4025-9C6E-FCB43419133D}">
      <pageMargins left="0.45" right="0.45" top="0.75" bottom="0.75" header="0.3" footer="0.3"/>
      <pageSetup paperSize="9" orientation="landscape" r:id="rId13"/>
      <headerFooter>
        <oddHeader>&amp;L&amp;"Arial,Regular"&amp;12Education</oddHeader>
        <oddFooter>&amp;C&amp;"Arial,Regular"&amp;8Page &amp;P of &amp;N&amp;L&amp;"Arial,Regular"&amp;8Statistical Yearbook of Republika Srpska</oddFooter>
      </headerFooter>
    </customSheetView>
  </customSheetViews>
  <hyperlinks>
    <hyperlink ref="F2" location="'List of tables'!A1" display="List of tables"/>
  </hyperlinks>
  <pageMargins left="0.45" right="0.45" top="0.75" bottom="0.75" header="0.3" footer="0.3"/>
  <pageSetup paperSize="9" orientation="portrait" r:id="rId14"/>
  <headerFooter>
    <oddHeader>&amp;L&amp;"Arial,Regular"&amp;12Education</oddHeader>
    <oddFooter>&amp;C&amp;"Arial,Regular"&amp;8Page &amp;P of &amp;N&amp;L&amp;"Arial,Regular"&amp;8Statistical Yearbook of Republika Srpska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K13"/>
  <sheetViews>
    <sheetView zoomScaleNormal="100" workbookViewId="0">
      <pane ySplit="3" topLeftCell="A4" activePane="bottomLeft" state="frozen"/>
      <selection pane="bottomLeft"/>
    </sheetView>
  </sheetViews>
  <sheetFormatPr defaultColWidth="9.140625" defaultRowHeight="12" x14ac:dyDescent="0.2"/>
  <cols>
    <col min="1" max="1" width="12" style="2" customWidth="1"/>
    <col min="2" max="2" width="10.85546875" style="2" customWidth="1"/>
    <col min="3" max="4" width="13.140625" style="2" customWidth="1"/>
    <col min="5" max="5" width="10.85546875" style="4" customWidth="1"/>
    <col min="6" max="6" width="15.42578125" style="2" customWidth="1"/>
    <col min="7" max="9" width="8.7109375" style="2" customWidth="1"/>
    <col min="10" max="10" width="13" style="2" customWidth="1"/>
    <col min="11" max="11" width="9.140625" style="4" customWidth="1"/>
    <col min="12" max="12" width="10.7109375" style="2" customWidth="1"/>
    <col min="13" max="16384" width="9.140625" style="2"/>
  </cols>
  <sheetData>
    <row r="1" spans="1:11" s="3" customFormat="1" x14ac:dyDescent="0.2">
      <c r="A1" s="13" t="s">
        <v>215</v>
      </c>
      <c r="B1" s="2"/>
      <c r="C1" s="2"/>
      <c r="D1" s="2"/>
      <c r="E1" s="2"/>
      <c r="H1" s="2"/>
      <c r="I1" s="2"/>
    </row>
    <row r="2" spans="1:11" ht="15" customHeight="1" thickBot="1" x14ac:dyDescent="0.25">
      <c r="A2" s="7"/>
      <c r="D2" s="5" t="s">
        <v>101</v>
      </c>
      <c r="E2" s="5"/>
      <c r="K2" s="2"/>
    </row>
    <row r="3" spans="1:11" ht="53.25" customHeight="1" thickTop="1" x14ac:dyDescent="0.2">
      <c r="A3" s="27"/>
      <c r="B3" s="24" t="s">
        <v>37</v>
      </c>
      <c r="C3" s="24" t="s">
        <v>71</v>
      </c>
      <c r="D3" s="264" t="s">
        <v>72</v>
      </c>
      <c r="E3" s="31"/>
      <c r="F3" s="31"/>
    </row>
    <row r="4" spans="1:11" ht="15" customHeight="1" x14ac:dyDescent="0.2">
      <c r="A4" s="153" t="s">
        <v>173</v>
      </c>
      <c r="B4" s="64">
        <v>39735</v>
      </c>
      <c r="C4" s="64">
        <v>28842</v>
      </c>
      <c r="D4" s="64">
        <v>10893</v>
      </c>
      <c r="E4" s="12"/>
      <c r="F4" s="12"/>
      <c r="G4" s="10"/>
      <c r="H4" s="10"/>
      <c r="I4" s="9"/>
      <c r="J4" s="10"/>
      <c r="K4" s="2"/>
    </row>
    <row r="5" spans="1:11" ht="15" customHeight="1" x14ac:dyDescent="0.2">
      <c r="A5" s="153" t="s">
        <v>176</v>
      </c>
      <c r="B5" s="64">
        <v>37390</v>
      </c>
      <c r="C5" s="64">
        <v>27146</v>
      </c>
      <c r="D5" s="64">
        <v>10244</v>
      </c>
      <c r="E5" s="12"/>
      <c r="F5" s="12"/>
      <c r="G5" s="10"/>
      <c r="H5" s="10"/>
      <c r="I5" s="9"/>
      <c r="J5" s="10"/>
      <c r="K5" s="2"/>
    </row>
    <row r="6" spans="1:11" ht="15" customHeight="1" x14ac:dyDescent="0.2">
      <c r="A6" s="153" t="s">
        <v>177</v>
      </c>
      <c r="B6" s="64">
        <v>34792</v>
      </c>
      <c r="C6" s="64">
        <v>25270</v>
      </c>
      <c r="D6" s="64">
        <v>9522</v>
      </c>
      <c r="E6" s="12"/>
      <c r="F6" s="12"/>
      <c r="G6" s="10"/>
      <c r="H6" s="10"/>
      <c r="I6" s="9"/>
      <c r="J6" s="10"/>
      <c r="K6" s="2"/>
    </row>
    <row r="7" spans="1:11" ht="15" customHeight="1" x14ac:dyDescent="0.2">
      <c r="A7" s="153" t="s">
        <v>188</v>
      </c>
      <c r="B7" s="64">
        <v>31850</v>
      </c>
      <c r="C7" s="64">
        <v>22754</v>
      </c>
      <c r="D7" s="64">
        <v>9096</v>
      </c>
      <c r="E7" s="12"/>
      <c r="F7" s="12"/>
      <c r="G7" s="10"/>
      <c r="H7" s="10"/>
      <c r="I7" s="9"/>
      <c r="J7" s="10"/>
      <c r="K7" s="2"/>
    </row>
    <row r="8" spans="1:11" ht="15" customHeight="1" x14ac:dyDescent="0.2">
      <c r="A8" s="153" t="s">
        <v>191</v>
      </c>
      <c r="B8" s="64">
        <v>29006</v>
      </c>
      <c r="C8" s="64">
        <v>20269</v>
      </c>
      <c r="D8" s="64">
        <v>8737</v>
      </c>
      <c r="E8" s="12"/>
      <c r="F8" s="12"/>
      <c r="G8" s="10"/>
      <c r="H8" s="10"/>
      <c r="I8" s="9"/>
      <c r="J8" s="10"/>
      <c r="K8" s="2"/>
    </row>
    <row r="9" spans="1:11" ht="15" customHeight="1" x14ac:dyDescent="0.2">
      <c r="A9" s="153" t="s">
        <v>201</v>
      </c>
      <c r="B9" s="64">
        <v>26980</v>
      </c>
      <c r="C9" s="64">
        <v>18823</v>
      </c>
      <c r="D9" s="64">
        <v>8157</v>
      </c>
      <c r="E9" s="12"/>
      <c r="F9" s="12"/>
      <c r="G9" s="10"/>
      <c r="H9" s="10"/>
      <c r="I9" s="9"/>
      <c r="J9" s="10"/>
      <c r="K9" s="2"/>
    </row>
    <row r="10" spans="1:11" ht="15" customHeight="1" x14ac:dyDescent="0.2">
      <c r="A10" s="153" t="s">
        <v>234</v>
      </c>
      <c r="B10" s="64">
        <v>25735</v>
      </c>
      <c r="C10" s="64">
        <v>17596</v>
      </c>
      <c r="D10" s="64">
        <v>8139</v>
      </c>
      <c r="E10" s="12"/>
      <c r="F10" s="12"/>
      <c r="G10" s="10"/>
      <c r="H10" s="10"/>
      <c r="I10" s="9"/>
      <c r="J10" s="10"/>
      <c r="K10" s="2"/>
    </row>
    <row r="11" spans="1:11" s="40" customFormat="1" ht="15" customHeight="1" x14ac:dyDescent="0.2">
      <c r="A11" s="153" t="s">
        <v>236</v>
      </c>
      <c r="B11" s="64">
        <v>24807</v>
      </c>
      <c r="C11" s="64">
        <v>16965</v>
      </c>
      <c r="D11" s="64">
        <v>7842</v>
      </c>
      <c r="E11" s="66"/>
      <c r="F11" s="66"/>
      <c r="G11" s="64"/>
      <c r="H11" s="64"/>
      <c r="I11" s="44"/>
      <c r="J11" s="64"/>
    </row>
    <row r="12" spans="1:11" s="40" customFormat="1" ht="15" customHeight="1" x14ac:dyDescent="0.2">
      <c r="A12" s="153" t="s">
        <v>238</v>
      </c>
      <c r="B12" s="64">
        <v>24267</v>
      </c>
      <c r="C12" s="64">
        <v>16373</v>
      </c>
      <c r="D12" s="64">
        <v>7894</v>
      </c>
      <c r="E12" s="66"/>
      <c r="F12" s="66"/>
      <c r="G12" s="64"/>
      <c r="H12" s="64"/>
      <c r="I12" s="44"/>
      <c r="J12" s="64"/>
    </row>
    <row r="13" spans="1:11" s="40" customFormat="1" ht="15" customHeight="1" x14ac:dyDescent="0.2">
      <c r="A13" s="153" t="s">
        <v>262</v>
      </c>
      <c r="B13" s="64">
        <v>23709</v>
      </c>
      <c r="C13" s="64">
        <v>16019</v>
      </c>
      <c r="D13" s="64">
        <v>7690</v>
      </c>
      <c r="E13" s="66"/>
      <c r="F13" s="66"/>
      <c r="G13" s="64"/>
      <c r="H13" s="64"/>
      <c r="I13" s="44"/>
      <c r="J13" s="64"/>
    </row>
  </sheetData>
  <customSheetViews>
    <customSheetView guid="{E8F3D1B1-ECD5-4074-A5B8-07547325D9D5}" scale="130">
      <pane ySplit="3" topLeftCell="A4" activePane="bottomLeft" state="frozen"/>
      <selection pane="bottomLeft"/>
      <pageMargins left="0.31496062992125984" right="0.31496062992125984" top="0.74803149606299213" bottom="0.74803149606299213" header="0.31496062992125984" footer="0.31496062992125984"/>
      <pageSetup paperSize="9" orientation="portrait" r:id="rId1"/>
      <headerFooter>
        <oddHeader>&amp;L&amp;"Arial,Regular"&amp;12Education</oddHeader>
        <oddFooter>&amp;C&amp;"Arial,Regular"&amp;8Page &amp;P of &amp;N&amp;L&amp;"Arial,Regular"&amp;8Statistical Yearbook of Republika Srpska</oddFooter>
      </headerFooter>
    </customSheetView>
    <customSheetView guid="{31AF76FC-2EBD-476D-960D-273140CF5FF5}" scale="130">
      <pane ySplit="3" topLeftCell="A4" activePane="bottomLeft" state="frozen"/>
      <selection pane="bottomLeft" activeCell="L15" sqref="L15"/>
      <pageMargins left="0.31496062992125984" right="0.31496062992125984" top="0.74803149606299213" bottom="0.74803149606299213" header="0.31496062992125984" footer="0.31496062992125984"/>
      <pageSetup paperSize="9" orientation="portrait" r:id="rId2"/>
      <headerFooter>
        <oddHeader>&amp;L&amp;"Arial,Regular"&amp;12Education</oddHeader>
        <oddFooter>&amp;C&amp;"Arial,Regular"&amp;8Page &amp;P of &amp;N&amp;L&amp;"Arial,Regular"&amp;8Statistical Yearbook of Republika Srpska</oddFooter>
      </headerFooter>
    </customSheetView>
    <customSheetView guid="{0037FFE6-FAC9-459D-8E61-5BF98E80344C}" scale="130">
      <pane ySplit="3" topLeftCell="A4" activePane="bottomLeft" state="frozen"/>
      <selection pane="bottomLeft"/>
      <pageMargins left="0.31496062992125984" right="0.31496062992125984" top="0.74803149606299213" bottom="0.74803149606299213" header="0.31496062992125984" footer="0.31496062992125984"/>
      <pageSetup paperSize="9" orientation="portrait" r:id="rId3"/>
      <headerFooter>
        <oddHeader>&amp;L&amp;"Arial,Regular"&amp;12Education</oddHeader>
        <oddFooter>&amp;C&amp;"Arial,Regular"&amp;8Page &amp;P of &amp;N&amp;L&amp;"Arial,Regular"&amp;8Statistical Yearbook of Republika Srpska</oddFooter>
      </headerFooter>
    </customSheetView>
    <customSheetView guid="{D48C0C28-F7D3-4772-AA3E-7042D0D34C39}" scale="130">
      <pane ySplit="3" topLeftCell="A4" activePane="bottomLeft" state="frozen"/>
      <selection pane="bottomLeft" activeCell="A14" sqref="A14"/>
      <pageMargins left="0.31496062992125984" right="0.31496062992125984" top="0.74803149606299213" bottom="0.74803149606299213" header="0.31496062992125984" footer="0.31496062992125984"/>
      <pageSetup paperSize="9" orientation="portrait" r:id="rId4"/>
      <headerFooter>
        <oddHeader>&amp;L&amp;"Arial,Regular"&amp;12Education</oddHeader>
        <oddFooter>&amp;C&amp;"Arial,Regular"&amp;8Page &amp;P of &amp;N&amp;L&amp;"Arial,Regular"&amp;8Statistical Yearbook of Republika Srpska</oddFooter>
      </headerFooter>
    </customSheetView>
    <customSheetView guid="{B4BBEB07-BAAA-48D0-B797-2A71287AAFBA}" scale="130">
      <pane ySplit="3" topLeftCell="A4" activePane="bottomLeft" state="frozen"/>
      <selection pane="bottomLeft"/>
      <pageMargins left="0.31496062992125984" right="0.31496062992125984" top="0.74803149606299213" bottom="0.74803149606299213" header="0.31496062992125984" footer="0.31496062992125984"/>
      <pageSetup paperSize="9" orientation="portrait" r:id="rId5"/>
      <headerFooter>
        <oddHeader>&amp;L&amp;"Arial,Regular"&amp;12Education</oddHeader>
        <oddFooter>&amp;C&amp;"Arial,Regular"&amp;8Page &amp;P of &amp;N&amp;L&amp;"Arial,Regular"&amp;8Statistical Yearbook of Republika Srpska 2011</oddFooter>
      </headerFooter>
    </customSheetView>
    <customSheetView guid="{67202EC8-DC93-4CA3-8C86-1DB97339CB1F}" scale="130">
      <pane ySplit="3" topLeftCell="A4" activePane="bottomLeft" state="frozen"/>
      <selection pane="bottomLeft" activeCell="E2" sqref="E2"/>
      <pageMargins left="0.31496062992125984" right="0.31496062992125984" top="0.74803149606299213" bottom="0.74803149606299213" header="0.31496062992125984" footer="0.31496062992125984"/>
      <pageSetup paperSize="9" orientation="portrait" r:id="rId6"/>
      <headerFooter>
        <oddHeader>&amp;L&amp;"Arial,Regular"&amp;12Education</oddHeader>
        <oddFooter>&amp;C&amp;"Arial,Regular"&amp;8Page &amp;P of &amp;N&amp;L&amp;"Arial,Regular"&amp;8Statistical Yearbook of Republika Srpska 2011</oddFooter>
      </headerFooter>
    </customSheetView>
    <customSheetView guid="{384080B8-19D4-4A62-AB95-5F5001F14194}" scale="130">
      <pane ySplit="3" topLeftCell="A4" activePane="bottomLeft" state="frozen"/>
      <selection pane="bottomLeft" activeCell="E2" sqref="E2"/>
      <pageMargins left="0.31496062992125984" right="0.31496062992125984" top="0.74803149606299213" bottom="0.74803149606299213" header="0.31496062992125984" footer="0.31496062992125984"/>
      <pageSetup paperSize="9" orientation="portrait" r:id="rId7"/>
      <headerFooter>
        <oddHeader>&amp;L&amp;"Arial,Regular"&amp;12Education</oddHeader>
        <oddFooter>&amp;C&amp;"Arial,Regular"&amp;8Page &amp;P of &amp;N&amp;L&amp;"Arial,Regular"&amp;8Statistical Yearbook of Republika Srpska 2011</oddFooter>
      </headerFooter>
    </customSheetView>
    <customSheetView guid="{ADCE9490-78F3-4B54-B85A-83CEBE106AD7}" scale="130">
      <pane ySplit="3" topLeftCell="A4" activePane="bottomLeft" state="frozen"/>
      <selection pane="bottomLeft" activeCell="E2" sqref="E2"/>
      <pageMargins left="0.31496062992125984" right="0.31496062992125984" top="0.74803149606299213" bottom="0.74803149606299213" header="0.31496062992125984" footer="0.31496062992125984"/>
      <pageSetup paperSize="9" orientation="portrait" r:id="rId8"/>
      <headerFooter>
        <oddHeader>&amp;L&amp;"Arial,Regular"&amp;12Education</oddHeader>
        <oddFooter>&amp;C&amp;"Arial,Regular"&amp;8Page &amp;P of &amp;N&amp;L&amp;"Arial,Regular"&amp;8Statistical Yearbook of Republika Srpska 2011</oddFooter>
      </headerFooter>
    </customSheetView>
    <customSheetView guid="{FDC56E4B-E7CB-4144-926A-00E6F324B144}" scale="130" showPageBreaks="1">
      <pane ySplit="3" topLeftCell="A4" activePane="bottomLeft" state="frozen"/>
      <selection pane="bottomLeft" activeCell="B13" sqref="A13:IV13"/>
      <pageMargins left="0.31496062992125984" right="0.31496062992125984" top="0.74803149606299213" bottom="0.74803149606299213" header="0.31496062992125984" footer="0.31496062992125984"/>
      <pageSetup paperSize="9" orientation="portrait" r:id="rId9"/>
      <headerFooter>
        <oddHeader>&amp;L&amp;"Arial,Regular"&amp;12Education</oddHeader>
        <oddFooter>&amp;C&amp;"Arial,Regular"&amp;8Page &amp;P of &amp;N&amp;L&amp;"Arial,Regular"&amp;8Statistical Yearbook of Republika Srpska 2016</oddFooter>
      </headerFooter>
    </customSheetView>
    <customSheetView guid="{A965781B-9D43-4AFA-A1E6-6168CBD4390E}" scale="130">
      <pane ySplit="3" topLeftCell="A4" activePane="bottomLeft" state="frozen"/>
      <selection pane="bottomLeft" activeCell="B13" sqref="B13"/>
      <pageMargins left="0.31496062992125984" right="0.31496062992125984" top="0.74803149606299213" bottom="0.74803149606299213" header="0.31496062992125984" footer="0.31496062992125984"/>
      <pageSetup paperSize="9" orientation="portrait" r:id="rId10"/>
      <headerFooter>
        <oddHeader>&amp;L&amp;"Arial,Regular"&amp;12Education</oddHeader>
        <oddFooter>&amp;C&amp;"Arial,Regular"&amp;8Page &amp;P of &amp;N&amp;L&amp;"Arial,Regular"&amp;8Statistical Yearbook of Republika Srpska 2011</oddFooter>
      </headerFooter>
    </customSheetView>
    <customSheetView guid="{2D6A37C9-207F-4F12-81DE-5F56F88F1849}" scale="130">
      <pane ySplit="3" topLeftCell="A4" activePane="bottomLeft" state="frozen"/>
      <selection pane="bottomLeft" activeCell="E2" sqref="E2"/>
      <pageMargins left="0.31496062992125984" right="0.31496062992125984" top="0.74803149606299213" bottom="0.74803149606299213" header="0.31496062992125984" footer="0.31496062992125984"/>
      <pageSetup paperSize="0" orientation="portrait" horizontalDpi="0" verticalDpi="0" copies="0" r:id="rId11"/>
      <headerFooter>
        <oddHeader>&amp;L&amp;"Arial,Regular"&amp;12Education</oddHeader>
        <oddFooter>&amp;C&amp;"Arial,Regular"&amp;8Page &amp;P of &amp;N&amp;L&amp;"Arial,Regular"&amp;8Statistical Yearbook of Republika Srpska 2011</oddFooter>
      </headerFooter>
    </customSheetView>
    <customSheetView guid="{29BA187C-A936-483F-86DB-C4A015B8D2E0}" scale="130" showPageBreaks="1" showRuler="0">
      <pane ySplit="3" topLeftCell="A4" activePane="bottomLeft" state="frozen"/>
      <selection pane="bottomLeft" activeCell="B16" sqref="B16"/>
      <pageMargins left="0.31496062992125984" right="0.31496062992125984" top="0.74803149606299213" bottom="0.74803149606299213" header="0.31496062992125984" footer="0.31496062992125984"/>
      <pageSetup paperSize="9" orientation="portrait" r:id="rId12"/>
      <headerFooter alignWithMargins="0">
        <oddHeader>&amp;L&amp;"Arial,Regular"&amp;12Education</oddHeader>
        <oddFooter>&amp;C&amp;"Arial,Regular"&amp;8Page &amp;P of &amp;N&amp;L&amp;"Arial,Regular"&amp;8Statistical Yearbook of Republika Srpska 2012</oddFooter>
      </headerFooter>
    </customSheetView>
    <customSheetView guid="{12333AE2-2FAC-4B37-A1E4-310A1F9EE714}" scale="130">
      <pane ySplit="3" topLeftCell="A4" activePane="bottomLeft" state="frozen"/>
      <selection pane="bottomLeft" activeCell="E2" sqref="E2"/>
      <pageMargins left="0.31496062992125984" right="0.31496062992125984" top="0.74803149606299213" bottom="0.74803149606299213" header="0.31496062992125984" footer="0.31496062992125984"/>
      <pageSetup paperSize="9" orientation="portrait" r:id="rId13"/>
      <headerFooter>
        <oddHeader>&amp;L&amp;"Arial,Regular"&amp;12Education</oddHeader>
        <oddFooter>&amp;C&amp;"Arial,Regular"&amp;8Page &amp;P of &amp;N&amp;L&amp;"Arial,Regular"&amp;8Statistical Yearbook of Republika Srpska 2011</oddFooter>
      </headerFooter>
    </customSheetView>
    <customSheetView guid="{4D7B2036-8A39-49B8-9E1C-C24AE046C6FD}" scale="130">
      <pane ySplit="3" topLeftCell="A4" activePane="bottomLeft" state="frozen"/>
      <selection pane="bottomLeft" activeCell="E2" sqref="E2"/>
      <pageMargins left="0.31496062992125984" right="0.31496062992125984" top="0.74803149606299213" bottom="0.74803149606299213" header="0.31496062992125984" footer="0.31496062992125984"/>
      <pageSetup paperSize="0" orientation="portrait" horizontalDpi="0" verticalDpi="0" copies="0"/>
      <headerFooter>
        <oddHeader>&amp;L&amp;"Arial,Regular"&amp;12Education</oddHeader>
        <oddFooter>&amp;C&amp;"Arial,Regular"&amp;8Page &amp;P of &amp;N&amp;L&amp;"Arial,Regular"&amp;8Statistical Yearbook of Republika Srpska 2011</oddFooter>
      </headerFooter>
    </customSheetView>
    <customSheetView guid="{42E4ABD7-0ABC-4214-A412-72C094DEFBBC}" scale="130">
      <pane ySplit="3" topLeftCell="A4" activePane="bottomLeft" state="frozen"/>
      <selection pane="bottomLeft" activeCell="B13" sqref="B13:E13"/>
      <pageMargins left="0.31496062992125984" right="0.31496062992125984" top="0.74803149606299213" bottom="0.74803149606299213" header="0.31496062992125984" footer="0.31496062992125984"/>
      <pageSetup paperSize="9" orientation="portrait" r:id="rId14"/>
      <headerFooter>
        <oddHeader>&amp;L&amp;"Arial,Regular"&amp;12Education</oddHeader>
        <oddFooter>&amp;C&amp;"Arial,Regular"&amp;8Page &amp;P of &amp;N&amp;L&amp;"Arial,Regular"&amp;8Statistical Yearbook of Republika Srpska 2011</oddFooter>
      </headerFooter>
    </customSheetView>
    <customSheetView guid="{3FB9FB02-A7E5-4F69-B0B2-D91D85FEF9AA}" scale="130">
      <pane ySplit="3" topLeftCell="A4" activePane="bottomLeft" state="frozen"/>
      <selection pane="bottomLeft" activeCell="G17" sqref="G17"/>
      <pageMargins left="0.31496062992125984" right="0.31496062992125984" top="0.74803149606299213" bottom="0.74803149606299213" header="0.31496062992125984" footer="0.31496062992125984"/>
      <pageSetup paperSize="9" orientation="portrait" r:id="rId15"/>
      <headerFooter>
        <oddHeader>&amp;L&amp;"Arial,Regular"&amp;12Education</oddHeader>
        <oddFooter>&amp;C&amp;"Arial,Regular"&amp;8Page &amp;P of &amp;N&amp;L&amp;"Arial,Regular"&amp;8Statistical Yearbook of Republika Srpska</oddFooter>
      </headerFooter>
    </customSheetView>
    <customSheetView guid="{76F45416-FF74-4A55-AAB4-91CFD0DCF9E9}" scale="130" showPageBreaks="1">
      <pane ySplit="3" topLeftCell="A4" activePane="bottomLeft" state="frozen"/>
      <selection pane="bottomLeft"/>
      <pageMargins left="0.31496062992125984" right="0.31496062992125984" top="0.74803149606299213" bottom="0.74803149606299213" header="0.31496062992125984" footer="0.31496062992125984"/>
      <pageSetup paperSize="9" orientation="portrait" r:id="rId16"/>
      <headerFooter>
        <oddHeader>&amp;L&amp;"Arial,Regular"&amp;12Education</oddHeader>
        <oddFooter>&amp;C&amp;"Arial,Regular"&amp;8Page &amp;P of &amp;N&amp;L&amp;"Arial,Regular"&amp;8Statistical Yearbook of Republika Srpska 2011</oddFooter>
      </headerFooter>
    </customSheetView>
    <customSheetView guid="{A22668ED-CD0F-4A44-B1CD-CDACA792D024}" scale="130">
      <pane ySplit="3" topLeftCell="A4" activePane="bottomLeft" state="frozen"/>
      <selection pane="bottomLeft"/>
      <pageMargins left="0.31496062992125984" right="0.31496062992125984" top="0.74803149606299213" bottom="0.74803149606299213" header="0.31496062992125984" footer="0.31496062992125984"/>
      <pageSetup paperSize="9" orientation="portrait" r:id="rId17"/>
      <headerFooter>
        <oddHeader>&amp;L&amp;"Arial,Regular"&amp;12Education</oddHeader>
        <oddFooter>&amp;C&amp;"Arial,Regular"&amp;8Page &amp;P of &amp;N&amp;L&amp;"Arial,Regular"&amp;8Statistical Yearbook of Republika Srpska 2011</oddFooter>
      </headerFooter>
    </customSheetView>
    <customSheetView guid="{8E5C2886-2955-4857-86F4-901D4558734F}" scale="130">
      <pane ySplit="3" topLeftCell="A4" activePane="bottomLeft" state="frozen"/>
      <selection pane="bottomLeft" activeCell="L15" sqref="L15"/>
      <pageMargins left="0.31496062992125984" right="0.31496062992125984" top="0.74803149606299213" bottom="0.74803149606299213" header="0.31496062992125984" footer="0.31496062992125984"/>
      <pageSetup paperSize="9" orientation="portrait" r:id="rId18"/>
      <headerFooter>
        <oddHeader>&amp;L&amp;"Arial,Regular"&amp;12Education</oddHeader>
        <oddFooter>&amp;C&amp;"Arial,Regular"&amp;8Page &amp;P of &amp;N&amp;L&amp;"Arial,Regular"&amp;8Statistical Yearbook of Republika Srpska</oddFooter>
      </headerFooter>
    </customSheetView>
    <customSheetView guid="{181D93DC-A09A-4025-9C6E-FCB43419133D}" scale="130">
      <pane ySplit="3" topLeftCell="A4" activePane="bottomLeft" state="frozen"/>
      <selection pane="bottomLeft"/>
      <pageMargins left="0.31496062992125984" right="0.31496062992125984" top="0.74803149606299213" bottom="0.74803149606299213" header="0.31496062992125984" footer="0.31496062992125984"/>
      <pageSetup paperSize="9" orientation="portrait" r:id="rId19"/>
      <headerFooter>
        <oddHeader>&amp;L&amp;"Arial,Regular"&amp;12Education</oddHeader>
        <oddFooter>&amp;C&amp;"Arial,Regular"&amp;8Page &amp;P of &amp;N&amp;L&amp;"Arial,Regular"&amp;8Statistical Yearbook of Republika Srpska</oddFooter>
      </headerFooter>
    </customSheetView>
  </customSheetViews>
  <phoneticPr fontId="20" type="noConversion"/>
  <hyperlinks>
    <hyperlink ref="D2" location="'List of tables'!A1" display="List of tables"/>
  </hyperlinks>
  <pageMargins left="0.31496062992125984" right="0.31496062992125984" top="0.74803149606299213" bottom="0.74803149606299213" header="0.31496062992125984" footer="0.31496062992125984"/>
  <pageSetup paperSize="9" orientation="portrait" r:id="rId20"/>
  <headerFooter>
    <oddHeader>&amp;L&amp;"Arial,Regular"&amp;12Education</oddHeader>
    <oddFooter>&amp;C&amp;"Arial,Regular"&amp;8Page &amp;P of &amp;N&amp;L&amp;"Arial,Regular"&amp;8Statistical Yearbook of Republika Srpska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J87"/>
  <sheetViews>
    <sheetView zoomScaleNormal="100" workbookViewId="0">
      <pane ySplit="3" topLeftCell="A37" activePane="bottomLeft" state="frozen"/>
      <selection pane="bottomLeft"/>
    </sheetView>
  </sheetViews>
  <sheetFormatPr defaultRowHeight="15" x14ac:dyDescent="0.25"/>
  <cols>
    <col min="1" max="1" width="42.140625" style="63" customWidth="1"/>
    <col min="2" max="2" width="7.140625" style="49" customWidth="1"/>
    <col min="3" max="3" width="7.85546875" style="50" customWidth="1"/>
    <col min="4" max="4" width="7.85546875" style="48" customWidth="1"/>
    <col min="5" max="7" width="7.85546875" customWidth="1"/>
    <col min="8" max="8" width="7.7109375" customWidth="1"/>
  </cols>
  <sheetData>
    <row r="1" spans="1:4" x14ac:dyDescent="0.25">
      <c r="A1" s="59" t="s">
        <v>214</v>
      </c>
      <c r="B1" s="60"/>
      <c r="C1" s="51"/>
    </row>
    <row r="2" spans="1:4" ht="15.75" thickBot="1" x14ac:dyDescent="0.3">
      <c r="A2" s="61"/>
      <c r="B2" s="62"/>
      <c r="C2" s="5"/>
      <c r="D2" s="5" t="s">
        <v>101</v>
      </c>
    </row>
    <row r="3" spans="1:4" ht="26.25" customHeight="1" thickTop="1" x14ac:dyDescent="0.25">
      <c r="A3" s="81" t="s">
        <v>120</v>
      </c>
      <c r="B3" s="82" t="s">
        <v>69</v>
      </c>
      <c r="C3" s="80">
        <v>2015</v>
      </c>
      <c r="D3" s="80">
        <v>2016</v>
      </c>
    </row>
    <row r="4" spans="1:4" s="65" customFormat="1" x14ac:dyDescent="0.25">
      <c r="A4" s="77" t="s">
        <v>38</v>
      </c>
      <c r="B4" s="78" t="s">
        <v>32</v>
      </c>
      <c r="C4" s="79">
        <v>6062</v>
      </c>
      <c r="D4" s="79">
        <v>5474</v>
      </c>
    </row>
    <row r="5" spans="1:4" s="65" customFormat="1" x14ac:dyDescent="0.25">
      <c r="A5" s="53"/>
      <c r="B5" s="78" t="s">
        <v>25</v>
      </c>
      <c r="C5" s="79">
        <v>2606</v>
      </c>
      <c r="D5" s="79">
        <v>2289</v>
      </c>
    </row>
    <row r="6" spans="1:4" s="65" customFormat="1" x14ac:dyDescent="0.25">
      <c r="A6" s="53"/>
      <c r="B6" s="78" t="s">
        <v>26</v>
      </c>
      <c r="C6" s="79">
        <v>3456</v>
      </c>
      <c r="D6" s="79">
        <v>3185</v>
      </c>
    </row>
    <row r="7" spans="1:4" s="65" customFormat="1" x14ac:dyDescent="0.25">
      <c r="A7" s="53"/>
      <c r="B7" s="78"/>
      <c r="C7" s="180"/>
      <c r="D7" s="180"/>
    </row>
    <row r="8" spans="1:4" s="65" customFormat="1" x14ac:dyDescent="0.25">
      <c r="A8" s="77" t="s">
        <v>110</v>
      </c>
      <c r="B8" s="78" t="s">
        <v>32</v>
      </c>
      <c r="C8" s="79">
        <v>607</v>
      </c>
      <c r="D8" s="79">
        <v>547</v>
      </c>
    </row>
    <row r="9" spans="1:4" s="65" customFormat="1" x14ac:dyDescent="0.25">
      <c r="A9" s="53"/>
      <c r="B9" s="78" t="s">
        <v>25</v>
      </c>
      <c r="C9" s="79">
        <v>173</v>
      </c>
      <c r="D9" s="79">
        <v>136</v>
      </c>
    </row>
    <row r="10" spans="1:4" s="65" customFormat="1" x14ac:dyDescent="0.25">
      <c r="A10" s="53"/>
      <c r="B10" s="78" t="s">
        <v>26</v>
      </c>
      <c r="C10" s="79">
        <v>434</v>
      </c>
      <c r="D10" s="79">
        <v>411</v>
      </c>
    </row>
    <row r="11" spans="1:4" s="65" customFormat="1" x14ac:dyDescent="0.25">
      <c r="A11" s="53"/>
      <c r="B11" s="78"/>
      <c r="C11" s="79"/>
      <c r="D11" s="79"/>
    </row>
    <row r="12" spans="1:4" s="65" customFormat="1" x14ac:dyDescent="0.25">
      <c r="A12" s="77" t="s">
        <v>115</v>
      </c>
      <c r="B12" s="78" t="s">
        <v>32</v>
      </c>
      <c r="C12" s="79">
        <v>485</v>
      </c>
      <c r="D12" s="79">
        <v>457</v>
      </c>
    </row>
    <row r="13" spans="1:4" s="65" customFormat="1" x14ac:dyDescent="0.25">
      <c r="A13" s="53"/>
      <c r="B13" s="78" t="s">
        <v>25</v>
      </c>
      <c r="C13" s="79">
        <v>177</v>
      </c>
      <c r="D13" s="79">
        <v>156</v>
      </c>
    </row>
    <row r="14" spans="1:4" s="65" customFormat="1" x14ac:dyDescent="0.25">
      <c r="A14" s="53"/>
      <c r="B14" s="78" t="s">
        <v>26</v>
      </c>
      <c r="C14" s="79">
        <v>308</v>
      </c>
      <c r="D14" s="79">
        <v>301</v>
      </c>
    </row>
    <row r="15" spans="1:4" s="65" customFormat="1" x14ac:dyDescent="0.25">
      <c r="A15" s="53"/>
      <c r="B15" s="78"/>
      <c r="C15" s="79"/>
      <c r="D15" s="79"/>
    </row>
    <row r="16" spans="1:4" s="65" customFormat="1" x14ac:dyDescent="0.25">
      <c r="A16" s="77" t="s">
        <v>187</v>
      </c>
      <c r="B16" s="78" t="s">
        <v>32</v>
      </c>
      <c r="C16" s="79">
        <v>2881</v>
      </c>
      <c r="D16" s="79">
        <v>2455</v>
      </c>
    </row>
    <row r="17" spans="1:4" s="65" customFormat="1" x14ac:dyDescent="0.25">
      <c r="A17" s="53"/>
      <c r="B17" s="78" t="s">
        <v>25</v>
      </c>
      <c r="C17" s="79">
        <v>1257</v>
      </c>
      <c r="D17" s="79">
        <v>1080</v>
      </c>
    </row>
    <row r="18" spans="1:4" s="65" customFormat="1" x14ac:dyDescent="0.25">
      <c r="A18" s="53"/>
      <c r="B18" s="78" t="s">
        <v>26</v>
      </c>
      <c r="C18" s="79">
        <v>1624</v>
      </c>
      <c r="D18" s="79">
        <v>1375</v>
      </c>
    </row>
    <row r="19" spans="1:4" s="65" customFormat="1" x14ac:dyDescent="0.25">
      <c r="A19" s="53"/>
      <c r="B19" s="78"/>
      <c r="C19" s="79"/>
      <c r="D19" s="79"/>
    </row>
    <row r="20" spans="1:4" s="65" customFormat="1" x14ac:dyDescent="0.25">
      <c r="A20" s="77" t="s">
        <v>111</v>
      </c>
      <c r="B20" s="78" t="s">
        <v>32</v>
      </c>
      <c r="C20" s="79">
        <v>535</v>
      </c>
      <c r="D20" s="79">
        <v>458</v>
      </c>
    </row>
    <row r="21" spans="1:4" s="65" customFormat="1" x14ac:dyDescent="0.25">
      <c r="A21" s="53"/>
      <c r="B21" s="78" t="s">
        <v>25</v>
      </c>
      <c r="C21" s="79">
        <v>324</v>
      </c>
      <c r="D21" s="79">
        <v>276</v>
      </c>
    </row>
    <row r="22" spans="1:4" s="65" customFormat="1" x14ac:dyDescent="0.25">
      <c r="A22" s="53"/>
      <c r="B22" s="78" t="s">
        <v>26</v>
      </c>
      <c r="C22" s="79">
        <v>211</v>
      </c>
      <c r="D22" s="79">
        <v>182</v>
      </c>
    </row>
    <row r="23" spans="1:4" s="65" customFormat="1" x14ac:dyDescent="0.25">
      <c r="A23" s="53"/>
      <c r="B23" s="78"/>
      <c r="C23" s="79"/>
      <c r="D23" s="79"/>
    </row>
    <row r="24" spans="1:4" s="65" customFormat="1" x14ac:dyDescent="0.25">
      <c r="A24" s="77" t="s">
        <v>112</v>
      </c>
      <c r="B24" s="78" t="s">
        <v>32</v>
      </c>
      <c r="C24" s="79">
        <v>423</v>
      </c>
      <c r="D24" s="79">
        <v>449</v>
      </c>
    </row>
    <row r="25" spans="1:4" s="65" customFormat="1" x14ac:dyDescent="0.25">
      <c r="A25" s="53"/>
      <c r="B25" s="78" t="s">
        <v>25</v>
      </c>
      <c r="C25" s="79">
        <v>249</v>
      </c>
      <c r="D25" s="79">
        <v>258</v>
      </c>
    </row>
    <row r="26" spans="1:4" s="65" customFormat="1" x14ac:dyDescent="0.25">
      <c r="A26" s="53"/>
      <c r="B26" s="78" t="s">
        <v>26</v>
      </c>
      <c r="C26" s="79">
        <v>174</v>
      </c>
      <c r="D26" s="79">
        <v>191</v>
      </c>
    </row>
    <row r="27" spans="1:4" s="65" customFormat="1" x14ac:dyDescent="0.25">
      <c r="A27" s="53"/>
      <c r="B27" s="78"/>
      <c r="C27" s="79"/>
      <c r="D27" s="79"/>
    </row>
    <row r="28" spans="1:4" s="65" customFormat="1" x14ac:dyDescent="0.25">
      <c r="A28" s="90" t="s">
        <v>125</v>
      </c>
      <c r="B28" s="78" t="s">
        <v>32</v>
      </c>
      <c r="C28" s="79">
        <v>195</v>
      </c>
      <c r="D28" s="79">
        <v>219</v>
      </c>
    </row>
    <row r="29" spans="1:4" s="65" customFormat="1" x14ac:dyDescent="0.25">
      <c r="A29" s="53"/>
      <c r="B29" s="78" t="s">
        <v>25</v>
      </c>
      <c r="C29" s="79">
        <v>113</v>
      </c>
      <c r="D29" s="79">
        <v>128</v>
      </c>
    </row>
    <row r="30" spans="1:4" s="65" customFormat="1" x14ac:dyDescent="0.25">
      <c r="A30" s="53"/>
      <c r="B30" s="78" t="s">
        <v>26</v>
      </c>
      <c r="C30" s="79">
        <v>82</v>
      </c>
      <c r="D30" s="79">
        <v>91</v>
      </c>
    </row>
    <row r="31" spans="1:4" s="65" customFormat="1" x14ac:dyDescent="0.25">
      <c r="A31" s="53"/>
      <c r="B31" s="78"/>
      <c r="C31" s="79"/>
      <c r="D31" s="79"/>
    </row>
    <row r="32" spans="1:4" s="65" customFormat="1" x14ac:dyDescent="0.25">
      <c r="A32" s="77" t="s">
        <v>113</v>
      </c>
      <c r="B32" s="78" t="s">
        <v>32</v>
      </c>
      <c r="C32" s="79">
        <v>747</v>
      </c>
      <c r="D32" s="79">
        <v>725</v>
      </c>
    </row>
    <row r="33" spans="1:10" s="65" customFormat="1" x14ac:dyDescent="0.25">
      <c r="A33" s="53"/>
      <c r="B33" s="78" t="s">
        <v>25</v>
      </c>
      <c r="C33" s="79">
        <v>165</v>
      </c>
      <c r="D33" s="79">
        <v>159</v>
      </c>
    </row>
    <row r="34" spans="1:10" s="65" customFormat="1" x14ac:dyDescent="0.25">
      <c r="A34" s="53"/>
      <c r="B34" s="78" t="s">
        <v>26</v>
      </c>
      <c r="C34" s="79">
        <v>582</v>
      </c>
      <c r="D34" s="79">
        <v>566</v>
      </c>
    </row>
    <row r="35" spans="1:10" s="65" customFormat="1" x14ac:dyDescent="0.25">
      <c r="A35" s="53"/>
      <c r="B35" s="78"/>
      <c r="C35" s="79"/>
      <c r="D35" s="79"/>
    </row>
    <row r="36" spans="1:10" s="65" customFormat="1" x14ac:dyDescent="0.25">
      <c r="A36" s="77" t="s">
        <v>114</v>
      </c>
      <c r="B36" s="78" t="s">
        <v>32</v>
      </c>
      <c r="C36" s="79">
        <v>189</v>
      </c>
      <c r="D36" s="79">
        <v>164</v>
      </c>
    </row>
    <row r="37" spans="1:10" s="65" customFormat="1" x14ac:dyDescent="0.25">
      <c r="A37" s="53"/>
      <c r="B37" s="78" t="s">
        <v>25</v>
      </c>
      <c r="C37" s="79">
        <v>148</v>
      </c>
      <c r="D37" s="79">
        <v>96</v>
      </c>
    </row>
    <row r="38" spans="1:10" s="65" customFormat="1" x14ac:dyDescent="0.25">
      <c r="A38" s="53"/>
      <c r="B38" s="78" t="s">
        <v>26</v>
      </c>
      <c r="C38" s="79">
        <v>41</v>
      </c>
      <c r="D38" s="79">
        <v>68</v>
      </c>
    </row>
    <row r="39" spans="1:10" ht="11.25" customHeight="1" x14ac:dyDescent="0.25"/>
    <row r="40" spans="1:10" ht="15.75" thickBot="1" x14ac:dyDescent="0.3">
      <c r="A40" s="52" t="s">
        <v>184</v>
      </c>
      <c r="B40" s="52"/>
      <c r="C40" s="52"/>
      <c r="D40"/>
    </row>
    <row r="41" spans="1:10" ht="24" customHeight="1" thickTop="1" x14ac:dyDescent="0.25">
      <c r="A41" s="81" t="s">
        <v>185</v>
      </c>
      <c r="B41" s="82" t="s">
        <v>69</v>
      </c>
      <c r="C41" s="178">
        <v>2017</v>
      </c>
      <c r="D41" s="178">
        <v>2018</v>
      </c>
      <c r="E41" s="178">
        <v>2019</v>
      </c>
      <c r="F41" s="178">
        <v>2020</v>
      </c>
      <c r="G41" s="178">
        <v>2021</v>
      </c>
      <c r="H41" s="178">
        <v>2022</v>
      </c>
      <c r="I41" s="178">
        <v>2023</v>
      </c>
      <c r="J41" s="178">
        <v>2024</v>
      </c>
    </row>
    <row r="42" spans="1:10" x14ac:dyDescent="0.25">
      <c r="A42" s="77" t="s">
        <v>38</v>
      </c>
      <c r="B42" s="78" t="s">
        <v>32</v>
      </c>
      <c r="C42" s="191">
        <v>5081</v>
      </c>
      <c r="D42" s="191">
        <v>4564</v>
      </c>
      <c r="E42" s="177">
        <v>4144</v>
      </c>
      <c r="F42" s="177">
        <v>4184</v>
      </c>
      <c r="G42" s="177">
        <v>3585</v>
      </c>
      <c r="H42" s="177">
        <v>3386</v>
      </c>
      <c r="I42" s="177">
        <v>3102</v>
      </c>
      <c r="J42" s="177">
        <v>3035</v>
      </c>
    </row>
    <row r="43" spans="1:10" x14ac:dyDescent="0.25">
      <c r="A43" s="77"/>
      <c r="B43" s="78" t="s">
        <v>25</v>
      </c>
      <c r="C43" s="191">
        <v>2145</v>
      </c>
      <c r="D43" s="236">
        <v>1843</v>
      </c>
      <c r="E43" s="237">
        <v>1688</v>
      </c>
      <c r="F43" s="237">
        <v>1665</v>
      </c>
      <c r="G43" s="237">
        <v>1481</v>
      </c>
      <c r="H43" s="237">
        <v>1336</v>
      </c>
      <c r="I43" s="177">
        <v>1206</v>
      </c>
      <c r="J43" s="177">
        <v>1123</v>
      </c>
    </row>
    <row r="44" spans="1:10" x14ac:dyDescent="0.25">
      <c r="A44" s="77"/>
      <c r="B44" s="78" t="s">
        <v>26</v>
      </c>
      <c r="C44" s="191">
        <v>2936</v>
      </c>
      <c r="D44" s="236">
        <v>2721</v>
      </c>
      <c r="E44" s="237">
        <v>2456</v>
      </c>
      <c r="F44" s="237">
        <v>2519</v>
      </c>
      <c r="G44" s="237">
        <v>2104</v>
      </c>
      <c r="H44" s="237">
        <v>2050</v>
      </c>
      <c r="I44" s="237">
        <v>1896</v>
      </c>
      <c r="J44" s="237">
        <v>1912</v>
      </c>
    </row>
    <row r="45" spans="1:10" ht="12.95" customHeight="1" x14ac:dyDescent="0.25">
      <c r="A45" s="77"/>
      <c r="B45" s="78"/>
      <c r="C45" s="191"/>
      <c r="D45" s="236"/>
      <c r="E45" s="157"/>
      <c r="F45" s="157"/>
      <c r="G45" s="157"/>
      <c r="H45" s="157"/>
      <c r="I45" s="157"/>
      <c r="J45" s="157"/>
    </row>
    <row r="46" spans="1:10" x14ac:dyDescent="0.25">
      <c r="A46" s="77" t="s">
        <v>110</v>
      </c>
      <c r="B46" s="78" t="s">
        <v>32</v>
      </c>
      <c r="C46" s="191">
        <v>542</v>
      </c>
      <c r="D46" s="236">
        <v>459</v>
      </c>
      <c r="E46" s="237">
        <v>406</v>
      </c>
      <c r="F46" s="237">
        <v>336</v>
      </c>
      <c r="G46" s="237">
        <v>331</v>
      </c>
      <c r="H46" s="237">
        <v>268</v>
      </c>
      <c r="I46" s="237">
        <v>264</v>
      </c>
      <c r="J46" s="237">
        <v>273</v>
      </c>
    </row>
    <row r="47" spans="1:10" x14ac:dyDescent="0.25">
      <c r="A47" s="77"/>
      <c r="B47" s="78" t="s">
        <v>25</v>
      </c>
      <c r="C47" s="191">
        <v>87</v>
      </c>
      <c r="D47" s="238">
        <v>68</v>
      </c>
      <c r="E47" s="237">
        <v>72</v>
      </c>
      <c r="F47" s="237">
        <v>65</v>
      </c>
      <c r="G47" s="237">
        <v>59</v>
      </c>
      <c r="H47" s="237">
        <v>40</v>
      </c>
      <c r="I47" s="237">
        <v>34</v>
      </c>
      <c r="J47" s="237">
        <v>46</v>
      </c>
    </row>
    <row r="48" spans="1:10" x14ac:dyDescent="0.25">
      <c r="A48" s="77"/>
      <c r="B48" s="78" t="s">
        <v>26</v>
      </c>
      <c r="C48" s="191">
        <v>455</v>
      </c>
      <c r="D48" s="238">
        <v>391</v>
      </c>
      <c r="E48" s="237">
        <v>334</v>
      </c>
      <c r="F48" s="237">
        <v>271</v>
      </c>
      <c r="G48" s="237">
        <v>272</v>
      </c>
      <c r="H48" s="237">
        <v>228</v>
      </c>
      <c r="I48" s="237">
        <v>230</v>
      </c>
      <c r="J48" s="237">
        <v>227</v>
      </c>
    </row>
    <row r="49" spans="1:10" ht="12.95" customHeight="1" x14ac:dyDescent="0.25">
      <c r="A49" s="77"/>
      <c r="B49" s="78"/>
      <c r="C49" s="191"/>
      <c r="D49" s="236"/>
      <c r="E49" s="157"/>
      <c r="F49" s="157"/>
      <c r="G49" s="157"/>
      <c r="H49" s="157"/>
      <c r="I49" s="157"/>
      <c r="J49" s="157"/>
    </row>
    <row r="50" spans="1:10" x14ac:dyDescent="0.25">
      <c r="A50" s="77" t="s">
        <v>178</v>
      </c>
      <c r="B50" s="78" t="s">
        <v>32</v>
      </c>
      <c r="C50" s="191">
        <v>429</v>
      </c>
      <c r="D50" s="236">
        <v>403</v>
      </c>
      <c r="E50" s="237">
        <v>385</v>
      </c>
      <c r="F50" s="237">
        <v>433</v>
      </c>
      <c r="G50" s="237">
        <v>341</v>
      </c>
      <c r="H50" s="237">
        <v>312</v>
      </c>
      <c r="I50" s="237">
        <v>296</v>
      </c>
      <c r="J50" s="237">
        <v>257</v>
      </c>
    </row>
    <row r="51" spans="1:10" x14ac:dyDescent="0.25">
      <c r="A51" s="77"/>
      <c r="B51" s="78" t="s">
        <v>25</v>
      </c>
      <c r="C51" s="191">
        <v>157</v>
      </c>
      <c r="D51" s="236">
        <v>144</v>
      </c>
      <c r="E51" s="237">
        <v>152</v>
      </c>
      <c r="F51" s="237">
        <v>176</v>
      </c>
      <c r="G51" s="237">
        <v>116</v>
      </c>
      <c r="H51" s="237">
        <v>109</v>
      </c>
      <c r="I51" s="237">
        <v>114</v>
      </c>
      <c r="J51" s="237">
        <v>100</v>
      </c>
    </row>
    <row r="52" spans="1:10" x14ac:dyDescent="0.25">
      <c r="A52" s="77"/>
      <c r="B52" s="78" t="s">
        <v>26</v>
      </c>
      <c r="C52" s="191">
        <v>272</v>
      </c>
      <c r="D52" s="236">
        <v>259</v>
      </c>
      <c r="E52" s="237">
        <v>233</v>
      </c>
      <c r="F52" s="237">
        <v>257</v>
      </c>
      <c r="G52" s="237">
        <v>225</v>
      </c>
      <c r="H52" s="237">
        <v>203</v>
      </c>
      <c r="I52" s="237">
        <v>182</v>
      </c>
      <c r="J52" s="237">
        <v>157</v>
      </c>
    </row>
    <row r="53" spans="1:10" ht="12.95" customHeight="1" x14ac:dyDescent="0.25">
      <c r="A53" s="77"/>
      <c r="B53" s="78"/>
      <c r="C53" s="191"/>
      <c r="D53" s="236"/>
      <c r="E53" s="157"/>
      <c r="F53" s="157"/>
      <c r="G53" s="157"/>
      <c r="H53" s="157"/>
      <c r="I53" s="157"/>
      <c r="J53" s="157"/>
    </row>
    <row r="54" spans="1:10" x14ac:dyDescent="0.25">
      <c r="A54" s="77" t="s">
        <v>179</v>
      </c>
      <c r="B54" s="78" t="s">
        <v>32</v>
      </c>
      <c r="C54" s="191">
        <v>725</v>
      </c>
      <c r="D54" s="236">
        <v>524</v>
      </c>
      <c r="E54" s="237">
        <v>482</v>
      </c>
      <c r="F54" s="237">
        <v>588</v>
      </c>
      <c r="G54" s="237">
        <v>553</v>
      </c>
      <c r="H54" s="237">
        <v>511</v>
      </c>
      <c r="I54" s="237">
        <v>493</v>
      </c>
      <c r="J54" s="237">
        <v>474</v>
      </c>
    </row>
    <row r="55" spans="1:10" x14ac:dyDescent="0.25">
      <c r="A55" s="77"/>
      <c r="B55" s="78" t="s">
        <v>25</v>
      </c>
      <c r="C55" s="191">
        <v>328</v>
      </c>
      <c r="D55" s="236">
        <v>215</v>
      </c>
      <c r="E55" s="237">
        <v>198</v>
      </c>
      <c r="F55" s="237">
        <v>221</v>
      </c>
      <c r="G55" s="237">
        <v>216</v>
      </c>
      <c r="H55" s="237">
        <v>190</v>
      </c>
      <c r="I55" s="237">
        <v>189</v>
      </c>
      <c r="J55" s="237">
        <v>177</v>
      </c>
    </row>
    <row r="56" spans="1:10" x14ac:dyDescent="0.25">
      <c r="A56" s="77"/>
      <c r="B56" s="78" t="s">
        <v>26</v>
      </c>
      <c r="C56" s="191">
        <v>397</v>
      </c>
      <c r="D56" s="236">
        <v>309</v>
      </c>
      <c r="E56" s="237">
        <v>284</v>
      </c>
      <c r="F56" s="237">
        <v>367</v>
      </c>
      <c r="G56" s="237">
        <v>337</v>
      </c>
      <c r="H56" s="237">
        <v>321</v>
      </c>
      <c r="I56" s="237">
        <v>304</v>
      </c>
      <c r="J56" s="237">
        <v>297</v>
      </c>
    </row>
    <row r="57" spans="1:10" ht="12.95" customHeight="1" x14ac:dyDescent="0.25">
      <c r="A57" s="77"/>
      <c r="B57" s="78"/>
      <c r="C57" s="191"/>
      <c r="D57" s="191"/>
      <c r="I57" s="157"/>
      <c r="J57" s="157"/>
    </row>
    <row r="58" spans="1:10" x14ac:dyDescent="0.25">
      <c r="A58" s="77" t="s">
        <v>180</v>
      </c>
      <c r="B58" s="78" t="s">
        <v>32</v>
      </c>
      <c r="C58" s="191">
        <v>1677</v>
      </c>
      <c r="D58" s="191">
        <f>SUM(D59:D60)</f>
        <v>1320</v>
      </c>
      <c r="E58" s="177">
        <v>1110</v>
      </c>
      <c r="F58" s="177">
        <v>991</v>
      </c>
      <c r="G58" s="177">
        <v>753</v>
      </c>
      <c r="H58" s="177">
        <v>635</v>
      </c>
      <c r="I58" s="237">
        <v>648</v>
      </c>
      <c r="J58" s="237">
        <v>538</v>
      </c>
    </row>
    <row r="59" spans="1:10" x14ac:dyDescent="0.25">
      <c r="A59" s="77"/>
      <c r="B59" s="78" t="s">
        <v>25</v>
      </c>
      <c r="C59" s="191">
        <v>734</v>
      </c>
      <c r="D59" s="191">
        <v>566</v>
      </c>
      <c r="E59" s="177">
        <v>474</v>
      </c>
      <c r="F59" s="177">
        <v>411</v>
      </c>
      <c r="G59" s="177">
        <v>316</v>
      </c>
      <c r="H59" s="177">
        <v>267</v>
      </c>
      <c r="I59" s="237">
        <v>261</v>
      </c>
      <c r="J59" s="237">
        <v>208</v>
      </c>
    </row>
    <row r="60" spans="1:10" x14ac:dyDescent="0.25">
      <c r="A60" s="77"/>
      <c r="B60" s="78" t="s">
        <v>26</v>
      </c>
      <c r="C60" s="191">
        <v>943</v>
      </c>
      <c r="D60" s="191">
        <v>754</v>
      </c>
      <c r="E60" s="177">
        <v>636</v>
      </c>
      <c r="F60" s="177">
        <v>580</v>
      </c>
      <c r="G60" s="177">
        <v>437</v>
      </c>
      <c r="H60" s="177">
        <v>368</v>
      </c>
      <c r="I60" s="237">
        <v>387</v>
      </c>
      <c r="J60" s="237">
        <v>330</v>
      </c>
    </row>
    <row r="61" spans="1:10" ht="12.95" customHeight="1" x14ac:dyDescent="0.25">
      <c r="A61" s="77"/>
      <c r="B61" s="78"/>
      <c r="C61" s="191"/>
      <c r="D61" s="191"/>
      <c r="I61" s="157"/>
      <c r="J61" s="157"/>
    </row>
    <row r="62" spans="1:10" x14ac:dyDescent="0.25">
      <c r="A62" s="77" t="s">
        <v>181</v>
      </c>
      <c r="B62" s="176" t="s">
        <v>32</v>
      </c>
      <c r="C62" s="191">
        <v>209</v>
      </c>
      <c r="D62" s="191">
        <f>SUM(D63:D64)</f>
        <v>165</v>
      </c>
      <c r="E62" s="177">
        <v>168</v>
      </c>
      <c r="F62" s="177">
        <v>166</v>
      </c>
      <c r="G62" s="177">
        <v>122</v>
      </c>
      <c r="H62" s="177">
        <v>157</v>
      </c>
      <c r="I62" s="237">
        <v>99</v>
      </c>
      <c r="J62" s="237">
        <v>100</v>
      </c>
    </row>
    <row r="63" spans="1:10" x14ac:dyDescent="0.25">
      <c r="A63" s="77"/>
      <c r="B63" s="78" t="s">
        <v>25</v>
      </c>
      <c r="C63" s="191">
        <v>74</v>
      </c>
      <c r="D63" s="191">
        <v>65</v>
      </c>
      <c r="E63" s="177">
        <v>56</v>
      </c>
      <c r="F63" s="177">
        <v>40</v>
      </c>
      <c r="G63" s="177">
        <v>41</v>
      </c>
      <c r="H63" s="177">
        <v>42</v>
      </c>
      <c r="I63" s="237">
        <v>25</v>
      </c>
      <c r="J63" s="237">
        <v>17</v>
      </c>
    </row>
    <row r="64" spans="1:10" x14ac:dyDescent="0.25">
      <c r="A64" s="77"/>
      <c r="B64" s="78" t="s">
        <v>26</v>
      </c>
      <c r="C64" s="191">
        <v>135</v>
      </c>
      <c r="D64" s="191">
        <v>100</v>
      </c>
      <c r="E64" s="177">
        <v>112</v>
      </c>
      <c r="F64" s="177">
        <v>126</v>
      </c>
      <c r="G64" s="177">
        <v>81</v>
      </c>
      <c r="H64" s="177">
        <v>115</v>
      </c>
      <c r="I64" s="237">
        <v>74</v>
      </c>
      <c r="J64" s="237">
        <v>83</v>
      </c>
    </row>
    <row r="65" spans="1:10" ht="12.95" customHeight="1" x14ac:dyDescent="0.25">
      <c r="A65" s="77"/>
      <c r="B65" s="78"/>
      <c r="C65" s="191"/>
      <c r="D65" s="191"/>
      <c r="I65" s="157"/>
      <c r="J65" s="157"/>
    </row>
    <row r="66" spans="1:10" x14ac:dyDescent="0.25">
      <c r="A66" s="77" t="s">
        <v>186</v>
      </c>
      <c r="B66" s="78" t="s">
        <v>32</v>
      </c>
      <c r="C66" s="191">
        <v>262</v>
      </c>
      <c r="D66" s="191">
        <f>SUM(D67:D68)</f>
        <v>294</v>
      </c>
      <c r="E66" s="177">
        <v>231</v>
      </c>
      <c r="F66" s="177">
        <v>254</v>
      </c>
      <c r="G66" s="177">
        <v>269</v>
      </c>
      <c r="H66" s="177">
        <v>228</v>
      </c>
      <c r="I66" s="177">
        <v>252</v>
      </c>
      <c r="J66" s="177">
        <v>256</v>
      </c>
    </row>
    <row r="67" spans="1:10" x14ac:dyDescent="0.25">
      <c r="A67" s="77"/>
      <c r="B67" s="78" t="s">
        <v>25</v>
      </c>
      <c r="C67" s="191">
        <v>219</v>
      </c>
      <c r="D67" s="191">
        <v>184</v>
      </c>
      <c r="E67" s="177">
        <v>178</v>
      </c>
      <c r="F67" s="177">
        <v>185</v>
      </c>
      <c r="G67" s="177">
        <v>210</v>
      </c>
      <c r="H67" s="177">
        <v>164</v>
      </c>
      <c r="I67" s="177">
        <v>181</v>
      </c>
      <c r="J67" s="177">
        <v>172</v>
      </c>
    </row>
    <row r="68" spans="1:10" x14ac:dyDescent="0.25">
      <c r="A68" s="77"/>
      <c r="B68" s="78" t="s">
        <v>26</v>
      </c>
      <c r="C68" s="191">
        <v>43</v>
      </c>
      <c r="D68" s="191">
        <v>110</v>
      </c>
      <c r="E68" s="177">
        <v>53</v>
      </c>
      <c r="F68" s="177">
        <v>69</v>
      </c>
      <c r="G68" s="177">
        <v>59</v>
      </c>
      <c r="H68" s="177">
        <v>64</v>
      </c>
      <c r="I68" s="177">
        <v>71</v>
      </c>
      <c r="J68" s="177">
        <v>84</v>
      </c>
    </row>
    <row r="69" spans="1:10" ht="12.95" customHeight="1" x14ac:dyDescent="0.25">
      <c r="A69" s="77"/>
      <c r="B69" s="78"/>
      <c r="C69" s="191"/>
      <c r="D69" s="191"/>
    </row>
    <row r="70" spans="1:10" x14ac:dyDescent="0.25">
      <c r="A70" s="77" t="s">
        <v>116</v>
      </c>
      <c r="B70" s="78" t="s">
        <v>32</v>
      </c>
      <c r="C70" s="191">
        <v>367</v>
      </c>
      <c r="D70" s="191">
        <f>SUM(D71:D72)</f>
        <v>464</v>
      </c>
      <c r="E70" s="177">
        <v>461</v>
      </c>
      <c r="F70" s="177">
        <v>438</v>
      </c>
      <c r="G70" s="177">
        <v>453</v>
      </c>
      <c r="H70" s="177">
        <v>418</v>
      </c>
      <c r="I70" s="177">
        <v>317</v>
      </c>
      <c r="J70" s="177">
        <v>338</v>
      </c>
    </row>
    <row r="71" spans="1:10" x14ac:dyDescent="0.25">
      <c r="A71" s="77"/>
      <c r="B71" s="78" t="s">
        <v>25</v>
      </c>
      <c r="C71" s="191">
        <v>211</v>
      </c>
      <c r="D71" s="191">
        <v>290</v>
      </c>
      <c r="E71" s="177">
        <v>247</v>
      </c>
      <c r="F71" s="177">
        <v>243</v>
      </c>
      <c r="G71" s="177">
        <v>260</v>
      </c>
      <c r="H71" s="177">
        <v>239</v>
      </c>
      <c r="I71" s="177">
        <v>159</v>
      </c>
      <c r="J71" s="177">
        <v>162</v>
      </c>
    </row>
    <row r="72" spans="1:10" ht="12.95" customHeight="1" x14ac:dyDescent="0.25">
      <c r="A72" s="77"/>
      <c r="B72" s="78" t="s">
        <v>26</v>
      </c>
      <c r="C72" s="191">
        <v>156</v>
      </c>
      <c r="D72" s="191">
        <v>174</v>
      </c>
      <c r="E72" s="177">
        <v>214</v>
      </c>
      <c r="F72" s="177">
        <v>195</v>
      </c>
      <c r="G72" s="177">
        <v>193</v>
      </c>
      <c r="H72" s="177">
        <v>179</v>
      </c>
      <c r="I72" s="177">
        <v>158</v>
      </c>
      <c r="J72" s="177">
        <v>176</v>
      </c>
    </row>
    <row r="73" spans="1:10" x14ac:dyDescent="0.25">
      <c r="A73" s="77"/>
      <c r="B73" s="78"/>
      <c r="C73" s="191"/>
      <c r="D73" s="191"/>
    </row>
    <row r="74" spans="1:10" x14ac:dyDescent="0.25">
      <c r="A74" s="77" t="s">
        <v>182</v>
      </c>
      <c r="B74" s="78" t="s">
        <v>32</v>
      </c>
      <c r="C74" s="191">
        <v>205</v>
      </c>
      <c r="D74" s="191">
        <f>SUM(D75:D76)</f>
        <v>205</v>
      </c>
      <c r="E74" s="177">
        <v>238</v>
      </c>
      <c r="F74" s="177">
        <v>229</v>
      </c>
      <c r="G74" s="177">
        <v>189</v>
      </c>
      <c r="H74" s="177">
        <v>164</v>
      </c>
      <c r="I74" s="177">
        <v>112</v>
      </c>
      <c r="J74" s="177">
        <v>132</v>
      </c>
    </row>
    <row r="75" spans="1:10" x14ac:dyDescent="0.25">
      <c r="A75" s="77"/>
      <c r="B75" s="78" t="s">
        <v>25</v>
      </c>
      <c r="C75" s="191">
        <v>119</v>
      </c>
      <c r="D75" s="191">
        <v>115</v>
      </c>
      <c r="E75" s="177">
        <v>104</v>
      </c>
      <c r="F75" s="177">
        <v>120</v>
      </c>
      <c r="G75" s="177">
        <v>97</v>
      </c>
      <c r="H75" s="177">
        <v>90</v>
      </c>
      <c r="I75" s="177">
        <v>53</v>
      </c>
      <c r="J75" s="177">
        <v>71</v>
      </c>
    </row>
    <row r="76" spans="1:10" x14ac:dyDescent="0.25">
      <c r="A76" s="77"/>
      <c r="B76" s="78" t="s">
        <v>26</v>
      </c>
      <c r="C76" s="191">
        <v>86</v>
      </c>
      <c r="D76" s="191">
        <v>90</v>
      </c>
      <c r="E76" s="177">
        <v>134</v>
      </c>
      <c r="F76" s="177">
        <v>109</v>
      </c>
      <c r="G76" s="177">
        <v>92</v>
      </c>
      <c r="H76" s="177">
        <v>74</v>
      </c>
      <c r="I76" s="177">
        <v>59</v>
      </c>
      <c r="J76" s="177">
        <v>61</v>
      </c>
    </row>
    <row r="77" spans="1:10" ht="12.95" customHeight="1" x14ac:dyDescent="0.25">
      <c r="A77" s="77"/>
      <c r="B77" s="56"/>
      <c r="C77" s="191"/>
      <c r="D77" s="191"/>
    </row>
    <row r="78" spans="1:10" x14ac:dyDescent="0.25">
      <c r="A78" s="77" t="s">
        <v>117</v>
      </c>
      <c r="B78" s="78" t="s">
        <v>32</v>
      </c>
      <c r="C78" s="191">
        <v>547</v>
      </c>
      <c r="D78" s="191">
        <f>SUM(D79:D80)</f>
        <v>629</v>
      </c>
      <c r="E78" s="177">
        <v>534</v>
      </c>
      <c r="F78" s="177">
        <v>590</v>
      </c>
      <c r="G78" s="177">
        <v>501</v>
      </c>
      <c r="H78" s="177">
        <v>591</v>
      </c>
      <c r="I78" s="177">
        <v>516</v>
      </c>
      <c r="J78" s="177">
        <v>579</v>
      </c>
    </row>
    <row r="79" spans="1:10" x14ac:dyDescent="0.25">
      <c r="A79" s="77"/>
      <c r="B79" s="78" t="s">
        <v>25</v>
      </c>
      <c r="C79" s="191">
        <v>149</v>
      </c>
      <c r="D79" s="191">
        <v>132</v>
      </c>
      <c r="E79" s="177">
        <v>137</v>
      </c>
      <c r="F79" s="177">
        <v>123</v>
      </c>
      <c r="G79" s="177">
        <v>127</v>
      </c>
      <c r="H79" s="177">
        <v>132</v>
      </c>
      <c r="I79" s="177">
        <v>115</v>
      </c>
      <c r="J79" s="177">
        <v>122</v>
      </c>
    </row>
    <row r="80" spans="1:10" x14ac:dyDescent="0.25">
      <c r="A80" s="77"/>
      <c r="B80" s="78" t="s">
        <v>26</v>
      </c>
      <c r="C80" s="191">
        <v>398</v>
      </c>
      <c r="D80" s="191">
        <v>497</v>
      </c>
      <c r="E80" s="177">
        <v>397</v>
      </c>
      <c r="F80" s="177">
        <v>467</v>
      </c>
      <c r="G80" s="177">
        <v>374</v>
      </c>
      <c r="H80" s="177">
        <v>459</v>
      </c>
      <c r="I80" s="177">
        <v>401</v>
      </c>
      <c r="J80" s="177">
        <v>457</v>
      </c>
    </row>
    <row r="81" spans="1:10" ht="12.95" customHeight="1" x14ac:dyDescent="0.25">
      <c r="A81" s="77"/>
      <c r="B81" s="78"/>
      <c r="C81" s="191"/>
      <c r="D81" s="191"/>
    </row>
    <row r="82" spans="1:10" x14ac:dyDescent="0.25">
      <c r="A82" s="77" t="s">
        <v>114</v>
      </c>
      <c r="B82" s="78" t="s">
        <v>32</v>
      </c>
      <c r="C82" s="191">
        <v>118</v>
      </c>
      <c r="D82" s="191">
        <f>SUM(D83:D84)</f>
        <v>101</v>
      </c>
      <c r="E82" s="177">
        <v>129</v>
      </c>
      <c r="F82" s="177">
        <v>159</v>
      </c>
      <c r="G82" s="177">
        <v>73</v>
      </c>
      <c r="H82" s="177">
        <v>102</v>
      </c>
      <c r="I82" s="177">
        <v>105</v>
      </c>
      <c r="J82" s="177">
        <v>88</v>
      </c>
    </row>
    <row r="83" spans="1:10" x14ac:dyDescent="0.25">
      <c r="A83" s="77"/>
      <c r="B83" s="78" t="s">
        <v>25</v>
      </c>
      <c r="C83" s="191">
        <v>67</v>
      </c>
      <c r="D83" s="191">
        <v>64</v>
      </c>
      <c r="E83" s="177">
        <v>70</v>
      </c>
      <c r="F83" s="177">
        <v>81</v>
      </c>
      <c r="G83" s="177">
        <v>39</v>
      </c>
      <c r="H83" s="177">
        <v>63</v>
      </c>
      <c r="I83" s="177">
        <v>75</v>
      </c>
      <c r="J83" s="177">
        <v>48</v>
      </c>
    </row>
    <row r="84" spans="1:10" x14ac:dyDescent="0.25">
      <c r="A84" s="77"/>
      <c r="B84" s="78" t="s">
        <v>26</v>
      </c>
      <c r="C84" s="191">
        <v>51</v>
      </c>
      <c r="D84" s="191">
        <v>37</v>
      </c>
      <c r="E84" s="177">
        <v>59</v>
      </c>
      <c r="F84" s="177">
        <v>78</v>
      </c>
      <c r="G84" s="177">
        <v>34</v>
      </c>
      <c r="H84" s="177">
        <v>39</v>
      </c>
      <c r="I84" s="177">
        <v>30</v>
      </c>
      <c r="J84" s="177">
        <v>40</v>
      </c>
    </row>
    <row r="85" spans="1:10" x14ac:dyDescent="0.25">
      <c r="A85" s="52"/>
      <c r="B85" s="52"/>
      <c r="C85" s="52"/>
      <c r="D85"/>
    </row>
    <row r="86" spans="1:10" ht="32.25" customHeight="1" x14ac:dyDescent="0.25">
      <c r="A86" s="319" t="s">
        <v>183</v>
      </c>
      <c r="B86" s="319"/>
      <c r="C86" s="319"/>
      <c r="D86" s="319"/>
      <c r="E86" s="319"/>
      <c r="F86" s="319"/>
      <c r="G86" s="319"/>
    </row>
    <row r="87" spans="1:10" ht="31.5" customHeight="1" x14ac:dyDescent="0.25">
      <c r="A87" s="320" t="s">
        <v>194</v>
      </c>
      <c r="B87" s="320"/>
      <c r="C87" s="320"/>
      <c r="D87" s="320"/>
      <c r="E87" s="320"/>
      <c r="F87" s="320"/>
      <c r="G87" s="320"/>
    </row>
  </sheetData>
  <customSheetViews>
    <customSheetView guid="{E8F3D1B1-ECD5-4074-A5B8-07547325D9D5}">
      <pane ySplit="3" topLeftCell="A4" activePane="bottomLeft" state="frozen"/>
      <selection pane="bottomLeft"/>
      <pageMargins left="0.31496062992125984" right="0.31496062992125984" top="0.74803149606299213" bottom="0.74803149606299213" header="0.31496062992125984" footer="0.31496062992125984"/>
      <pageSetup paperSize="9" orientation="portrait" r:id="rId1"/>
      <headerFooter>
        <oddHeader>&amp;L&amp;"Arial,Regular"&amp;12Education</oddHeader>
        <oddFooter>&amp;C&amp;"Arial,Regular"&amp;8Page &amp;P of &amp;N&amp;L&amp;"Arial,Regular"&amp;8Statistical Yearbook of Republika Srpska</oddFooter>
      </headerFooter>
    </customSheetView>
    <customSheetView guid="{31AF76FC-2EBD-476D-960D-273140CF5FF5}" scale="80">
      <pane ySplit="3" topLeftCell="A32" activePane="bottomLeft" state="frozen"/>
      <selection pane="bottomLeft" activeCell="F42" sqref="F42"/>
      <pageMargins left="0.31496062992125984" right="0.31496062992125984" top="0.74803149606299213" bottom="0.74803149606299213" header="0.31496062992125984" footer="0.31496062992125984"/>
      <pageSetup paperSize="9" orientation="portrait" r:id="rId2"/>
      <headerFooter>
        <oddHeader>&amp;L&amp;"Arial,Regular"&amp;12Education</oddHeader>
        <oddFooter>&amp;C&amp;"Arial,Regular"&amp;8Page &amp;P of &amp;N&amp;L&amp;"Arial,Regular"&amp;8Statistical Yearbook of Republika Srpska</oddFooter>
      </headerFooter>
    </customSheetView>
    <customSheetView guid="{0037FFE6-FAC9-459D-8E61-5BF98E80344C}">
      <pane ySplit="3" topLeftCell="A37" activePane="bottomLeft" state="frozen"/>
      <selection pane="bottomLeft"/>
      <pageMargins left="0.31496062992125984" right="0.31496062992125984" top="0.74803149606299213" bottom="0.74803149606299213" header="0.31496062992125984" footer="0.31496062992125984"/>
      <pageSetup paperSize="9" orientation="portrait" r:id="rId3"/>
      <headerFooter>
        <oddHeader>&amp;L&amp;"Arial,Regular"&amp;12Education</oddHeader>
        <oddFooter>&amp;C&amp;"Arial,Regular"&amp;8Page &amp;P of &amp;N&amp;L&amp;"Arial,Regular"&amp;8Statistical Yearbook of Republika Srpska</oddFooter>
      </headerFooter>
    </customSheetView>
    <customSheetView guid="{D48C0C28-F7D3-4772-AA3E-7042D0D34C39}">
      <pane ySplit="3" topLeftCell="A28" activePane="bottomLeft" state="frozen"/>
      <selection pane="bottomLeft" activeCell="F42" sqref="F42:F84"/>
      <pageMargins left="0.31496062992125984" right="0.31496062992125984" top="0.74803149606299213" bottom="0.74803149606299213" header="0.31496062992125984" footer="0.31496062992125984"/>
      <pageSetup paperSize="9" orientation="portrait" r:id="rId4"/>
      <headerFooter>
        <oddHeader>&amp;L&amp;"Arial,Regular"&amp;12Education</oddHeader>
        <oddFooter>&amp;C&amp;"Arial,Regular"&amp;8Page &amp;P of &amp;N&amp;L&amp;"Arial,Regular"&amp;8Statistical Yearbook of Republika Srpska</oddFooter>
      </headerFooter>
    </customSheetView>
    <customSheetView guid="{B4BBEB07-BAAA-48D0-B797-2A71287AAFBA}" topLeftCell="A32">
      <selection activeCell="A43" sqref="A43"/>
      <pageMargins left="0.7" right="0.7" top="0.75" bottom="0.75" header="0.3" footer="0.3"/>
      <pageSetup orientation="portrait" r:id="rId5"/>
    </customSheetView>
    <customSheetView guid="{67202EC8-DC93-4CA3-8C86-1DB97339CB1F}">
      <pane ySplit="3" topLeftCell="A4" activePane="bottomLeft" state="frozen"/>
      <selection pane="bottomLeft" activeCell="J19" sqref="J19"/>
      <pageMargins left="0.7" right="0.7" top="0.75" bottom="0.75" header="0.3" footer="0.3"/>
      <pageSetup paperSize="9" orientation="portrait" r:id="rId6"/>
      <headerFooter>
        <oddFooter>&amp;L&amp;"Arial,Regular"&amp;8Statistical Yearbook of Republika Srpska 2013&amp;C&amp;"Arial,Regular"&amp;8Page &amp;P of &amp;N</oddFooter>
      </headerFooter>
    </customSheetView>
    <customSheetView guid="{384080B8-19D4-4A62-AB95-5F5001F14194}">
      <pane ySplit="3" topLeftCell="A4" activePane="bottomLeft" state="frozen"/>
      <selection pane="bottomLeft" activeCell="H29" sqref="H29"/>
      <pageMargins left="0.7" right="0.7" top="0.75" bottom="0.75" header="0.3" footer="0.3"/>
      <pageSetup paperSize="9" orientation="portrait" r:id="rId7"/>
      <headerFooter>
        <oddFooter>&amp;L&amp;"Arial,Regular"&amp;8Statistical Yearbook of Republika Srpska 2013&amp;C&amp;"Arial,Regular"&amp;8Page &amp;P of &amp;N</oddFooter>
      </headerFooter>
    </customSheetView>
    <customSheetView guid="{ADCE9490-78F3-4B54-B85A-83CEBE106AD7}">
      <pane ySplit="3" topLeftCell="A4" activePane="bottomLeft" state="frozen"/>
      <selection pane="bottomLeft" activeCell="H29" sqref="H29"/>
      <pageMargins left="0.7" right="0.7" top="0.75" bottom="0.75" header="0.3" footer="0.3"/>
      <pageSetup paperSize="9" orientation="portrait" r:id="rId8"/>
      <headerFooter>
        <oddFooter>&amp;L&amp;"Arial,Regular"&amp;8Statistical Yearbook of Republika Srpska 2013&amp;C&amp;"Arial,Regular"&amp;8Page &amp;P of &amp;N</oddFooter>
      </headerFooter>
    </customSheetView>
    <customSheetView guid="{FDC56E4B-E7CB-4144-926A-00E6F324B144}" showPageBreaks="1">
      <pane ySplit="3" topLeftCell="A10" activePane="bottomLeft" state="frozen"/>
      <selection pane="bottomLeft" activeCell="O27" sqref="O27"/>
      <pageMargins left="0.51181102362204722" right="0.51181102362204722" top="0.74803149606299213" bottom="0.74803149606299213" header="0.31496062992125984" footer="0.31496062992125984"/>
      <pageSetup paperSize="9" orientation="portrait" r:id="rId9"/>
      <headerFooter>
        <oddHeader>&amp;L&amp;"Arial,Regular"&amp;12Education</oddHeader>
        <oddFooter>&amp;C&amp;"Arial,Regular"&amp;8Page &amp;P of &amp;N&amp;L&amp;"Arial,Regular"&amp;8Statistical Yearbook of Republika Srpska 2016</oddFooter>
      </headerFooter>
    </customSheetView>
    <customSheetView guid="{A965781B-9D43-4AFA-A1E6-6168CBD4390E}">
      <selection activeCell="A28" sqref="A28"/>
      <pageMargins left="0.7" right="0.7" top="0.75" bottom="0.75" header="0.3" footer="0.3"/>
    </customSheetView>
    <customSheetView guid="{2D6A37C9-207F-4F12-81DE-5F56F88F1849}">
      <pane ySplit="3" topLeftCell="A4" activePane="bottomLeft" state="frozen"/>
      <selection pane="bottomLeft" activeCell="H29" sqref="H29"/>
      <pageMargins left="0.7" right="0.7" top="0.75" bottom="0.75" header="0.3" footer="0.3"/>
      <pageSetup paperSize="0" orientation="portrait" horizontalDpi="0" verticalDpi="0" copies="0" r:id="rId10"/>
      <headerFooter>
        <oddFooter>&amp;L&amp;"Arial,Regular"&amp;8Statistical Yearbook of Republika Srpska 2013&amp;C&amp;"Arial,Regular"&amp;8Page &amp;P of &amp;N</oddFooter>
      </headerFooter>
    </customSheetView>
    <customSheetView guid="{4D7B2036-8A39-49B8-9E1C-C24AE046C6FD}">
      <pane ySplit="3" topLeftCell="A4" activePane="bottomLeft" state="frozen"/>
      <selection pane="bottomLeft" activeCell="H29" sqref="H29"/>
      <pageMargins left="0.7" right="0.7" top="0.75" bottom="0.75" header="0.3" footer="0.3"/>
      <pageSetup paperSize="0" orientation="portrait" horizontalDpi="0" verticalDpi="0" copies="0"/>
      <headerFooter>
        <oddFooter>&amp;L&amp;"Arial,Regular"&amp;8Statistical Yearbook of Republika Srpska 2013&amp;C&amp;"Arial,Regular"&amp;8Page &amp;P of &amp;N</oddFooter>
      </headerFooter>
    </customSheetView>
    <customSheetView guid="{42E4ABD7-0ABC-4214-A412-72C094DEFBBC}">
      <pane ySplit="3" topLeftCell="A4" activePane="bottomLeft" state="frozen"/>
      <selection pane="bottomLeft" activeCell="H29" sqref="H29"/>
      <pageMargins left="0.7" right="0.7" top="0.75" bottom="0.75" header="0.3" footer="0.3"/>
      <pageSetup paperSize="9" orientation="portrait" r:id="rId11"/>
      <headerFooter>
        <oddFooter>&amp;L&amp;"Arial,Regular"&amp;8Statistical Yearbook of Republika Srpska 2013&amp;C&amp;"Arial,Regular"&amp;8Page &amp;P of &amp;N</oddFooter>
      </headerFooter>
    </customSheetView>
    <customSheetView guid="{3FB9FB02-A7E5-4F69-B0B2-D91D85FEF9AA}" showPageBreaks="1">
      <pane ySplit="3" topLeftCell="A4" activePane="bottomLeft" state="frozen"/>
      <selection pane="bottomLeft" activeCell="G14" sqref="G14"/>
      <pageMargins left="0.31496062992125984" right="0.31496062992125984" top="0.74803149606299213" bottom="0.74803149606299213" header="0.31496062992125984" footer="0.31496062992125984"/>
      <pageSetup paperSize="9" orientation="portrait" r:id="rId12"/>
      <headerFooter>
        <oddHeader>&amp;L&amp;"Arial,Regular"&amp;12Education</oddHeader>
        <oddFooter>&amp;C&amp;"Arial,Regular"&amp;8Page &amp;P of &amp;N&amp;L&amp;"Arial,Regular"&amp;8Statistical Yearbook of Republika Srpska</oddFooter>
      </headerFooter>
    </customSheetView>
    <customSheetView guid="{76F45416-FF74-4A55-AAB4-91CFD0DCF9E9}" topLeftCell="A32">
      <selection activeCell="A43" sqref="A43"/>
      <pageMargins left="0.7" right="0.7" top="0.75" bottom="0.75" header="0.3" footer="0.3"/>
      <pageSetup orientation="portrait" r:id="rId13"/>
    </customSheetView>
    <customSheetView guid="{A22668ED-CD0F-4A44-B1CD-CDACA792D024}" topLeftCell="A16">
      <selection activeCell="D42" sqref="D42:D84"/>
      <pageMargins left="0.7" right="0.7" top="0.75" bottom="0.75" header="0.3" footer="0.3"/>
      <pageSetup orientation="portrait" r:id="rId14"/>
    </customSheetView>
    <customSheetView guid="{8E5C2886-2955-4857-86F4-901D4558734F}" scale="80">
      <pane ySplit="3" topLeftCell="A32" activePane="bottomLeft" state="frozen"/>
      <selection pane="bottomLeft" activeCell="F42" sqref="F42"/>
      <pageMargins left="0.31496062992125984" right="0.31496062992125984" top="0.74803149606299213" bottom="0.74803149606299213" header="0.31496062992125984" footer="0.31496062992125984"/>
      <pageSetup paperSize="9" orientation="portrait" r:id="rId15"/>
      <headerFooter>
        <oddHeader>&amp;L&amp;"Arial,Regular"&amp;12Education</oddHeader>
        <oddFooter>&amp;C&amp;"Arial,Regular"&amp;8Page &amp;P of &amp;N&amp;L&amp;"Arial,Regular"&amp;8Statistical Yearbook of Republika Srpska</oddFooter>
      </headerFooter>
    </customSheetView>
    <customSheetView guid="{181D93DC-A09A-4025-9C6E-FCB43419133D}">
      <rowBreaks count="1" manualBreakCount="1">
        <brk id="39" max="16383" man="1"/>
      </rowBreaks>
      <pageMargins left="0.31496062992125984" right="0.31496062992125984" top="0.74803149606299213" bottom="0.74803149606299213" header="0.31496062992125984" footer="0.31496062992125984"/>
      <pageSetup paperSize="9" orientation="portrait" r:id="rId16"/>
      <headerFooter>
        <oddHeader>&amp;L&amp;"Arial,Regular"&amp;12Education</oddHeader>
        <oddFooter>&amp;C&amp;"Arial,Regular"&amp;8Page &amp;P of &amp;N&amp;L&amp;"Arial,Regular"&amp;8Statistical Yearbook of Republika Srpska</oddFooter>
      </headerFooter>
    </customSheetView>
  </customSheetViews>
  <mergeCells count="2">
    <mergeCell ref="A86:G86"/>
    <mergeCell ref="A87:G87"/>
  </mergeCells>
  <hyperlinks>
    <hyperlink ref="D2" location="'List of tables'!A1" display="List of tables"/>
  </hyperlinks>
  <pageMargins left="0.31496062992125984" right="0.31496062992125984" top="0.74803149606299213" bottom="0.74803149606299213" header="0.31496062992125984" footer="0.31496062992125984"/>
  <pageSetup paperSize="9" orientation="portrait" r:id="rId17"/>
  <headerFooter>
    <oddHeader>&amp;L&amp;"Arial,Regular"&amp;12Education</oddHeader>
    <oddFooter>&amp;C&amp;"Arial,Regular"&amp;8Page &amp;P of &amp;N&amp;L&amp;"Arial,Regular"&amp;8Statistical Yearbook of Republika Srpska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T35"/>
  <sheetViews>
    <sheetView zoomScaleNormal="100" workbookViewId="0">
      <pane ySplit="4" topLeftCell="A5" activePane="bottomLeft" state="frozen"/>
      <selection pane="bottomLeft"/>
    </sheetView>
  </sheetViews>
  <sheetFormatPr defaultColWidth="9.140625" defaultRowHeight="12" x14ac:dyDescent="0.2"/>
  <cols>
    <col min="1" max="1" width="11.7109375" style="2" customWidth="1"/>
    <col min="2" max="2" width="9.42578125" style="2" customWidth="1"/>
    <col min="3" max="3" width="10.28515625" style="2" customWidth="1"/>
    <col min="4" max="4" width="10.5703125" style="2" customWidth="1"/>
    <col min="5" max="5" width="9.7109375" style="2" customWidth="1"/>
    <col min="6" max="6" width="9.7109375" style="4" customWidth="1"/>
    <col min="7" max="7" width="10.5703125" style="2" customWidth="1"/>
    <col min="8" max="9" width="8.42578125" style="2" customWidth="1"/>
    <col min="10" max="10" width="9.140625" style="2" customWidth="1"/>
    <col min="11" max="11" width="9.85546875" style="2" customWidth="1"/>
    <col min="12" max="12" width="9.140625" style="4" customWidth="1"/>
    <col min="13" max="13" width="10.7109375" style="2" customWidth="1"/>
    <col min="14" max="16384" width="9.140625" style="2"/>
  </cols>
  <sheetData>
    <row r="1" spans="1:13" s="3" customFormat="1" x14ac:dyDescent="0.2">
      <c r="A1" s="13" t="s">
        <v>130</v>
      </c>
      <c r="B1" s="2"/>
      <c r="C1" s="2"/>
      <c r="D1" s="2"/>
      <c r="E1" s="2"/>
      <c r="F1" s="2"/>
      <c r="G1" s="2"/>
      <c r="H1" s="2"/>
      <c r="I1" s="2"/>
      <c r="J1" s="2"/>
    </row>
    <row r="2" spans="1:13" ht="15" customHeight="1" thickBot="1" x14ac:dyDescent="0.25">
      <c r="A2" s="7"/>
      <c r="F2" s="2"/>
      <c r="L2" s="2"/>
      <c r="M2" s="5" t="s">
        <v>101</v>
      </c>
    </row>
    <row r="3" spans="1:13" s="3" customFormat="1" ht="20.25" customHeight="1" thickTop="1" x14ac:dyDescent="0.25">
      <c r="A3" s="93"/>
      <c r="B3" s="276" t="s">
        <v>2</v>
      </c>
      <c r="C3" s="276"/>
      <c r="D3" s="276"/>
      <c r="E3" s="277" t="s">
        <v>93</v>
      </c>
      <c r="F3" s="277"/>
      <c r="G3" s="277"/>
      <c r="H3" s="276" t="s">
        <v>94</v>
      </c>
      <c r="I3" s="276"/>
      <c r="J3" s="276"/>
      <c r="K3" s="276" t="s">
        <v>3</v>
      </c>
      <c r="L3" s="276"/>
      <c r="M3" s="278"/>
    </row>
    <row r="4" spans="1:13" s="17" customFormat="1" ht="37.5" x14ac:dyDescent="0.25">
      <c r="A4" s="94"/>
      <c r="B4" s="25" t="s">
        <v>4</v>
      </c>
      <c r="C4" s="25" t="s">
        <v>5</v>
      </c>
      <c r="D4" s="25" t="s">
        <v>6</v>
      </c>
      <c r="E4" s="25" t="s">
        <v>95</v>
      </c>
      <c r="F4" s="25" t="s">
        <v>7</v>
      </c>
      <c r="G4" s="25" t="s">
        <v>8</v>
      </c>
      <c r="H4" s="25" t="s">
        <v>9</v>
      </c>
      <c r="I4" s="25" t="s">
        <v>7</v>
      </c>
      <c r="J4" s="25" t="s">
        <v>8</v>
      </c>
      <c r="K4" s="25" t="s">
        <v>10</v>
      </c>
      <c r="L4" s="25" t="s">
        <v>11</v>
      </c>
      <c r="M4" s="26" t="s">
        <v>249</v>
      </c>
    </row>
    <row r="5" spans="1:13" ht="15" customHeight="1" x14ac:dyDescent="0.2">
      <c r="A5" s="18" t="s">
        <v>12</v>
      </c>
      <c r="B5" s="9" t="s">
        <v>0</v>
      </c>
      <c r="C5" s="9" t="s">
        <v>0</v>
      </c>
      <c r="D5" s="9" t="s">
        <v>0</v>
      </c>
      <c r="E5" s="9">
        <v>687</v>
      </c>
      <c r="F5" s="9">
        <v>127753</v>
      </c>
      <c r="G5" s="9">
        <v>6586</v>
      </c>
      <c r="H5" s="9" t="s">
        <v>0</v>
      </c>
      <c r="I5" s="9" t="s">
        <v>0</v>
      </c>
      <c r="J5" s="9" t="s">
        <v>0</v>
      </c>
      <c r="K5" s="9">
        <v>28</v>
      </c>
      <c r="L5" s="2">
        <v>9487</v>
      </c>
      <c r="M5" s="8" t="s">
        <v>0</v>
      </c>
    </row>
    <row r="6" spans="1:13" ht="15" customHeight="1" x14ac:dyDescent="0.2">
      <c r="A6" s="16" t="s">
        <v>13</v>
      </c>
      <c r="B6" s="9" t="s">
        <v>0</v>
      </c>
      <c r="C6" s="9" t="s">
        <v>0</v>
      </c>
      <c r="D6" s="9" t="s">
        <v>0</v>
      </c>
      <c r="E6" s="9">
        <v>735</v>
      </c>
      <c r="F6" s="9">
        <v>127952</v>
      </c>
      <c r="G6" s="9">
        <v>6976</v>
      </c>
      <c r="H6" s="9">
        <v>98</v>
      </c>
      <c r="I6" s="9">
        <v>51908</v>
      </c>
      <c r="J6" s="9">
        <v>2812</v>
      </c>
      <c r="K6" s="9">
        <v>32</v>
      </c>
      <c r="L6" s="20" t="s">
        <v>88</v>
      </c>
      <c r="M6" s="8" t="s">
        <v>0</v>
      </c>
    </row>
    <row r="7" spans="1:13" ht="15" customHeight="1" x14ac:dyDescent="0.2">
      <c r="A7" s="16" t="s">
        <v>14</v>
      </c>
      <c r="B7" s="9" t="s">
        <v>0</v>
      </c>
      <c r="C7" s="9" t="s">
        <v>0</v>
      </c>
      <c r="D7" s="9" t="s">
        <v>0</v>
      </c>
      <c r="E7" s="9">
        <v>747</v>
      </c>
      <c r="F7" s="9">
        <v>125812</v>
      </c>
      <c r="G7" s="9">
        <v>6950</v>
      </c>
      <c r="H7" s="9">
        <v>100</v>
      </c>
      <c r="I7" s="9">
        <v>53340</v>
      </c>
      <c r="J7" s="10">
        <v>2738</v>
      </c>
      <c r="K7" s="10">
        <v>32</v>
      </c>
      <c r="L7" s="2">
        <v>12132</v>
      </c>
      <c r="M7" s="20" t="s">
        <v>89</v>
      </c>
    </row>
    <row r="8" spans="1:13" ht="15" customHeight="1" x14ac:dyDescent="0.2">
      <c r="A8" s="16" t="s">
        <v>85</v>
      </c>
      <c r="B8" s="9" t="s">
        <v>0</v>
      </c>
      <c r="C8" s="9" t="s">
        <v>0</v>
      </c>
      <c r="D8" s="9" t="s">
        <v>0</v>
      </c>
      <c r="E8" s="9">
        <v>769</v>
      </c>
      <c r="F8" s="9">
        <v>122209</v>
      </c>
      <c r="G8" s="9">
        <v>7060</v>
      </c>
      <c r="H8" s="9">
        <v>97</v>
      </c>
      <c r="I8" s="9">
        <v>54238</v>
      </c>
      <c r="J8" s="10">
        <v>2809</v>
      </c>
      <c r="K8" s="10">
        <v>32</v>
      </c>
      <c r="L8" s="2">
        <v>13883</v>
      </c>
      <c r="M8" s="20" t="s">
        <v>90</v>
      </c>
    </row>
    <row r="9" spans="1:13" ht="15" customHeight="1" x14ac:dyDescent="0.2">
      <c r="A9" s="16" t="s">
        <v>15</v>
      </c>
      <c r="B9" s="9" t="s">
        <v>0</v>
      </c>
      <c r="C9" s="9" t="s">
        <v>0</v>
      </c>
      <c r="D9" s="9" t="s">
        <v>0</v>
      </c>
      <c r="E9" s="9">
        <v>773</v>
      </c>
      <c r="F9" s="9">
        <v>119038</v>
      </c>
      <c r="G9" s="9">
        <v>7238</v>
      </c>
      <c r="H9" s="9">
        <v>94</v>
      </c>
      <c r="I9" s="9">
        <v>54340</v>
      </c>
      <c r="J9" s="10">
        <v>2902</v>
      </c>
      <c r="K9" s="10">
        <v>34</v>
      </c>
      <c r="L9" s="2">
        <v>15283</v>
      </c>
      <c r="M9" s="20" t="s">
        <v>91</v>
      </c>
    </row>
    <row r="10" spans="1:13" ht="15" customHeight="1" x14ac:dyDescent="0.2">
      <c r="A10" s="16" t="s">
        <v>86</v>
      </c>
      <c r="B10" s="9">
        <v>62</v>
      </c>
      <c r="C10" s="9">
        <v>5734</v>
      </c>
      <c r="D10" s="9">
        <v>827</v>
      </c>
      <c r="E10" s="9">
        <v>762</v>
      </c>
      <c r="F10" s="9">
        <v>114816</v>
      </c>
      <c r="G10" s="9">
        <v>6952</v>
      </c>
      <c r="H10" s="9">
        <v>93</v>
      </c>
      <c r="I10" s="9">
        <v>52293</v>
      </c>
      <c r="J10" s="10">
        <v>2892</v>
      </c>
      <c r="K10" s="10">
        <v>35</v>
      </c>
      <c r="L10" s="2">
        <v>16969</v>
      </c>
      <c r="M10" s="20" t="s">
        <v>92</v>
      </c>
    </row>
    <row r="11" spans="1:13" ht="15" customHeight="1" x14ac:dyDescent="0.2">
      <c r="A11" s="16" t="s">
        <v>16</v>
      </c>
      <c r="B11" s="10">
        <v>63</v>
      </c>
      <c r="C11" s="10">
        <v>5773</v>
      </c>
      <c r="D11" s="10">
        <v>807</v>
      </c>
      <c r="E11" s="10">
        <v>783</v>
      </c>
      <c r="F11" s="10">
        <v>114603</v>
      </c>
      <c r="G11" s="10">
        <v>6978</v>
      </c>
      <c r="H11" s="10">
        <v>90</v>
      </c>
      <c r="I11" s="10">
        <v>51948</v>
      </c>
      <c r="J11" s="10">
        <v>2892</v>
      </c>
      <c r="K11" s="10">
        <v>33</v>
      </c>
      <c r="L11" s="2">
        <v>18618</v>
      </c>
      <c r="M11" s="2">
        <v>1797</v>
      </c>
    </row>
    <row r="12" spans="1:13" ht="15" customHeight="1" x14ac:dyDescent="0.2">
      <c r="A12" s="16" t="s">
        <v>17</v>
      </c>
      <c r="B12" s="10">
        <v>63</v>
      </c>
      <c r="C12" s="10">
        <v>4618</v>
      </c>
      <c r="D12" s="10">
        <v>785</v>
      </c>
      <c r="E12" s="10">
        <v>781</v>
      </c>
      <c r="F12" s="10">
        <v>125256</v>
      </c>
      <c r="G12" s="10">
        <v>7678</v>
      </c>
      <c r="H12" s="10">
        <v>92</v>
      </c>
      <c r="I12" s="10">
        <v>51577</v>
      </c>
      <c r="J12" s="10">
        <v>2937</v>
      </c>
      <c r="K12" s="10">
        <v>39</v>
      </c>
      <c r="L12" s="2">
        <v>21717</v>
      </c>
      <c r="M12" s="2">
        <v>1962</v>
      </c>
    </row>
    <row r="13" spans="1:13" ht="15" customHeight="1" x14ac:dyDescent="0.2">
      <c r="A13" s="16" t="s">
        <v>18</v>
      </c>
      <c r="B13" s="10">
        <v>62</v>
      </c>
      <c r="C13" s="10">
        <v>4667</v>
      </c>
      <c r="D13" s="10">
        <v>793</v>
      </c>
      <c r="E13" s="10">
        <v>788</v>
      </c>
      <c r="F13" s="10">
        <v>122862</v>
      </c>
      <c r="G13" s="10">
        <v>7739</v>
      </c>
      <c r="H13" s="10">
        <v>91</v>
      </c>
      <c r="I13" s="10">
        <v>51556</v>
      </c>
      <c r="J13" s="9">
        <v>3011</v>
      </c>
      <c r="K13" s="10">
        <v>43</v>
      </c>
      <c r="L13" s="2">
        <v>24528</v>
      </c>
      <c r="M13" s="2">
        <v>2499</v>
      </c>
    </row>
    <row r="14" spans="1:13" ht="15" customHeight="1" x14ac:dyDescent="0.2">
      <c r="A14" s="16" t="s">
        <v>19</v>
      </c>
      <c r="B14" s="10">
        <v>66</v>
      </c>
      <c r="C14" s="10">
        <v>4713</v>
      </c>
      <c r="D14" s="10">
        <v>787</v>
      </c>
      <c r="E14" s="10">
        <v>790</v>
      </c>
      <c r="F14" s="10">
        <v>119852</v>
      </c>
      <c r="G14" s="10">
        <v>7746</v>
      </c>
      <c r="H14" s="10">
        <v>91</v>
      </c>
      <c r="I14" s="10">
        <v>50754</v>
      </c>
      <c r="J14" s="9">
        <v>3083</v>
      </c>
      <c r="K14" s="10">
        <v>64</v>
      </c>
      <c r="L14" s="2">
        <v>27421</v>
      </c>
      <c r="M14" s="2">
        <v>2603</v>
      </c>
    </row>
    <row r="15" spans="1:13" ht="15" customHeight="1" x14ac:dyDescent="0.2">
      <c r="A15" s="16" t="s">
        <v>20</v>
      </c>
      <c r="B15" s="10">
        <v>67</v>
      </c>
      <c r="C15" s="10">
        <v>5082</v>
      </c>
      <c r="D15" s="10">
        <v>818</v>
      </c>
      <c r="E15" s="10">
        <v>791</v>
      </c>
      <c r="F15" s="10">
        <v>116888</v>
      </c>
      <c r="G15" s="10">
        <v>7736</v>
      </c>
      <c r="H15" s="10">
        <v>92</v>
      </c>
      <c r="I15" s="10">
        <v>50858</v>
      </c>
      <c r="J15" s="9">
        <v>3098</v>
      </c>
      <c r="K15" s="10">
        <v>21</v>
      </c>
      <c r="L15" s="2">
        <v>32969</v>
      </c>
      <c r="M15" s="2">
        <v>2607</v>
      </c>
    </row>
    <row r="16" spans="1:13" ht="15" customHeight="1" x14ac:dyDescent="0.2">
      <c r="A16" s="16" t="s">
        <v>21</v>
      </c>
      <c r="B16" s="10">
        <v>68</v>
      </c>
      <c r="C16" s="10">
        <v>5502</v>
      </c>
      <c r="D16" s="10">
        <v>848</v>
      </c>
      <c r="E16" s="10">
        <v>788</v>
      </c>
      <c r="F16" s="10">
        <v>115430</v>
      </c>
      <c r="G16" s="10">
        <v>7765</v>
      </c>
      <c r="H16" s="10">
        <v>92</v>
      </c>
      <c r="I16" s="10">
        <v>48821</v>
      </c>
      <c r="J16" s="9">
        <v>3248</v>
      </c>
      <c r="K16" s="10">
        <v>25</v>
      </c>
      <c r="L16" s="2">
        <v>35099</v>
      </c>
      <c r="M16" s="2">
        <v>2614</v>
      </c>
    </row>
    <row r="17" spans="1:20" ht="15" customHeight="1" x14ac:dyDescent="0.2">
      <c r="A17" s="16" t="s">
        <v>22</v>
      </c>
      <c r="B17" s="10">
        <v>69</v>
      </c>
      <c r="C17" s="10">
        <v>6342</v>
      </c>
      <c r="D17" s="10">
        <v>918</v>
      </c>
      <c r="E17" s="10">
        <v>779</v>
      </c>
      <c r="F17" s="10">
        <v>113320</v>
      </c>
      <c r="G17" s="10">
        <v>7994</v>
      </c>
      <c r="H17" s="10">
        <v>93</v>
      </c>
      <c r="I17" s="10">
        <v>46938</v>
      </c>
      <c r="J17" s="9">
        <v>3309</v>
      </c>
      <c r="K17" s="10">
        <v>24</v>
      </c>
      <c r="L17" s="2">
        <v>41246</v>
      </c>
      <c r="M17" s="2">
        <v>2456</v>
      </c>
    </row>
    <row r="18" spans="1:20" ht="15" customHeight="1" x14ac:dyDescent="0.2">
      <c r="A18" s="16" t="s">
        <v>106</v>
      </c>
      <c r="B18" s="10">
        <v>78</v>
      </c>
      <c r="C18" s="10">
        <v>6583</v>
      </c>
      <c r="D18" s="10">
        <v>981</v>
      </c>
      <c r="E18" s="10">
        <v>754</v>
      </c>
      <c r="F18" s="10">
        <v>108736</v>
      </c>
      <c r="G18" s="10">
        <v>8223</v>
      </c>
      <c r="H18" s="10">
        <v>94</v>
      </c>
      <c r="I18" s="10">
        <v>48225</v>
      </c>
      <c r="J18" s="9">
        <v>3598</v>
      </c>
      <c r="K18" s="10">
        <v>26</v>
      </c>
      <c r="L18" s="2">
        <v>43928</v>
      </c>
      <c r="M18" s="2">
        <v>2617</v>
      </c>
    </row>
    <row r="19" spans="1:20" ht="15" customHeight="1" x14ac:dyDescent="0.2">
      <c r="A19" s="43" t="s">
        <v>107</v>
      </c>
      <c r="B19" s="10">
        <v>78</v>
      </c>
      <c r="C19" s="10">
        <v>6394</v>
      </c>
      <c r="D19" s="10">
        <v>991</v>
      </c>
      <c r="E19" s="10">
        <v>751</v>
      </c>
      <c r="F19" s="10">
        <v>105028</v>
      </c>
      <c r="G19" s="10">
        <v>8360</v>
      </c>
      <c r="H19" s="10">
        <v>94</v>
      </c>
      <c r="I19" s="10">
        <v>48788</v>
      </c>
      <c r="J19" s="9">
        <v>3768</v>
      </c>
      <c r="K19" s="10">
        <v>24</v>
      </c>
      <c r="L19" s="2">
        <v>45966</v>
      </c>
      <c r="M19" s="2">
        <v>2724</v>
      </c>
    </row>
    <row r="20" spans="1:20" ht="15" customHeight="1" x14ac:dyDescent="0.2">
      <c r="A20" s="43" t="s">
        <v>121</v>
      </c>
      <c r="B20" s="10">
        <v>82</v>
      </c>
      <c r="C20" s="10">
        <v>6732</v>
      </c>
      <c r="D20" s="10">
        <v>1018</v>
      </c>
      <c r="E20" s="10">
        <v>731</v>
      </c>
      <c r="F20" s="10">
        <v>101376</v>
      </c>
      <c r="G20" s="10">
        <v>8455</v>
      </c>
      <c r="H20" s="10">
        <v>94</v>
      </c>
      <c r="I20" s="10">
        <v>50452</v>
      </c>
      <c r="J20" s="9">
        <v>3981</v>
      </c>
      <c r="K20" s="64">
        <v>24</v>
      </c>
      <c r="L20" s="40">
        <v>46547</v>
      </c>
      <c r="M20" s="40">
        <v>2789</v>
      </c>
    </row>
    <row r="21" spans="1:20" ht="15" customHeight="1" x14ac:dyDescent="0.2">
      <c r="A21" s="84" t="s">
        <v>127</v>
      </c>
      <c r="B21" s="10">
        <v>95</v>
      </c>
      <c r="C21" s="10">
        <v>7369</v>
      </c>
      <c r="D21" s="10">
        <v>1110</v>
      </c>
      <c r="E21" s="10">
        <v>727</v>
      </c>
      <c r="F21" s="10">
        <v>99025</v>
      </c>
      <c r="G21" s="10">
        <v>8448</v>
      </c>
      <c r="H21" s="10">
        <v>94</v>
      </c>
      <c r="I21" s="10">
        <v>49367</v>
      </c>
      <c r="J21" s="9">
        <v>4013</v>
      </c>
      <c r="K21" s="64">
        <v>22</v>
      </c>
      <c r="L21" s="40">
        <v>44720</v>
      </c>
      <c r="M21" s="40">
        <v>2802</v>
      </c>
    </row>
    <row r="22" spans="1:20" ht="15" customHeight="1" x14ac:dyDescent="0.2">
      <c r="A22" s="84" t="s">
        <v>128</v>
      </c>
      <c r="B22" s="10">
        <v>99</v>
      </c>
      <c r="C22" s="10">
        <v>7599</v>
      </c>
      <c r="D22" s="10">
        <v>1156</v>
      </c>
      <c r="E22" s="10">
        <v>721</v>
      </c>
      <c r="F22" s="10">
        <v>96932</v>
      </c>
      <c r="G22" s="10">
        <v>8535</v>
      </c>
      <c r="H22" s="10">
        <v>94</v>
      </c>
      <c r="I22" s="10">
        <v>46421</v>
      </c>
      <c r="J22" s="9">
        <v>3947</v>
      </c>
      <c r="K22" s="64">
        <v>21</v>
      </c>
      <c r="L22" s="40">
        <v>41988</v>
      </c>
      <c r="M22" s="40">
        <v>2821</v>
      </c>
    </row>
    <row r="23" spans="1:20" ht="15" customHeight="1" x14ac:dyDescent="0.2">
      <c r="A23" s="84" t="s">
        <v>173</v>
      </c>
      <c r="B23" s="64">
        <v>113</v>
      </c>
      <c r="C23" s="64">
        <v>8166</v>
      </c>
      <c r="D23" s="64">
        <v>1268</v>
      </c>
      <c r="E23" s="64">
        <v>720</v>
      </c>
      <c r="F23" s="64">
        <v>95639</v>
      </c>
      <c r="G23" s="64">
        <v>8138</v>
      </c>
      <c r="H23" s="64">
        <v>94</v>
      </c>
      <c r="I23" s="64">
        <v>43975</v>
      </c>
      <c r="J23" s="44">
        <v>3785</v>
      </c>
      <c r="K23" s="64">
        <v>20</v>
      </c>
      <c r="L23" s="40">
        <v>39735</v>
      </c>
      <c r="M23" s="40">
        <v>2833</v>
      </c>
    </row>
    <row r="24" spans="1:20" ht="15" customHeight="1" x14ac:dyDescent="0.2">
      <c r="A24" s="84" t="s">
        <v>176</v>
      </c>
      <c r="B24" s="64">
        <v>124</v>
      </c>
      <c r="C24" s="64">
        <v>9093</v>
      </c>
      <c r="D24" s="64">
        <v>1392</v>
      </c>
      <c r="E24" s="64">
        <v>708</v>
      </c>
      <c r="F24" s="64">
        <v>94064</v>
      </c>
      <c r="G24" s="64">
        <v>8181</v>
      </c>
      <c r="H24" s="64">
        <v>94</v>
      </c>
      <c r="I24" s="64">
        <v>42089</v>
      </c>
      <c r="J24" s="44">
        <v>3872</v>
      </c>
      <c r="K24" s="64">
        <v>21</v>
      </c>
      <c r="L24" s="40">
        <v>37390</v>
      </c>
      <c r="M24" s="40">
        <v>2924</v>
      </c>
    </row>
    <row r="25" spans="1:20" ht="15" customHeight="1" x14ac:dyDescent="0.2">
      <c r="A25" s="84" t="s">
        <v>177</v>
      </c>
      <c r="B25" s="64">
        <v>132</v>
      </c>
      <c r="C25" s="64">
        <v>9953</v>
      </c>
      <c r="D25" s="64">
        <v>1518</v>
      </c>
      <c r="E25" s="64">
        <v>701</v>
      </c>
      <c r="F25" s="64">
        <v>92683</v>
      </c>
      <c r="G25" s="64">
        <v>8179</v>
      </c>
      <c r="H25" s="64">
        <v>94</v>
      </c>
      <c r="I25" s="64">
        <v>41136</v>
      </c>
      <c r="J25" s="44">
        <v>3820</v>
      </c>
      <c r="K25" s="64">
        <v>21</v>
      </c>
      <c r="L25" s="40">
        <v>34792</v>
      </c>
      <c r="M25" s="40">
        <v>2775</v>
      </c>
    </row>
    <row r="26" spans="1:20" s="40" customFormat="1" ht="15" customHeight="1" x14ac:dyDescent="0.2">
      <c r="A26" s="159" t="s">
        <v>188</v>
      </c>
      <c r="B26" s="64">
        <v>132</v>
      </c>
      <c r="C26" s="64">
        <v>10240</v>
      </c>
      <c r="D26" s="64">
        <v>1587</v>
      </c>
      <c r="E26" s="64">
        <v>692</v>
      </c>
      <c r="F26" s="64">
        <v>91370</v>
      </c>
      <c r="G26" s="64">
        <v>8194</v>
      </c>
      <c r="H26" s="64">
        <v>94</v>
      </c>
      <c r="I26" s="64">
        <v>39831</v>
      </c>
      <c r="J26" s="44">
        <v>3771</v>
      </c>
      <c r="K26" s="64">
        <v>21</v>
      </c>
      <c r="L26" s="40">
        <v>31850</v>
      </c>
      <c r="M26" s="40">
        <v>2736</v>
      </c>
    </row>
    <row r="27" spans="1:20" s="40" customFormat="1" ht="15" customHeight="1" x14ac:dyDescent="0.2">
      <c r="A27" s="159" t="s">
        <v>191</v>
      </c>
      <c r="B27" s="40">
        <v>161</v>
      </c>
      <c r="C27" s="40">
        <v>12156</v>
      </c>
      <c r="D27" s="40">
        <v>1860</v>
      </c>
      <c r="E27" s="40">
        <v>687</v>
      </c>
      <c r="F27" s="41">
        <v>90003</v>
      </c>
      <c r="G27" s="40">
        <v>8217</v>
      </c>
      <c r="H27" s="40">
        <v>95</v>
      </c>
      <c r="I27" s="40">
        <v>38499</v>
      </c>
      <c r="J27" s="40">
        <v>3888</v>
      </c>
      <c r="K27" s="64">
        <v>21</v>
      </c>
      <c r="L27" s="40">
        <v>29006</v>
      </c>
      <c r="M27" s="40">
        <v>2810</v>
      </c>
    </row>
    <row r="28" spans="1:20" s="40" customFormat="1" ht="15" customHeight="1" x14ac:dyDescent="0.2">
      <c r="A28" s="159" t="s">
        <v>201</v>
      </c>
      <c r="B28" s="40">
        <v>174</v>
      </c>
      <c r="C28" s="40">
        <v>13138</v>
      </c>
      <c r="D28" s="40">
        <v>1996</v>
      </c>
      <c r="E28" s="40">
        <v>686</v>
      </c>
      <c r="F28" s="41">
        <v>88331</v>
      </c>
      <c r="G28" s="40">
        <v>8212</v>
      </c>
      <c r="H28" s="40">
        <v>95</v>
      </c>
      <c r="I28" s="40">
        <v>37206</v>
      </c>
      <c r="J28" s="40">
        <v>3944</v>
      </c>
      <c r="K28" s="64">
        <v>20</v>
      </c>
      <c r="L28" s="40">
        <v>26980</v>
      </c>
      <c r="M28" s="40">
        <v>2795</v>
      </c>
    </row>
    <row r="29" spans="1:20" s="40" customFormat="1" ht="15" customHeight="1" x14ac:dyDescent="0.2">
      <c r="A29" s="159" t="s">
        <v>234</v>
      </c>
      <c r="B29" s="40">
        <v>177</v>
      </c>
      <c r="C29" s="40">
        <v>11247</v>
      </c>
      <c r="D29" s="40">
        <v>2072</v>
      </c>
      <c r="E29" s="40">
        <v>676</v>
      </c>
      <c r="F29" s="41">
        <v>86774</v>
      </c>
      <c r="G29" s="40">
        <v>8199</v>
      </c>
      <c r="H29" s="40">
        <v>95</v>
      </c>
      <c r="I29" s="40">
        <v>36405</v>
      </c>
      <c r="J29" s="40">
        <v>3945</v>
      </c>
      <c r="K29" s="64">
        <v>20</v>
      </c>
      <c r="L29" s="40">
        <v>25735</v>
      </c>
      <c r="M29" s="40">
        <v>2660</v>
      </c>
    </row>
    <row r="30" spans="1:20" s="40" customFormat="1" ht="15" customHeight="1" x14ac:dyDescent="0.2">
      <c r="A30" s="159" t="s">
        <v>236</v>
      </c>
      <c r="B30" s="40">
        <v>189</v>
      </c>
      <c r="C30" s="40">
        <v>14091</v>
      </c>
      <c r="D30" s="40">
        <v>2306</v>
      </c>
      <c r="E30" s="40">
        <v>671</v>
      </c>
      <c r="F30" s="41">
        <v>85533</v>
      </c>
      <c r="G30" s="40">
        <v>8177</v>
      </c>
      <c r="H30" s="40">
        <v>95</v>
      </c>
      <c r="I30" s="40">
        <v>35615</v>
      </c>
      <c r="J30" s="40">
        <v>3940</v>
      </c>
      <c r="K30" s="64">
        <v>19</v>
      </c>
      <c r="L30" s="40">
        <v>24807</v>
      </c>
      <c r="M30" s="40">
        <v>2722</v>
      </c>
    </row>
    <row r="31" spans="1:20" s="40" customFormat="1" ht="15" customHeight="1" x14ac:dyDescent="0.2">
      <c r="A31" s="159" t="s">
        <v>238</v>
      </c>
      <c r="B31" s="40">
        <v>200</v>
      </c>
      <c r="C31" s="40">
        <v>15729</v>
      </c>
      <c r="D31" s="40">
        <v>2491</v>
      </c>
      <c r="E31" s="40">
        <v>668</v>
      </c>
      <c r="F31" s="41">
        <v>84643</v>
      </c>
      <c r="G31" s="40">
        <v>7724</v>
      </c>
      <c r="H31" s="40">
        <v>96</v>
      </c>
      <c r="I31" s="40">
        <v>34998</v>
      </c>
      <c r="J31" s="40">
        <v>4050</v>
      </c>
      <c r="K31" s="64">
        <v>18</v>
      </c>
      <c r="L31" s="40">
        <v>24267</v>
      </c>
      <c r="M31" s="40">
        <v>2981</v>
      </c>
    </row>
    <row r="32" spans="1:20" s="40" customFormat="1" ht="14.25" customHeight="1" x14ac:dyDescent="0.2">
      <c r="A32" s="159" t="s">
        <v>262</v>
      </c>
      <c r="B32" s="40">
        <v>228</v>
      </c>
      <c r="C32" s="40">
        <v>16807</v>
      </c>
      <c r="D32" s="40">
        <v>2661</v>
      </c>
      <c r="E32" s="40">
        <v>664</v>
      </c>
      <c r="F32" s="41">
        <v>83708</v>
      </c>
      <c r="G32" s="40">
        <v>7878</v>
      </c>
      <c r="H32" s="40">
        <v>96</v>
      </c>
      <c r="I32" s="40">
        <v>34825</v>
      </c>
      <c r="J32" s="40">
        <v>3780</v>
      </c>
      <c r="K32" s="64">
        <v>18</v>
      </c>
      <c r="L32" s="40">
        <v>23709</v>
      </c>
      <c r="M32" s="85">
        <v>2907</v>
      </c>
      <c r="Q32" s="47"/>
      <c r="R32" s="47"/>
      <c r="S32" s="47"/>
      <c r="T32" s="270"/>
    </row>
    <row r="34" spans="1:13" x14ac:dyDescent="0.2">
      <c r="A34" s="11" t="s">
        <v>96</v>
      </c>
    </row>
    <row r="35" spans="1:13" ht="47.25" customHeight="1" x14ac:dyDescent="0.2">
      <c r="A35" s="279" t="s">
        <v>250</v>
      </c>
      <c r="B35" s="279"/>
      <c r="C35" s="279"/>
      <c r="D35" s="279"/>
      <c r="E35" s="279"/>
      <c r="F35" s="279"/>
      <c r="G35" s="279"/>
      <c r="H35" s="279"/>
      <c r="I35" s="279"/>
      <c r="J35" s="279"/>
      <c r="K35" s="279"/>
      <c r="L35" s="279"/>
      <c r="M35" s="279"/>
    </row>
  </sheetData>
  <customSheetViews>
    <customSheetView guid="{E8F3D1B1-ECD5-4074-A5B8-07547325D9D5}">
      <pane ySplit="4" topLeftCell="A5" activePane="bottomLeft" state="frozen"/>
      <selection pane="bottomLeft"/>
      <pageMargins left="0.31496062992125984" right="0.31496062992125984" top="0.74803149606299213" bottom="0.74803149606299213" header="0.31496062992125984" footer="0.31496062992125984"/>
      <pageSetup paperSize="9" orientation="landscape" r:id="rId1"/>
      <headerFooter>
        <oddHeader>&amp;L&amp;"Arial,Regular"&amp;12Education</oddHeader>
        <oddFooter>&amp;C&amp;"Arial,Regular"&amp;8Page &amp;P of &amp;N&amp;L&amp;"Arial,Regular"&amp;8Statistical Yearbook of Republika Srpska</oddFooter>
      </headerFooter>
    </customSheetView>
    <customSheetView guid="{31AF76FC-2EBD-476D-960D-273140CF5FF5}">
      <pane ySplit="4" topLeftCell="A5" activePane="bottomLeft" state="frozen"/>
      <selection pane="bottomLeft" activeCell="A29" sqref="A29"/>
      <pageMargins left="0.31496062992125984" right="0.31496062992125984" top="0.74803149606299213" bottom="0.74803149606299213" header="0.31496062992125984" footer="0.31496062992125984"/>
      <pageSetup paperSize="9" orientation="landscape" r:id="rId2"/>
      <headerFooter>
        <oddHeader>&amp;L&amp;"Arial,Regular"&amp;12Education</oddHeader>
        <oddFooter>&amp;C&amp;"Arial,Regular"&amp;8Page &amp;P of &amp;N&amp;L&amp;"Arial,Regular"&amp;8Statistical Yearbook of Republika Srpska</oddFooter>
      </headerFooter>
    </customSheetView>
    <customSheetView guid="{0037FFE6-FAC9-459D-8E61-5BF98E80344C}">
      <pane ySplit="4" topLeftCell="A5" activePane="bottomLeft" state="frozen"/>
      <selection pane="bottomLeft"/>
      <pageMargins left="0.31496062992125984" right="0.31496062992125984" top="0.74803149606299213" bottom="0.74803149606299213" header="0.31496062992125984" footer="0.31496062992125984"/>
      <pageSetup paperSize="9" orientation="landscape" r:id="rId3"/>
      <headerFooter>
        <oddHeader>&amp;L&amp;"Arial,Regular"&amp;12Education</oddHeader>
        <oddFooter>&amp;C&amp;"Arial,Regular"&amp;8Page &amp;P of &amp;N&amp;L&amp;"Arial,Regular"&amp;8Statistical Yearbook of Republika Srpska</oddFooter>
      </headerFooter>
    </customSheetView>
    <customSheetView guid="{D48C0C28-F7D3-4772-AA3E-7042D0D34C39}">
      <pane ySplit="4" topLeftCell="A5" activePane="bottomLeft" state="frozen"/>
      <selection pane="bottomLeft" activeCell="E34" sqref="E34"/>
      <pageMargins left="0.31496062992125984" right="0.31496062992125984" top="0.74803149606299213" bottom="0.74803149606299213" header="0.31496062992125984" footer="0.31496062992125984"/>
      <pageSetup paperSize="9" orientation="landscape" r:id="rId4"/>
      <headerFooter>
        <oddHeader>&amp;L&amp;"Arial,Regular"&amp;12Education</oddHeader>
        <oddFooter>&amp;C&amp;"Arial,Regular"&amp;8Page &amp;P of &amp;N&amp;L&amp;"Arial,Regular"&amp;8Statistical Yearbook of Republika Srpska</oddFooter>
      </headerFooter>
    </customSheetView>
    <customSheetView guid="{B4BBEB07-BAAA-48D0-B797-2A71287AAFBA}" scale="130">
      <pane ySplit="4" topLeftCell="A14" activePane="bottomLeft" state="frozen"/>
      <selection pane="bottomLeft" activeCell="K26" sqref="K26:M26"/>
      <pageMargins left="0.31496062992125984" right="0.31496062992125984" top="0.74803149606299213" bottom="0.74803149606299213" header="0.31496062992125984" footer="0.31496062992125984"/>
      <pageSetup paperSize="9" orientation="landscape" r:id="rId5"/>
      <headerFooter>
        <oddHeader>&amp;L&amp;"Arial,Regular"&amp;12Education</oddHeader>
        <oddFooter>&amp;C&amp;"Arial,Regular"&amp;8Page &amp;P of &amp;N&amp;L&amp;"Arial,Regular"&amp;8Statistical Yearbook of Republika Srpska 2011</oddFooter>
      </headerFooter>
    </customSheetView>
    <customSheetView guid="{67202EC8-DC93-4CA3-8C86-1DB97339CB1F}">
      <pane ySplit="4" topLeftCell="A8" activePane="bottomLeft" state="frozen"/>
      <selection pane="bottomLeft" activeCell="K24" sqref="K24"/>
      <pageMargins left="0.31496062992125984" right="0.31496062992125984" top="0.74803149606299213" bottom="0.74803149606299213" header="0.31496062992125984" footer="0.31496062992125984"/>
      <pageSetup paperSize="9" orientation="landscape" r:id="rId6"/>
      <headerFooter>
        <oddHeader>&amp;L&amp;"Arial,Regular"&amp;12Education</oddHeader>
        <oddFooter>&amp;C&amp;"Arial,Regular"&amp;8Page &amp;P of &amp;N&amp;L&amp;"Arial,Regular"&amp;8Statistical Yearbook of Republika Srpska 2011</oddFooter>
      </headerFooter>
    </customSheetView>
    <customSheetView guid="{384080B8-19D4-4A62-AB95-5F5001F14194}">
      <pane ySplit="4" topLeftCell="A8" activePane="bottomLeft" state="frozen"/>
      <selection pane="bottomLeft" activeCell="B21" sqref="B21"/>
      <pageMargins left="0.31496062992125984" right="0.31496062992125984" top="0.74803149606299213" bottom="0.74803149606299213" header="0.31496062992125984" footer="0.31496062992125984"/>
      <pageSetup paperSize="9" orientation="landscape" r:id="rId7"/>
      <headerFooter>
        <oddHeader>&amp;L&amp;"Arial,Regular"&amp;12Education</oddHeader>
        <oddFooter>&amp;C&amp;"Arial,Regular"&amp;8Page &amp;P of &amp;N&amp;L&amp;"Arial,Regular"&amp;8Statistical Yearbook of Republika Srpska 2011</oddFooter>
      </headerFooter>
    </customSheetView>
    <customSheetView guid="{ADCE9490-78F3-4B54-B85A-83CEBE106AD7}">
      <pane ySplit="4" topLeftCell="A8" activePane="bottomLeft" state="frozen"/>
      <selection pane="bottomLeft" activeCell="I29" sqref="I29"/>
      <pageMargins left="0.31496062992125984" right="0.31496062992125984" top="0.74803149606299213" bottom="0.74803149606299213" header="0.31496062992125984" footer="0.31496062992125984"/>
      <pageSetup paperSize="9" orientation="landscape" r:id="rId8"/>
      <headerFooter>
        <oddHeader>&amp;L&amp;"Arial,Regular"&amp;12Education</oddHeader>
        <oddFooter>&amp;C&amp;"Arial,Regular"&amp;8Page &amp;P of &amp;N&amp;L&amp;"Arial,Regular"&amp;8Statistical Yearbook of Republika Srpska 2011</oddFooter>
      </headerFooter>
    </customSheetView>
    <customSheetView guid="{FDC56E4B-E7CB-4144-926A-00E6F324B144}" scale="130" showPageBreaks="1">
      <pane ySplit="4" topLeftCell="A8" activePane="bottomLeft" state="frozen"/>
      <selection pane="bottomLeft" activeCell="A24" sqref="A24"/>
      <pageMargins left="0.31496062992126" right="0.31496062992126" top="0.74803149606299202" bottom="0.74803149606299202" header="0.31496062992126" footer="0.31496062992126"/>
      <pageSetup paperSize="9" orientation="landscape" r:id="rId9"/>
      <headerFooter>
        <oddHeader>&amp;L&amp;"Arial,Regular"&amp;12Education</oddHeader>
        <oddFooter>&amp;C&amp;"Arial,Regular"&amp;8Page &amp;P of &amp;N&amp;L&amp;"Arial,Regular"&amp;8Statistical Yearbook of Republika Srpska 2016</oddFooter>
      </headerFooter>
    </customSheetView>
    <customSheetView guid="{A965781B-9D43-4AFA-A1E6-6168CBD4390E}" scale="130">
      <pane ySplit="4" topLeftCell="A5" activePane="bottomLeft" state="frozen"/>
      <selection pane="bottomLeft" activeCell="K22" sqref="K22:M23"/>
      <pageMargins left="0.31496062992125984" right="0.31496062992125984" top="0.74803149606299213" bottom="0.74803149606299213" header="0.31496062992125984" footer="0.31496062992125984"/>
      <pageSetup paperSize="9" orientation="landscape" r:id="rId10"/>
      <headerFooter>
        <oddHeader>&amp;L&amp;"Arial,Regular"&amp;12Education</oddHeader>
        <oddFooter>&amp;C&amp;"Arial,Regular"&amp;8Page &amp;P of &amp;N&amp;L&amp;"Arial,Regular"&amp;8Statistical Yearbook of Republika Srpska 2011</oddFooter>
      </headerFooter>
    </customSheetView>
    <customSheetView guid="{2D6A37C9-207F-4F12-81DE-5F56F88F1849}">
      <pane ySplit="4" topLeftCell="A5" activePane="bottomLeft" state="frozen"/>
      <selection pane="bottomLeft" activeCell="A24" sqref="A24"/>
      <pageMargins left="0.31496062992125984" right="0.31496062992125984" top="0.74803149606299213" bottom="0.74803149606299213" header="0.31496062992125984" footer="0.31496062992125984"/>
      <pageSetup paperSize="0" orientation="portrait" horizontalDpi="0" verticalDpi="0" copies="0" r:id="rId11"/>
      <headerFooter>
        <oddHeader>&amp;L&amp;"Arial,Regular"&amp;12Education</oddHeader>
        <oddFooter>&amp;C&amp;"Arial,Regular"&amp;8Page &amp;P of &amp;N&amp;L&amp;"Arial,Regular"&amp;8Statistical Yearbook of Republika Srpska 2011</oddFooter>
      </headerFooter>
    </customSheetView>
    <customSheetView guid="{29BA187C-A936-483F-86DB-C4A015B8D2E0}" showPageBreaks="1" showRuler="0">
      <pane ySplit="4" topLeftCell="A5" activePane="bottomLeft" state="frozen"/>
      <selection pane="bottomLeft" activeCell="I22" sqref="I22"/>
      <pageMargins left="0.31496062992125984" right="0.31496062992125984" top="0.74803149606299213" bottom="0.74803149606299213" header="0.31496062992125984" footer="0.31496062992125984"/>
      <pageSetup paperSize="9" orientation="landscape" r:id="rId12"/>
      <headerFooter alignWithMargins="0">
        <oddHeader>&amp;L&amp;"Arial,Regular"&amp;12Education</oddHeader>
        <oddFooter>&amp;C&amp;"Arial,Regular"&amp;8Page &amp;P of &amp;N&amp;L&amp;"Arial,Regular"&amp;8Statistical Yearbook of Republika Srpska 2012</oddFooter>
      </headerFooter>
    </customSheetView>
    <customSheetView guid="{12333AE2-2FAC-4B37-A1E4-310A1F9EE714}" scale="130">
      <pane ySplit="4" topLeftCell="A8" activePane="bottomLeft" state="frozen"/>
      <selection pane="bottomLeft" activeCell="A18" sqref="A18"/>
      <pageMargins left="0.31496062992125984" right="0.31496062992125984" top="0.74803149606299213" bottom="0.74803149606299213" header="0.31496062992125984" footer="0.31496062992125984"/>
      <pageSetup paperSize="9" orientation="landscape" r:id="rId13"/>
      <headerFooter>
        <oddHeader>&amp;L&amp;"Arial,Regular"&amp;12Education</oddHeader>
        <oddFooter>&amp;C&amp;"Arial,Regular"&amp;8Page &amp;P of &amp;N&amp;L&amp;"Arial,Regular"&amp;8Statistical Yearbook of Republika Srpska 2011</oddFooter>
      </headerFooter>
    </customSheetView>
    <customSheetView guid="{4D7B2036-8A39-49B8-9E1C-C24AE046C6FD}">
      <pane ySplit="4" topLeftCell="A8" activePane="bottomLeft" state="frozen"/>
      <selection pane="bottomLeft" activeCell="M2" sqref="M2"/>
      <pageMargins left="0.31496062992125984" right="0.31496062992125984" top="0.74803149606299213" bottom="0.74803149606299213" header="0.31496062992125984" footer="0.31496062992125984"/>
      <pageSetup paperSize="0" orientation="portrait" horizontalDpi="0" verticalDpi="0" copies="0"/>
      <headerFooter>
        <oddHeader>&amp;L&amp;"Arial,Regular"&amp;12Education</oddHeader>
        <oddFooter>&amp;C&amp;"Arial,Regular"&amp;8Page &amp;P of &amp;N&amp;L&amp;"Arial,Regular"&amp;8Statistical Yearbook of Republika Srpska 2011</oddFooter>
      </headerFooter>
    </customSheetView>
    <customSheetView guid="{42E4ABD7-0ABC-4214-A412-72C094DEFBBC}">
      <pane ySplit="4" topLeftCell="A11" activePane="bottomLeft" state="frozen"/>
      <selection pane="bottomLeft" activeCell="K24" sqref="K24:M24"/>
      <pageMargins left="0.31496062992125984" right="0.31496062992125984" top="0.74803149606299213" bottom="0.74803149606299213" header="0.31496062992125984" footer="0.31496062992125984"/>
      <pageSetup paperSize="9" orientation="landscape" r:id="rId14"/>
      <headerFooter>
        <oddHeader>&amp;L&amp;"Arial,Regular"&amp;12Education</oddHeader>
        <oddFooter>&amp;C&amp;"Arial,Regular"&amp;8Page &amp;P of &amp;N&amp;L&amp;"Arial,Regular"&amp;8Statistical Yearbook of Republika Srpska 2011</oddFooter>
      </headerFooter>
    </customSheetView>
    <customSheetView guid="{3FB9FB02-A7E5-4F69-B0B2-D91D85FEF9AA}">
      <pane ySplit="4" topLeftCell="A5" activePane="bottomLeft" state="frozen"/>
      <selection pane="bottomLeft" activeCell="D36" sqref="D36"/>
      <pageMargins left="0.31496062992125984" right="0.31496062992125984" top="0.74803149606299213" bottom="0.74803149606299213" header="0.31496062992125984" footer="0.31496062992125984"/>
      <pageSetup paperSize="9" orientation="landscape" r:id="rId15"/>
      <headerFooter>
        <oddHeader>&amp;L&amp;"Arial,Regular"&amp;12Education</oddHeader>
        <oddFooter>&amp;C&amp;"Arial,Regular"&amp;8Page &amp;P of &amp;N&amp;L&amp;"Arial,Regular"&amp;8Statistical Yearbook of Republika Srpska</oddFooter>
      </headerFooter>
    </customSheetView>
    <customSheetView guid="{76F45416-FF74-4A55-AAB4-91CFD0DCF9E9}" scale="130" showPageBreaks="1">
      <pane ySplit="4" topLeftCell="A14" activePane="bottomLeft" state="frozen"/>
      <selection pane="bottomLeft" activeCell="K26" sqref="K26:M26"/>
      <pageMargins left="0.31496062992125984" right="0.31496062992125984" top="0.74803149606299213" bottom="0.74803149606299213" header="0.31496062992125984" footer="0.31496062992125984"/>
      <pageSetup paperSize="9" orientation="landscape" r:id="rId16"/>
      <headerFooter>
        <oddHeader>&amp;L&amp;"Arial,Regular"&amp;12Education</oddHeader>
        <oddFooter>&amp;C&amp;"Arial,Regular"&amp;8Page &amp;P of &amp;N&amp;L&amp;"Arial,Regular"&amp;8Statistical Yearbook of Republika Srpska 2011</oddFooter>
      </headerFooter>
    </customSheetView>
    <customSheetView guid="{A22668ED-CD0F-4A44-B1CD-CDACA792D024}" scale="130">
      <pane ySplit="4" topLeftCell="A14" activePane="bottomLeft" state="frozen"/>
      <selection pane="bottomLeft" activeCell="K26" sqref="K26:M26"/>
      <pageMargins left="0.31496062992125984" right="0.31496062992125984" top="0.74803149606299213" bottom="0.74803149606299213" header="0.31496062992125984" footer="0.31496062992125984"/>
      <pageSetup paperSize="9" orientation="landscape" r:id="rId17"/>
      <headerFooter>
        <oddHeader>&amp;L&amp;"Arial,Regular"&amp;12Education</oddHeader>
        <oddFooter>&amp;C&amp;"Arial,Regular"&amp;8Page &amp;P of &amp;N&amp;L&amp;"Arial,Regular"&amp;8Statistical Yearbook of Republika Srpska 2011</oddFooter>
      </headerFooter>
    </customSheetView>
    <customSheetView guid="{8E5C2886-2955-4857-86F4-901D4558734F}">
      <pane ySplit="4" topLeftCell="A5" activePane="bottomLeft" state="frozen"/>
      <selection pane="bottomLeft" activeCell="A29" sqref="A29"/>
      <pageMargins left="0.31496062992125984" right="0.31496062992125984" top="0.74803149606299213" bottom="0.74803149606299213" header="0.31496062992125984" footer="0.31496062992125984"/>
      <pageSetup paperSize="9" orientation="landscape" r:id="rId18"/>
      <headerFooter>
        <oddHeader>&amp;L&amp;"Arial,Regular"&amp;12Education</oddHeader>
        <oddFooter>&amp;C&amp;"Arial,Regular"&amp;8Page &amp;P of &amp;N&amp;L&amp;"Arial,Regular"&amp;8Statistical Yearbook of Republika Srpska</oddFooter>
      </headerFooter>
    </customSheetView>
    <customSheetView guid="{181D93DC-A09A-4025-9C6E-FCB43419133D}">
      <pane ySplit="4" topLeftCell="A5" activePane="bottomLeft" state="frozen"/>
      <selection pane="bottomLeft"/>
      <pageMargins left="0.31496062992125984" right="0.31496062992125984" top="0.74803149606299213" bottom="0.74803149606299213" header="0.31496062992125984" footer="0.31496062992125984"/>
      <pageSetup paperSize="9" orientation="landscape" r:id="rId19"/>
      <headerFooter>
        <oddHeader>&amp;L&amp;"Arial,Regular"&amp;12Education</oddHeader>
        <oddFooter>&amp;C&amp;"Arial,Regular"&amp;8Page &amp;P of &amp;N&amp;L&amp;"Arial,Regular"&amp;8Statistical Yearbook of Republika Srpska</oddFooter>
      </headerFooter>
    </customSheetView>
  </customSheetViews>
  <mergeCells count="5">
    <mergeCell ref="B3:D3"/>
    <mergeCell ref="E3:G3"/>
    <mergeCell ref="H3:J3"/>
    <mergeCell ref="K3:M3"/>
    <mergeCell ref="A35:M35"/>
  </mergeCells>
  <phoneticPr fontId="20" type="noConversion"/>
  <hyperlinks>
    <hyperlink ref="M2" location="'List of tables'!A1" display="List of tables"/>
  </hyperlinks>
  <pageMargins left="0.31496062992125984" right="0.31496062992125984" top="0.74803149606299213" bottom="0.74803149606299213" header="0.31496062992125984" footer="0.31496062992125984"/>
  <pageSetup paperSize="9" orientation="landscape" r:id="rId20"/>
  <headerFooter>
    <oddHeader>&amp;L&amp;"Arial,Regular"&amp;12Education</oddHeader>
    <oddFooter>&amp;C&amp;"Arial,Regular"&amp;8Page &amp;P of &amp;N&amp;L&amp;"Arial,Regular"&amp;8Statistical Yearbook of Republika Srpska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13"/>
  <sheetViews>
    <sheetView zoomScaleNormal="100" workbookViewId="0">
      <pane ySplit="3" topLeftCell="A4" activePane="bottomLeft" state="frozen"/>
      <selection pane="bottomLeft"/>
    </sheetView>
  </sheetViews>
  <sheetFormatPr defaultColWidth="9.140625" defaultRowHeight="12" x14ac:dyDescent="0.2"/>
  <cols>
    <col min="1" max="1" width="8" style="2" customWidth="1"/>
    <col min="2" max="2" width="10.85546875" style="2" customWidth="1"/>
    <col min="3" max="4" width="13.140625" style="2" customWidth="1"/>
    <col min="5" max="5" width="10.85546875" style="4" customWidth="1"/>
    <col min="6" max="6" width="15.42578125" style="2" customWidth="1"/>
    <col min="7" max="9" width="8.7109375" style="2" customWidth="1"/>
    <col min="10" max="10" width="13" style="2" customWidth="1"/>
    <col min="11" max="11" width="9.140625" style="4" customWidth="1"/>
    <col min="12" max="12" width="10.7109375" style="2" customWidth="1"/>
    <col min="13" max="16384" width="9.140625" style="2"/>
  </cols>
  <sheetData>
    <row r="1" spans="1:11" s="3" customFormat="1" x14ac:dyDescent="0.2">
      <c r="A1" s="13" t="s">
        <v>213</v>
      </c>
      <c r="B1" s="2"/>
      <c r="C1" s="2"/>
      <c r="D1" s="2"/>
      <c r="E1" s="2"/>
      <c r="H1" s="2"/>
      <c r="I1" s="2"/>
    </row>
    <row r="2" spans="1:11" ht="15" customHeight="1" thickBot="1" x14ac:dyDescent="0.25">
      <c r="A2" s="7"/>
      <c r="D2" s="5" t="s">
        <v>101</v>
      </c>
      <c r="E2" s="5"/>
      <c r="K2" s="2"/>
    </row>
    <row r="3" spans="1:11" ht="53.25" customHeight="1" thickTop="1" x14ac:dyDescent="0.2">
      <c r="A3" s="27"/>
      <c r="B3" s="24" t="s">
        <v>37</v>
      </c>
      <c r="C3" s="24" t="s">
        <v>71</v>
      </c>
      <c r="D3" s="264" t="s">
        <v>72</v>
      </c>
      <c r="E3" s="31"/>
      <c r="F3" s="31"/>
    </row>
    <row r="4" spans="1:11" ht="15" customHeight="1" x14ac:dyDescent="0.2">
      <c r="A4" s="246">
        <v>2015</v>
      </c>
      <c r="B4" s="64">
        <f>SUM(C4:D4)</f>
        <v>6062</v>
      </c>
      <c r="C4" s="64">
        <v>3032</v>
      </c>
      <c r="D4" s="64">
        <v>3030</v>
      </c>
      <c r="E4" s="12"/>
      <c r="F4" s="12"/>
      <c r="G4" s="10"/>
      <c r="H4" s="10"/>
      <c r="I4" s="10"/>
      <c r="J4" s="10"/>
      <c r="K4" s="2"/>
    </row>
    <row r="5" spans="1:11" ht="15" customHeight="1" x14ac:dyDescent="0.2">
      <c r="A5" s="246">
        <v>2016</v>
      </c>
      <c r="B5" s="64">
        <v>5474</v>
      </c>
      <c r="C5" s="64">
        <v>2607</v>
      </c>
      <c r="D5" s="64">
        <v>2867</v>
      </c>
      <c r="E5" s="12"/>
      <c r="F5" s="12"/>
      <c r="G5" s="10"/>
      <c r="H5" s="10"/>
      <c r="I5" s="10"/>
      <c r="J5" s="10"/>
      <c r="K5" s="2"/>
    </row>
    <row r="6" spans="1:11" ht="15" customHeight="1" x14ac:dyDescent="0.2">
      <c r="A6" s="246">
        <v>2017</v>
      </c>
      <c r="B6" s="64">
        <v>5081</v>
      </c>
      <c r="C6" s="64">
        <v>2562</v>
      </c>
      <c r="D6" s="64">
        <v>2519</v>
      </c>
      <c r="E6" s="12"/>
      <c r="F6" s="12"/>
      <c r="G6" s="10"/>
      <c r="H6" s="10"/>
      <c r="I6" s="10"/>
      <c r="J6" s="10"/>
      <c r="K6" s="2"/>
    </row>
    <row r="7" spans="1:11" ht="15" customHeight="1" x14ac:dyDescent="0.2">
      <c r="A7" s="246">
        <v>2018</v>
      </c>
      <c r="B7" s="64">
        <v>4564</v>
      </c>
      <c r="C7" s="64">
        <v>2622</v>
      </c>
      <c r="D7" s="64">
        <v>1942</v>
      </c>
      <c r="E7" s="12"/>
      <c r="F7" s="12"/>
      <c r="G7" s="10"/>
      <c r="H7" s="10"/>
      <c r="I7" s="10"/>
      <c r="J7" s="10"/>
      <c r="K7" s="2"/>
    </row>
    <row r="8" spans="1:11" ht="15" customHeight="1" x14ac:dyDescent="0.2">
      <c r="A8" s="246">
        <v>2019</v>
      </c>
      <c r="B8" s="46">
        <v>4144</v>
      </c>
      <c r="C8" s="46">
        <v>2360</v>
      </c>
      <c r="D8" s="46">
        <v>1784</v>
      </c>
      <c r="E8" s="12"/>
      <c r="F8" s="12"/>
      <c r="G8" s="10"/>
      <c r="H8" s="10"/>
      <c r="I8" s="9"/>
      <c r="J8" s="10"/>
      <c r="K8" s="2"/>
    </row>
    <row r="9" spans="1:11" ht="15" customHeight="1" x14ac:dyDescent="0.2">
      <c r="A9" s="246">
        <v>2020</v>
      </c>
      <c r="B9" s="46">
        <v>4184</v>
      </c>
      <c r="C9" s="46">
        <v>2429</v>
      </c>
      <c r="D9" s="46">
        <v>1755</v>
      </c>
      <c r="E9" s="12"/>
      <c r="F9" s="12"/>
      <c r="G9" s="10"/>
      <c r="H9" s="10"/>
      <c r="I9" s="9"/>
      <c r="J9" s="10"/>
      <c r="K9" s="2"/>
    </row>
    <row r="10" spans="1:11" ht="15" customHeight="1" x14ac:dyDescent="0.2">
      <c r="A10" s="246">
        <v>2021</v>
      </c>
      <c r="B10" s="46">
        <v>3585</v>
      </c>
      <c r="C10" s="46">
        <v>2049</v>
      </c>
      <c r="D10" s="46">
        <v>1536</v>
      </c>
      <c r="E10" s="12"/>
      <c r="F10" s="12"/>
      <c r="G10" s="10"/>
      <c r="H10" s="10"/>
      <c r="I10" s="9"/>
      <c r="J10" s="10"/>
      <c r="K10" s="2"/>
    </row>
    <row r="11" spans="1:11" ht="15" customHeight="1" x14ac:dyDescent="0.2">
      <c r="A11" s="246">
        <v>2022</v>
      </c>
      <c r="B11" s="46">
        <v>3386</v>
      </c>
      <c r="C11" s="46">
        <v>1907</v>
      </c>
      <c r="D11" s="46">
        <v>1479</v>
      </c>
      <c r="E11" s="12"/>
      <c r="F11" s="12"/>
      <c r="G11" s="10"/>
      <c r="H11" s="10"/>
      <c r="I11" s="9"/>
      <c r="J11" s="10"/>
      <c r="K11" s="2"/>
    </row>
    <row r="12" spans="1:11" ht="15" customHeight="1" x14ac:dyDescent="0.2">
      <c r="A12" s="246">
        <v>2023</v>
      </c>
      <c r="B12" s="46">
        <v>3102</v>
      </c>
      <c r="C12" s="46">
        <v>1646</v>
      </c>
      <c r="D12" s="46">
        <v>1456</v>
      </c>
      <c r="E12" s="12"/>
      <c r="F12" s="12"/>
      <c r="G12" s="10"/>
      <c r="H12" s="10"/>
      <c r="I12" s="9"/>
      <c r="J12" s="10"/>
      <c r="K12" s="2"/>
    </row>
    <row r="13" spans="1:11" ht="15" customHeight="1" x14ac:dyDescent="0.2">
      <c r="A13" s="246">
        <v>2024</v>
      </c>
      <c r="B13" s="46">
        <v>3035</v>
      </c>
      <c r="C13" s="46">
        <v>1761</v>
      </c>
      <c r="D13" s="46">
        <v>1274</v>
      </c>
      <c r="E13" s="12"/>
      <c r="F13" s="12"/>
      <c r="G13" s="10"/>
      <c r="H13" s="10"/>
      <c r="I13" s="9"/>
      <c r="J13" s="10"/>
      <c r="K13" s="2"/>
    </row>
  </sheetData>
  <customSheetViews>
    <customSheetView guid="{E8F3D1B1-ECD5-4074-A5B8-07547325D9D5}" scale="130">
      <pane ySplit="3" topLeftCell="A4" activePane="bottomLeft" state="frozen"/>
      <selection pane="bottomLeft"/>
      <pageMargins left="0.31496062992125984" right="0.31496062992125984" top="0.74803149606299213" bottom="0.74803149606299213" header="0.31496062992125984" footer="0.31496062992125984"/>
      <pageSetup paperSize="9" orientation="portrait" r:id="rId1"/>
      <headerFooter>
        <oddHeader>&amp;L&amp;"Arial,Regular"&amp;12Education</oddHeader>
        <oddFooter>&amp;C&amp;"Arial,Regular"&amp;8Page &amp;P of &amp;N&amp;L&amp;"Arial,Regular"&amp;8Statistical Yearbook of Republika Srpska</oddFooter>
      </headerFooter>
    </customSheetView>
    <customSheetView guid="{31AF76FC-2EBD-476D-960D-273140CF5FF5}" scale="130">
      <pane ySplit="3" topLeftCell="A4" activePane="bottomLeft" state="frozen"/>
      <selection pane="bottomLeft" activeCell="E12" sqref="E12"/>
      <pageMargins left="0.31496062992125984" right="0.31496062992125984" top="0.74803149606299213" bottom="0.74803149606299213" header="0.31496062992125984" footer="0.31496062992125984"/>
      <pageSetup paperSize="9" orientation="portrait" r:id="rId2"/>
      <headerFooter>
        <oddHeader>&amp;L&amp;"Arial,Regular"&amp;12Education</oddHeader>
        <oddFooter>&amp;C&amp;"Arial,Regular"&amp;8Page &amp;P of &amp;N&amp;L&amp;"Arial,Regular"&amp;8Statistical Yearbook of Republika Srpska</oddFooter>
      </headerFooter>
    </customSheetView>
    <customSheetView guid="{0037FFE6-FAC9-459D-8E61-5BF98E80344C}" scale="130">
      <pane ySplit="3" topLeftCell="A4" activePane="bottomLeft" state="frozen"/>
      <selection pane="bottomLeft"/>
      <pageMargins left="0.31496062992125984" right="0.31496062992125984" top="0.74803149606299213" bottom="0.74803149606299213" header="0.31496062992125984" footer="0.31496062992125984"/>
      <pageSetup paperSize="9" orientation="portrait" r:id="rId3"/>
      <headerFooter>
        <oddHeader>&amp;L&amp;"Arial,Regular"&amp;12Education</oddHeader>
        <oddFooter>&amp;C&amp;"Arial,Regular"&amp;8Page &amp;P of &amp;N&amp;L&amp;"Arial,Regular"&amp;8Statistical Yearbook of Republika Srpska</oddFooter>
      </headerFooter>
    </customSheetView>
    <customSheetView guid="{D48C0C28-F7D3-4772-AA3E-7042D0D34C39}" scale="130">
      <pane ySplit="3" topLeftCell="A4" activePane="bottomLeft" state="frozen"/>
      <selection pane="bottomLeft" activeCell="B13" sqref="B13:E13"/>
      <pageMargins left="0.31496062992125984" right="0.31496062992125984" top="0.74803149606299213" bottom="0.74803149606299213" header="0.31496062992125984" footer="0.31496062992125984"/>
      <pageSetup paperSize="9" orientation="portrait" r:id="rId4"/>
      <headerFooter>
        <oddHeader>&amp;L&amp;"Arial,Regular"&amp;12Education</oddHeader>
        <oddFooter>&amp;C&amp;"Arial,Regular"&amp;8Page &amp;P of &amp;N&amp;L&amp;"Arial,Regular"&amp;8Statistical Yearbook of Republika Srpska</oddFooter>
      </headerFooter>
    </customSheetView>
    <customSheetView guid="{B4BBEB07-BAAA-48D0-B797-2A71287AAFBA}" scale="130">
      <pane ySplit="3" topLeftCell="A4" activePane="bottomLeft" state="frozen"/>
      <selection pane="bottomLeft"/>
      <pageMargins left="0.31496062992125984" right="0.31496062992125984" top="0.74803149606299213" bottom="0.74803149606299213" header="0.31496062992125984" footer="0.31496062992125984"/>
      <pageSetup paperSize="9" orientation="portrait" r:id="rId5"/>
      <headerFooter>
        <oddHeader>&amp;L&amp;"Arial,Regular"&amp;12Education</oddHeader>
        <oddFooter>&amp;C&amp;"Arial,Regular"&amp;8Page &amp;P of &amp;N&amp;L&amp;"Arial,Regular"&amp;8Statistical Yearbook of Republika Srpska 2011</oddFooter>
      </headerFooter>
    </customSheetView>
    <customSheetView guid="{67202EC8-DC93-4CA3-8C86-1DB97339CB1F}" scale="130">
      <pane ySplit="3" topLeftCell="A5" activePane="bottomLeft" state="frozen"/>
      <selection pane="bottomLeft" activeCell="F14" sqref="F14"/>
      <pageMargins left="0.31496062992125984" right="0.31496062992125984" top="0.74803149606299213" bottom="0.74803149606299213" header="0.31496062992125984" footer="0.31496062992125984"/>
      <pageSetup paperSize="9" orientation="portrait" r:id="rId6"/>
      <headerFooter>
        <oddHeader>&amp;L&amp;"Arial,Regular"&amp;12Education</oddHeader>
        <oddFooter>&amp;C&amp;"Arial,Regular"&amp;8Page &amp;P of &amp;N&amp;L&amp;"Arial,Regular"&amp;8Statistical Yearbook of Republika Srpska 2011</oddFooter>
      </headerFooter>
    </customSheetView>
    <customSheetView guid="{384080B8-19D4-4A62-AB95-5F5001F14194}" scale="130">
      <pane ySplit="3" topLeftCell="A5" activePane="bottomLeft" state="frozen"/>
      <selection pane="bottomLeft" activeCell="E2" sqref="E2"/>
      <pageMargins left="0.31496062992125984" right="0.31496062992125984" top="0.74803149606299213" bottom="0.74803149606299213" header="0.31496062992125984" footer="0.31496062992125984"/>
      <pageSetup paperSize="9" orientation="portrait" r:id="rId7"/>
      <headerFooter>
        <oddHeader>&amp;L&amp;"Arial,Regular"&amp;12Education</oddHeader>
        <oddFooter>&amp;C&amp;"Arial,Regular"&amp;8Page &amp;P of &amp;N&amp;L&amp;"Arial,Regular"&amp;8Statistical Yearbook of Republika Srpska 2011</oddFooter>
      </headerFooter>
    </customSheetView>
    <customSheetView guid="{ADCE9490-78F3-4B54-B85A-83CEBE106AD7}" scale="130">
      <pane ySplit="3" topLeftCell="A5" activePane="bottomLeft" state="frozen"/>
      <selection pane="bottomLeft" activeCell="E2" sqref="E2"/>
      <pageMargins left="0.31496062992125984" right="0.31496062992125984" top="0.74803149606299213" bottom="0.74803149606299213" header="0.31496062992125984" footer="0.31496062992125984"/>
      <pageSetup paperSize="9" orientation="portrait" r:id="rId8"/>
      <headerFooter>
        <oddHeader>&amp;L&amp;"Arial,Regular"&amp;12Education</oddHeader>
        <oddFooter>&amp;C&amp;"Arial,Regular"&amp;8Page &amp;P of &amp;N&amp;L&amp;"Arial,Regular"&amp;8Statistical Yearbook of Republika Srpska 2011</oddFooter>
      </headerFooter>
    </customSheetView>
    <customSheetView guid="{FDC56E4B-E7CB-4144-926A-00E6F324B144}" scale="130" showPageBreaks="1">
      <pane ySplit="3" topLeftCell="A4" activePane="bottomLeft" state="frozen"/>
      <selection pane="bottomLeft" activeCell="C16" sqref="C16"/>
      <pageMargins left="0.31496062992125984" right="0.31496062992125984" top="0.74803149606299213" bottom="0.74803149606299213" header="0.31496062992125984" footer="0.31496062992125984"/>
      <pageSetup paperSize="9" orientation="portrait" r:id="rId9"/>
      <headerFooter>
        <oddHeader>&amp;L&amp;"Arial,Regular"&amp;12Education</oddHeader>
        <oddFooter>&amp;C&amp;"Arial,Regular"&amp;8Page &amp;P of &amp;N&amp;L&amp;"Arial,Regular"&amp;8Statistical Yearbook of Republika Srpska 2016</oddFooter>
      </headerFooter>
    </customSheetView>
    <customSheetView guid="{A965781B-9D43-4AFA-A1E6-6168CBD4390E}" scale="130">
      <pane ySplit="3" topLeftCell="A5" activePane="bottomLeft" state="frozen"/>
      <selection pane="bottomLeft" activeCell="B13" sqref="B13"/>
      <pageMargins left="0.31496062992125984" right="0.31496062992125984" top="0.74803149606299213" bottom="0.74803149606299213" header="0.31496062992125984" footer="0.31496062992125984"/>
      <pageSetup paperSize="9" orientation="portrait" r:id="rId10"/>
      <headerFooter>
        <oddHeader>&amp;L&amp;"Arial,Regular"&amp;12Education</oddHeader>
        <oddFooter>&amp;C&amp;"Arial,Regular"&amp;8Page &amp;P of &amp;N&amp;L&amp;"Arial,Regular"&amp;8Statistical Yearbook of Republika Srpska 2011</oddFooter>
      </headerFooter>
    </customSheetView>
    <customSheetView guid="{2D6A37C9-207F-4F12-81DE-5F56F88F1849}" scale="130">
      <pane ySplit="3" topLeftCell="A5" activePane="bottomLeft" state="frozen"/>
      <selection pane="bottomLeft" activeCell="E2" sqref="E2"/>
      <pageMargins left="0.31496062992125984" right="0.31496062992125984" top="0.74803149606299213" bottom="0.74803149606299213" header="0.31496062992125984" footer="0.31496062992125984"/>
      <pageSetup paperSize="0" orientation="portrait" horizontalDpi="0" verticalDpi="0" copies="0" r:id="rId11"/>
      <headerFooter>
        <oddHeader>&amp;L&amp;"Arial,Regular"&amp;12Education</oddHeader>
        <oddFooter>&amp;C&amp;"Arial,Regular"&amp;8Page &amp;P of &amp;N&amp;L&amp;"Arial,Regular"&amp;8Statistical Yearbook of Republika Srpska 2011</oddFooter>
      </headerFooter>
    </customSheetView>
    <customSheetView guid="{29BA187C-A936-483F-86DB-C4A015B8D2E0}" scale="130" showPageBreaks="1" showRuler="0">
      <pane ySplit="3" topLeftCell="A4" activePane="bottomLeft" state="frozen"/>
      <selection pane="bottomLeft" activeCell="A14" sqref="A14"/>
      <pageMargins left="0.31496062992125984" right="0.31496062992125984" top="0.74803149606299213" bottom="0.74803149606299213" header="0.31496062992125984" footer="0.31496062992125984"/>
      <pageSetup paperSize="9" orientation="portrait" r:id="rId12"/>
      <headerFooter alignWithMargins="0">
        <oddHeader>&amp;L&amp;"Arial,Regular"&amp;12Education</oddHeader>
        <oddFooter>&amp;C&amp;"Arial,Regular"&amp;8Page &amp;P of &amp;N&amp;L&amp;"Arial,Regular"&amp;8Statistical Yearbook of Republika Srpska 2012</oddFooter>
      </headerFooter>
    </customSheetView>
    <customSheetView guid="{12333AE2-2FAC-4B37-A1E4-310A1F9EE714}" scale="130" hiddenRows="1">
      <pane ySplit="3" topLeftCell="A5" activePane="bottomLeft" state="frozen"/>
      <selection pane="bottomLeft" activeCell="G16" sqref="G16"/>
      <pageMargins left="0.31496062992125984" right="0.31496062992125984" top="0.74803149606299213" bottom="0.74803149606299213" header="0.31496062992125984" footer="0.31496062992125984"/>
      <pageSetup paperSize="9" orientation="portrait" r:id="rId13"/>
      <headerFooter>
        <oddHeader>&amp;L&amp;"Arial,Regular"&amp;12Education</oddHeader>
        <oddFooter>&amp;C&amp;"Arial,Regular"&amp;8Page &amp;P of &amp;N&amp;L&amp;"Arial,Regular"&amp;8Statistical Yearbook of Republika Srpska 2011</oddFooter>
      </headerFooter>
    </customSheetView>
    <customSheetView guid="{4D7B2036-8A39-49B8-9E1C-C24AE046C6FD}" scale="130">
      <pane ySplit="3" topLeftCell="A5" activePane="bottomLeft" state="frozen"/>
      <selection pane="bottomLeft" activeCell="E2" sqref="E2"/>
      <pageMargins left="0.31496062992125984" right="0.31496062992125984" top="0.74803149606299213" bottom="0.74803149606299213" header="0.31496062992125984" footer="0.31496062992125984"/>
      <pageSetup paperSize="0" orientation="portrait" horizontalDpi="0" verticalDpi="0" copies="0"/>
      <headerFooter>
        <oddHeader>&amp;L&amp;"Arial,Regular"&amp;12Education</oddHeader>
        <oddFooter>&amp;C&amp;"Arial,Regular"&amp;8Page &amp;P of &amp;N&amp;L&amp;"Arial,Regular"&amp;8Statistical Yearbook of Republika Srpska 2011</oddFooter>
      </headerFooter>
    </customSheetView>
    <customSheetView guid="{42E4ABD7-0ABC-4214-A412-72C094DEFBBC}" scale="130">
      <pane ySplit="3" topLeftCell="A5" activePane="bottomLeft" state="frozen"/>
      <selection pane="bottomLeft" activeCell="E2" sqref="E2"/>
      <pageMargins left="0.31496062992125984" right="0.31496062992125984" top="0.74803149606299213" bottom="0.74803149606299213" header="0.31496062992125984" footer="0.31496062992125984"/>
      <pageSetup paperSize="9" orientation="portrait" r:id="rId14"/>
      <headerFooter>
        <oddHeader>&amp;L&amp;"Arial,Regular"&amp;12Education</oddHeader>
        <oddFooter>&amp;C&amp;"Arial,Regular"&amp;8Page &amp;P of &amp;N&amp;L&amp;"Arial,Regular"&amp;8Statistical Yearbook of Republika Srpska 2011</oddFooter>
      </headerFooter>
    </customSheetView>
    <customSheetView guid="{3FB9FB02-A7E5-4F69-B0B2-D91D85FEF9AA}" scale="130">
      <pane ySplit="3" topLeftCell="A5" activePane="bottomLeft" state="frozen"/>
      <selection pane="bottomLeft" activeCell="F17" sqref="F17"/>
      <pageMargins left="0.31496062992125984" right="0.31496062992125984" top="0.74803149606299213" bottom="0.74803149606299213" header="0.31496062992125984" footer="0.31496062992125984"/>
      <pageSetup paperSize="9" orientation="portrait" r:id="rId15"/>
      <headerFooter>
        <oddHeader>&amp;L&amp;"Arial,Regular"&amp;12Education</oddHeader>
        <oddFooter>&amp;C&amp;"Arial,Regular"&amp;8Page &amp;P of &amp;N&amp;L&amp;"Arial,Regular"&amp;8Statistical Yearbook of Republika Srpska</oddFooter>
      </headerFooter>
    </customSheetView>
    <customSheetView guid="{76F45416-FF74-4A55-AAB4-91CFD0DCF9E9}" scale="130" showPageBreaks="1">
      <pane ySplit="3" topLeftCell="A4" activePane="bottomLeft" state="frozen"/>
      <selection pane="bottomLeft"/>
      <pageMargins left="0.31496062992125984" right="0.31496062992125984" top="0.74803149606299213" bottom="0.74803149606299213" header="0.31496062992125984" footer="0.31496062992125984"/>
      <pageSetup paperSize="9" orientation="portrait" r:id="rId16"/>
      <headerFooter>
        <oddHeader>&amp;L&amp;"Arial,Regular"&amp;12Education</oddHeader>
        <oddFooter>&amp;C&amp;"Arial,Regular"&amp;8Page &amp;P of &amp;N&amp;L&amp;"Arial,Regular"&amp;8Statistical Yearbook of Republika Srpska 2011</oddFooter>
      </headerFooter>
    </customSheetView>
    <customSheetView guid="{A22668ED-CD0F-4A44-B1CD-CDACA792D024}" scale="130">
      <pane ySplit="3" topLeftCell="A4" activePane="bottomLeft" state="frozen"/>
      <selection pane="bottomLeft" activeCell="B13" sqref="B13:E13"/>
      <pageMargins left="0.31496062992125984" right="0.31496062992125984" top="0.74803149606299213" bottom="0.74803149606299213" header="0.31496062992125984" footer="0.31496062992125984"/>
      <pageSetup paperSize="9" orientation="portrait" r:id="rId17"/>
      <headerFooter>
        <oddHeader>&amp;L&amp;"Arial,Regular"&amp;12Education</oddHeader>
        <oddFooter>&amp;C&amp;"Arial,Regular"&amp;8Page &amp;P of &amp;N&amp;L&amp;"Arial,Regular"&amp;8Statistical Yearbook of Republika Srpska 2011</oddFooter>
      </headerFooter>
    </customSheetView>
    <customSheetView guid="{8E5C2886-2955-4857-86F4-901D4558734F}" scale="130">
      <pane ySplit="3" topLeftCell="A4" activePane="bottomLeft" state="frozen"/>
      <selection pane="bottomLeft" activeCell="E12" sqref="E12"/>
      <pageMargins left="0.31496062992125984" right="0.31496062992125984" top="0.74803149606299213" bottom="0.74803149606299213" header="0.31496062992125984" footer="0.31496062992125984"/>
      <pageSetup paperSize="9" orientation="portrait" r:id="rId18"/>
      <headerFooter>
        <oddHeader>&amp;L&amp;"Arial,Regular"&amp;12Education</oddHeader>
        <oddFooter>&amp;C&amp;"Arial,Regular"&amp;8Page &amp;P of &amp;N&amp;L&amp;"Arial,Regular"&amp;8Statistical Yearbook of Republika Srpska</oddFooter>
      </headerFooter>
    </customSheetView>
    <customSheetView guid="{181D93DC-A09A-4025-9C6E-FCB43419133D}" scale="130">
      <pane ySplit="3" topLeftCell="A4" activePane="bottomLeft" state="frozen"/>
      <selection pane="bottomLeft"/>
      <pageMargins left="0.31496062992125984" right="0.31496062992125984" top="0.74803149606299213" bottom="0.74803149606299213" header="0.31496062992125984" footer="0.31496062992125984"/>
      <pageSetup paperSize="9" orientation="portrait" r:id="rId19"/>
      <headerFooter>
        <oddHeader>&amp;L&amp;"Arial,Regular"&amp;12Education</oddHeader>
        <oddFooter>&amp;C&amp;"Arial,Regular"&amp;8Page &amp;P of &amp;N&amp;L&amp;"Arial,Regular"&amp;8Statistical Yearbook of Republika Srpska</oddFooter>
      </headerFooter>
    </customSheetView>
  </customSheetViews>
  <phoneticPr fontId="20" type="noConversion"/>
  <hyperlinks>
    <hyperlink ref="D2" location="'List of tables'!A1" display="List of tables"/>
  </hyperlinks>
  <pageMargins left="0.31496062992125984" right="0.31496062992125984" top="0.74803149606299213" bottom="0.74803149606299213" header="0.31496062992125984" footer="0.31496062992125984"/>
  <pageSetup paperSize="9" orientation="portrait" r:id="rId20"/>
  <headerFooter>
    <oddHeader>&amp;L&amp;"Arial,Regular"&amp;12Education</oddHeader>
    <oddFooter>&amp;C&amp;"Arial,Regular"&amp;8Page &amp;P of &amp;N&amp;L&amp;"Arial,Regular"&amp;8Statistical Yearbook of Republika Srpska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
  <sheetViews>
    <sheetView zoomScaleNormal="100" workbookViewId="0"/>
  </sheetViews>
  <sheetFormatPr defaultRowHeight="15" x14ac:dyDescent="0.25"/>
  <cols>
    <col min="1" max="1" width="11.42578125" customWidth="1"/>
    <col min="2" max="5" width="13.28515625" customWidth="1"/>
  </cols>
  <sheetData>
    <row r="1" spans="1:6" x14ac:dyDescent="0.25">
      <c r="A1" s="13" t="s">
        <v>212</v>
      </c>
    </row>
    <row r="2" spans="1:6" ht="15.75" thickBot="1" x14ac:dyDescent="0.3">
      <c r="A2" s="156"/>
      <c r="B2" s="157"/>
      <c r="E2" s="5" t="s">
        <v>101</v>
      </c>
    </row>
    <row r="3" spans="1:6" ht="28.5" customHeight="1" thickTop="1" x14ac:dyDescent="0.25">
      <c r="A3" s="321"/>
      <c r="B3" s="323" t="s">
        <v>175</v>
      </c>
      <c r="C3" s="323"/>
      <c r="D3" s="323" t="s">
        <v>170</v>
      </c>
      <c r="E3" s="324"/>
      <c r="F3" s="157"/>
    </row>
    <row r="4" spans="1:6" ht="20.25" customHeight="1" x14ac:dyDescent="0.25">
      <c r="A4" s="322"/>
      <c r="B4" s="158" t="s">
        <v>32</v>
      </c>
      <c r="C4" s="158" t="s">
        <v>26</v>
      </c>
      <c r="D4" s="158" t="s">
        <v>32</v>
      </c>
      <c r="E4" s="171" t="s">
        <v>26</v>
      </c>
      <c r="F4" s="157"/>
    </row>
    <row r="5" spans="1:6" ht="23.25" customHeight="1" x14ac:dyDescent="0.25">
      <c r="A5" s="159" t="s">
        <v>173</v>
      </c>
      <c r="B5" s="100">
        <v>2439</v>
      </c>
      <c r="C5" s="100">
        <v>1372</v>
      </c>
      <c r="D5" s="100">
        <v>43</v>
      </c>
      <c r="E5" s="100">
        <v>17</v>
      </c>
      <c r="F5" s="157"/>
    </row>
    <row r="6" spans="1:6" ht="23.25" customHeight="1" x14ac:dyDescent="0.25">
      <c r="A6" s="159" t="s">
        <v>176</v>
      </c>
      <c r="B6" s="100">
        <v>2690</v>
      </c>
      <c r="C6" s="100">
        <v>1565</v>
      </c>
      <c r="D6" s="100">
        <v>84</v>
      </c>
      <c r="E6" s="100">
        <v>34</v>
      </c>
      <c r="F6" s="157"/>
    </row>
    <row r="7" spans="1:6" ht="23.25" customHeight="1" x14ac:dyDescent="0.25">
      <c r="A7" s="159" t="s">
        <v>177</v>
      </c>
      <c r="B7" s="100">
        <v>2586</v>
      </c>
      <c r="C7" s="100">
        <v>1473</v>
      </c>
      <c r="D7" s="100">
        <v>95</v>
      </c>
      <c r="E7" s="100">
        <v>46</v>
      </c>
      <c r="F7" s="157"/>
    </row>
    <row r="8" spans="1:6" ht="23.25" customHeight="1" x14ac:dyDescent="0.25">
      <c r="A8" s="159" t="s">
        <v>188</v>
      </c>
      <c r="B8" s="100">
        <v>2244</v>
      </c>
      <c r="C8" s="100">
        <v>1272</v>
      </c>
      <c r="D8" s="100">
        <v>130</v>
      </c>
      <c r="E8" s="100">
        <v>60</v>
      </c>
      <c r="F8" s="157"/>
    </row>
    <row r="9" spans="1:6" ht="23.25" customHeight="1" x14ac:dyDescent="0.25">
      <c r="A9" s="159" t="s">
        <v>191</v>
      </c>
      <c r="B9" s="100">
        <v>2318</v>
      </c>
      <c r="C9" s="100">
        <v>1309</v>
      </c>
      <c r="D9" s="100">
        <v>119</v>
      </c>
      <c r="E9" s="100">
        <v>63</v>
      </c>
      <c r="F9" s="157"/>
    </row>
    <row r="10" spans="1:6" ht="23.25" customHeight="1" x14ac:dyDescent="0.25">
      <c r="A10" s="159" t="s">
        <v>201</v>
      </c>
      <c r="B10" s="100">
        <v>2295</v>
      </c>
      <c r="C10" s="100">
        <v>1281</v>
      </c>
      <c r="D10" s="100">
        <v>165</v>
      </c>
      <c r="E10" s="100">
        <v>94</v>
      </c>
      <c r="F10" s="157"/>
    </row>
    <row r="11" spans="1:6" ht="23.25" customHeight="1" x14ac:dyDescent="0.25">
      <c r="A11" s="159" t="s">
        <v>234</v>
      </c>
      <c r="B11" s="100">
        <v>2604</v>
      </c>
      <c r="C11" s="100">
        <v>1526</v>
      </c>
      <c r="D11" s="100">
        <v>184</v>
      </c>
      <c r="E11" s="100">
        <v>105</v>
      </c>
      <c r="F11" s="157"/>
    </row>
    <row r="12" spans="1:6" ht="23.25" customHeight="1" x14ac:dyDescent="0.25">
      <c r="A12" s="159" t="s">
        <v>236</v>
      </c>
      <c r="B12" s="100">
        <v>2491</v>
      </c>
      <c r="C12" s="100">
        <v>1531</v>
      </c>
      <c r="D12" s="100">
        <v>285</v>
      </c>
      <c r="E12" s="100">
        <v>167</v>
      </c>
      <c r="F12" s="157"/>
    </row>
    <row r="13" spans="1:6" ht="23.25" customHeight="1" x14ac:dyDescent="0.25">
      <c r="A13" s="159" t="s">
        <v>238</v>
      </c>
      <c r="B13" s="100">
        <v>2272</v>
      </c>
      <c r="C13" s="100">
        <v>1369</v>
      </c>
      <c r="D13" s="100">
        <v>235</v>
      </c>
      <c r="E13" s="100">
        <v>134</v>
      </c>
      <c r="F13" s="157"/>
    </row>
    <row r="14" spans="1:6" ht="23.25" customHeight="1" x14ac:dyDescent="0.25">
      <c r="A14" s="159" t="s">
        <v>262</v>
      </c>
      <c r="B14" s="100">
        <v>2365</v>
      </c>
      <c r="C14" s="100">
        <v>1505</v>
      </c>
      <c r="D14" s="100">
        <v>258</v>
      </c>
      <c r="E14" s="100">
        <v>136</v>
      </c>
      <c r="F14" s="157"/>
    </row>
  </sheetData>
  <customSheetViews>
    <customSheetView guid="{E8F3D1B1-ECD5-4074-A5B8-07547325D9D5}">
      <selection activeCell="K8" sqref="K8"/>
      <pageMargins left="0.15748031496062992" right="0.15748031496062992" top="0.74803149606299213" bottom="0.74803149606299213" header="0.31496062992125984" footer="0.31496062992125984"/>
      <pageSetup paperSize="9" orientation="landscape" r:id="rId1"/>
      <headerFooter>
        <oddHeader>&amp;L&amp;"Arial,Regular"&amp;12Education</oddHeader>
        <oddFooter>&amp;C&amp;"Arial,Regular"&amp;8Page &amp;P of &amp;N&amp;L&amp;"Arial,Regular"&amp;8Statistical Yearbook of Republika Srpska</oddFooter>
      </headerFooter>
    </customSheetView>
    <customSheetView guid="{31AF76FC-2EBD-476D-960D-273140CF5FF5}">
      <selection activeCell="B14" sqref="B14:E14"/>
      <pageMargins left="0.15748031496062992" right="0.15748031496062992" top="0.74803149606299213" bottom="0.74803149606299213" header="0.31496062992125984" footer="0.31496062992125984"/>
      <pageSetup paperSize="9" orientation="landscape" r:id="rId2"/>
      <headerFooter>
        <oddHeader>&amp;L&amp;"Arial,Regular"&amp;12Education</oddHeader>
        <oddFooter>&amp;C&amp;"Arial,Regular"&amp;8Page &amp;P of &amp;N&amp;L&amp;"Arial,Regular"&amp;8Statistical Yearbook of Republika Srpska</oddFooter>
      </headerFooter>
    </customSheetView>
    <customSheetView guid="{0037FFE6-FAC9-459D-8E61-5BF98E80344C}">
      <pageMargins left="0.15748031496062992" right="0.15748031496062992" top="0.74803149606299213" bottom="0.74803149606299213" header="0.31496062992125984" footer="0.31496062992125984"/>
      <pageSetup paperSize="9" orientation="landscape" r:id="rId3"/>
      <headerFooter>
        <oddHeader>&amp;L&amp;"Arial,Regular"&amp;12Education</oddHeader>
        <oddFooter>&amp;C&amp;"Arial,Regular"&amp;8Page &amp;P of &amp;N&amp;L&amp;"Arial,Regular"&amp;8Statistical Yearbook of Republika Srpska</oddFooter>
      </headerFooter>
    </customSheetView>
    <customSheetView guid="{D48C0C28-F7D3-4772-AA3E-7042D0D34C39}">
      <selection activeCell="K8" sqref="K8"/>
      <pageMargins left="0.15748031496062992" right="0.15748031496062992" top="0.74803149606299213" bottom="0.74803149606299213" header="0.31496062992125984" footer="0.31496062992125984"/>
      <pageSetup paperSize="9" orientation="landscape" r:id="rId4"/>
      <headerFooter>
        <oddHeader>&amp;L&amp;"Arial,Regular"&amp;12Education</oddHeader>
        <oddFooter>&amp;C&amp;"Arial,Regular"&amp;8Page &amp;P of &amp;N&amp;L&amp;"Arial,Regular"&amp;8Statistical Yearbook of Republika Srpska</oddFooter>
      </headerFooter>
    </customSheetView>
    <customSheetView guid="{B4BBEB07-BAAA-48D0-B797-2A71287AAFBA}">
      <selection activeCell="B13" sqref="B13:E13"/>
      <pageMargins left="0.15748031496062992" right="0.15748031496062992" top="0.74803149606299213" bottom="0.74803149606299213" header="0.31496062992125984" footer="0.31496062992125984"/>
      <pageSetup paperSize="9" orientation="landscape" r:id="rId5"/>
      <headerFooter>
        <oddHeader>&amp;L&amp;"Arial,Regular"&amp;12Education</oddHeader>
        <oddFooter>&amp;C&amp;"Arial,Regular"&amp;8Page &amp;P of &amp;N&amp;L&amp;"Arial,Regular"&amp;8Statistical Yearbook of Republika Srpska</oddFooter>
      </headerFooter>
    </customSheetView>
    <customSheetView guid="{67202EC8-DC93-4CA3-8C86-1DB97339CB1F}">
      <selection activeCell="B11" sqref="B11"/>
      <pageMargins left="0.15748031496062992" right="0.15748031496062992" top="0.74803149606299213" bottom="0.74803149606299213" header="0.31496062992125984" footer="0.31496062992125984"/>
      <pageSetup paperSize="9" orientation="landscape" r:id="rId6"/>
      <headerFooter>
        <oddHeader>&amp;L&amp;"Arial,Regular"&amp;12Education</oddHeader>
        <oddFooter>&amp;C&amp;"Arial,Regular"&amp;8Page &amp;P of &amp;N&amp;L&amp;"Arial,Regular"&amp;8Statistical Yearbook of Republika Srpska 2016</oddFooter>
      </headerFooter>
    </customSheetView>
    <customSheetView guid="{384080B8-19D4-4A62-AB95-5F5001F14194}">
      <selection activeCell="B11" sqref="B11"/>
      <pageMargins left="0.15748031496062992" right="0.15748031496062992" top="0.74803149606299213" bottom="0.74803149606299213" header="0.31496062992125984" footer="0.31496062992125984"/>
      <pageSetup paperSize="9" orientation="landscape" r:id="rId7"/>
      <headerFooter>
        <oddHeader>&amp;L&amp;"Arial,Regular"&amp;12Education</oddHeader>
        <oddFooter>&amp;C&amp;"Arial,Regular"&amp;8Page &amp;P of &amp;N&amp;L&amp;"Arial,Regular"&amp;8Statistical Yearbook of Republika Srpska 2016</oddFooter>
      </headerFooter>
    </customSheetView>
    <customSheetView guid="{ADCE9490-78F3-4B54-B85A-83CEBE106AD7}">
      <selection activeCell="B11" sqref="B11"/>
      <pageMargins left="0.15748031496062992" right="0.15748031496062992" top="0.74803149606299213" bottom="0.74803149606299213" header="0.31496062992125984" footer="0.31496062992125984"/>
      <pageSetup paperSize="9" orientation="landscape" r:id="rId8"/>
      <headerFooter>
        <oddHeader>&amp;L&amp;"Arial,Regular"&amp;12Education</oddHeader>
        <oddFooter>&amp;C&amp;"Arial,Regular"&amp;8Page &amp;P of &amp;N&amp;L&amp;"Arial,Regular"&amp;8Statistical Yearbook of Republika Srpska 2016</oddFooter>
      </headerFooter>
    </customSheetView>
    <customSheetView guid="{FDC56E4B-E7CB-4144-926A-00E6F324B144}" showPageBreaks="1">
      <selection activeCell="A10" sqref="A10"/>
      <pageMargins left="0.15748031496062992" right="0.15748031496062992" top="0.74803149606299213" bottom="0.74803149606299213" header="0.31496062992125984" footer="0.31496062992125984"/>
      <pageSetup paperSize="9" orientation="landscape" r:id="rId9"/>
      <headerFooter>
        <oddHeader>&amp;L&amp;"Arial,Regular"&amp;12Education</oddHeader>
        <oddFooter>&amp;C&amp;"Arial,Regular"&amp;8Page &amp;P of &amp;N&amp;L&amp;"Arial,Regular"&amp;8Statistical Yearbook of Republika Srpska 2016</oddFooter>
      </headerFooter>
    </customSheetView>
    <customSheetView guid="{42E4ABD7-0ABC-4214-A412-72C094DEFBBC}">
      <selection activeCell="B11" sqref="B11"/>
      <pageMargins left="0.15748031496062992" right="0.15748031496062992" top="0.74803149606299213" bottom="0.74803149606299213" header="0.31496062992125984" footer="0.31496062992125984"/>
      <pageSetup paperSize="9" orientation="landscape" r:id="rId10"/>
      <headerFooter>
        <oddHeader>&amp;L&amp;"Arial,Regular"&amp;12Education</oddHeader>
        <oddFooter>&amp;C&amp;"Arial,Regular"&amp;8Page &amp;P of &amp;N&amp;L&amp;"Arial,Regular"&amp;8Statistical Yearbook of Republika Srpska 2016</oddFooter>
      </headerFooter>
    </customSheetView>
    <customSheetView guid="{3FB9FB02-A7E5-4F69-B0B2-D91D85FEF9AA}">
      <selection activeCell="E17" sqref="E17"/>
      <pageMargins left="0.15748031496062992" right="0.15748031496062992" top="0.74803149606299213" bottom="0.74803149606299213" header="0.31496062992125984" footer="0.31496062992125984"/>
      <pageSetup paperSize="9" orientation="landscape" r:id="rId11"/>
      <headerFooter>
        <oddHeader>&amp;L&amp;"Arial,Regular"&amp;12Education</oddHeader>
        <oddFooter>&amp;C&amp;"Arial,Regular"&amp;8Page &amp;P of &amp;N&amp;L&amp;"Arial,Regular"&amp;8Statistical Yearbook of Republika Srpska</oddFooter>
      </headerFooter>
    </customSheetView>
    <customSheetView guid="{76F45416-FF74-4A55-AAB4-91CFD0DCF9E9}">
      <selection activeCell="A12" sqref="A12"/>
      <pageMargins left="0.15748031496062992" right="0.15748031496062992" top="0.74803149606299213" bottom="0.74803149606299213" header="0.31496062992125984" footer="0.31496062992125984"/>
      <pageSetup paperSize="9" orientation="landscape" r:id="rId12"/>
      <headerFooter>
        <oddHeader>&amp;L&amp;"Arial,Regular"&amp;12Education</oddHeader>
        <oddFooter>&amp;C&amp;"Arial,Regular"&amp;8Page &amp;P of &amp;N&amp;L&amp;"Arial,Regular"&amp;8Statistical Yearbook of Republika Srpska</oddFooter>
      </headerFooter>
    </customSheetView>
    <customSheetView guid="{A22668ED-CD0F-4A44-B1CD-CDACA792D024}">
      <selection activeCell="B12" sqref="B12:F12"/>
      <pageMargins left="0.15748031496062992" right="0.15748031496062992" top="0.74803149606299213" bottom="0.74803149606299213" header="0.31496062992125984" footer="0.31496062992125984"/>
      <pageSetup paperSize="9" orientation="landscape" r:id="rId13"/>
      <headerFooter>
        <oddHeader>&amp;L&amp;"Arial,Regular"&amp;12Education</oddHeader>
        <oddFooter>&amp;C&amp;"Arial,Regular"&amp;8Page &amp;P of &amp;N&amp;L&amp;"Arial,Regular"&amp;8Statistical Yearbook of Republika Srpska</oddFooter>
      </headerFooter>
    </customSheetView>
    <customSheetView guid="{8E5C2886-2955-4857-86F4-901D4558734F}">
      <selection activeCell="A15" sqref="A15"/>
      <pageMargins left="0.15748031496062992" right="0.15748031496062992" top="0.74803149606299213" bottom="0.74803149606299213" header="0.31496062992125984" footer="0.31496062992125984"/>
      <pageSetup paperSize="9" orientation="landscape" r:id="rId14"/>
      <headerFooter>
        <oddHeader>&amp;L&amp;"Arial,Regular"&amp;12Education</oddHeader>
        <oddFooter>&amp;C&amp;"Arial,Regular"&amp;8Page &amp;P of &amp;N&amp;L&amp;"Arial,Regular"&amp;8Statistical Yearbook of Republika Srpska</oddFooter>
      </headerFooter>
    </customSheetView>
    <customSheetView guid="{181D93DC-A09A-4025-9C6E-FCB43419133D}">
      <pageMargins left="0.15748031496062992" right="0.15748031496062992" top="0.74803149606299213" bottom="0.74803149606299213" header="0.31496062992125984" footer="0.31496062992125984"/>
      <pageSetup paperSize="9" orientation="landscape" r:id="rId15"/>
      <headerFooter>
        <oddHeader>&amp;L&amp;"Arial,Regular"&amp;12Education</oddHeader>
        <oddFooter>&amp;C&amp;"Arial,Regular"&amp;8Page &amp;P of &amp;N&amp;L&amp;"Arial,Regular"&amp;8Statistical Yearbook of Republika Srpska</oddFooter>
      </headerFooter>
    </customSheetView>
  </customSheetViews>
  <mergeCells count="3">
    <mergeCell ref="A3:A4"/>
    <mergeCell ref="B3:C3"/>
    <mergeCell ref="D3:E3"/>
  </mergeCells>
  <hyperlinks>
    <hyperlink ref="E2" location="'List of tables'!A1" display="List of tables"/>
  </hyperlinks>
  <pageMargins left="0.15748031496062992" right="0.15748031496062992" top="0.74803149606299213" bottom="0.74803149606299213" header="0.31496062992125984" footer="0.31496062992125984"/>
  <pageSetup paperSize="9" orientation="landscape" r:id="rId16"/>
  <headerFooter>
    <oddHeader>&amp;L&amp;"Arial,Regular"&amp;12Education</oddHeader>
    <oddFooter>&amp;C&amp;"Arial,Regular"&amp;8Page &amp;P of &amp;N&amp;L&amp;"Arial,Regular"&amp;8Statistical Yearbook of Republika Srpska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4"/>
  <sheetViews>
    <sheetView zoomScaleNormal="100" workbookViewId="0"/>
  </sheetViews>
  <sheetFormatPr defaultColWidth="9.140625" defaultRowHeight="12" x14ac:dyDescent="0.2"/>
  <cols>
    <col min="1" max="1" width="41.5703125" style="161" customWidth="1"/>
    <col min="2" max="21" width="6.85546875" style="161" customWidth="1"/>
    <col min="22" max="16384" width="9.140625" style="161"/>
  </cols>
  <sheetData>
    <row r="1" spans="1:21" x14ac:dyDescent="0.2">
      <c r="A1" s="160" t="s">
        <v>211</v>
      </c>
    </row>
    <row r="2" spans="1:21" ht="12.75" thickBot="1" x14ac:dyDescent="0.25">
      <c r="K2" s="5"/>
      <c r="L2" s="5"/>
      <c r="M2" s="5"/>
      <c r="N2" s="5"/>
      <c r="O2" s="5"/>
      <c r="P2" s="5"/>
      <c r="Q2" s="5"/>
      <c r="R2" s="5"/>
      <c r="S2" s="5"/>
      <c r="U2" s="5" t="s">
        <v>101</v>
      </c>
    </row>
    <row r="3" spans="1:21" ht="18" customHeight="1" thickTop="1" x14ac:dyDescent="0.2">
      <c r="A3" s="327" t="s">
        <v>39</v>
      </c>
      <c r="B3" s="248" t="s">
        <v>173</v>
      </c>
      <c r="C3" s="273"/>
      <c r="D3" s="248" t="s">
        <v>176</v>
      </c>
      <c r="E3" s="273"/>
      <c r="F3" s="248" t="s">
        <v>177</v>
      </c>
      <c r="G3" s="273"/>
      <c r="H3" s="248" t="s">
        <v>188</v>
      </c>
      <c r="I3" s="273"/>
      <c r="J3" s="248" t="s">
        <v>191</v>
      </c>
      <c r="K3" s="273"/>
      <c r="L3" s="248" t="s">
        <v>201</v>
      </c>
      <c r="M3" s="273"/>
      <c r="N3" s="248" t="s">
        <v>234</v>
      </c>
      <c r="O3" s="273"/>
      <c r="P3" s="247" t="s">
        <v>236</v>
      </c>
      <c r="Q3" s="248"/>
      <c r="R3" s="325" t="s">
        <v>238</v>
      </c>
      <c r="S3" s="326"/>
      <c r="T3" s="325" t="s">
        <v>262</v>
      </c>
      <c r="U3" s="326"/>
    </row>
    <row r="4" spans="1:21" ht="18" customHeight="1" x14ac:dyDescent="0.2">
      <c r="A4" s="328"/>
      <c r="B4" s="158" t="s">
        <v>32</v>
      </c>
      <c r="C4" s="158" t="s">
        <v>26</v>
      </c>
      <c r="D4" s="158" t="s">
        <v>32</v>
      </c>
      <c r="E4" s="171" t="s">
        <v>26</v>
      </c>
      <c r="F4" s="158" t="s">
        <v>32</v>
      </c>
      <c r="G4" s="171" t="s">
        <v>26</v>
      </c>
      <c r="H4" s="158" t="s">
        <v>32</v>
      </c>
      <c r="I4" s="171" t="s">
        <v>26</v>
      </c>
      <c r="J4" s="158" t="s">
        <v>32</v>
      </c>
      <c r="K4" s="171" t="s">
        <v>26</v>
      </c>
      <c r="L4" s="158" t="s">
        <v>32</v>
      </c>
      <c r="M4" s="171" t="s">
        <v>26</v>
      </c>
      <c r="N4" s="158" t="s">
        <v>32</v>
      </c>
      <c r="O4" s="171" t="s">
        <v>26</v>
      </c>
      <c r="P4" s="158" t="s">
        <v>32</v>
      </c>
      <c r="Q4" s="171" t="s">
        <v>26</v>
      </c>
      <c r="R4" s="158" t="s">
        <v>32</v>
      </c>
      <c r="S4" s="171" t="s">
        <v>26</v>
      </c>
      <c r="T4" s="158" t="s">
        <v>32</v>
      </c>
      <c r="U4" s="171" t="s">
        <v>26</v>
      </c>
    </row>
    <row r="5" spans="1:21" ht="17.25" customHeight="1" x14ac:dyDescent="0.2">
      <c r="A5" s="162" t="s">
        <v>52</v>
      </c>
      <c r="B5" s="163">
        <f>SUM(B6:B13)</f>
        <v>2439</v>
      </c>
      <c r="C5" s="163">
        <f>SUM(C6:C13)</f>
        <v>1372</v>
      </c>
      <c r="D5" s="100">
        <v>2690</v>
      </c>
      <c r="E5" s="100">
        <v>1565</v>
      </c>
      <c r="F5" s="100">
        <v>2586</v>
      </c>
      <c r="G5" s="100">
        <v>1473</v>
      </c>
      <c r="H5" s="161">
        <v>2244</v>
      </c>
      <c r="I5" s="161">
        <v>1272</v>
      </c>
      <c r="J5" s="161">
        <v>2318</v>
      </c>
      <c r="K5" s="161">
        <v>1309</v>
      </c>
      <c r="L5" s="100">
        <v>2295</v>
      </c>
      <c r="M5" s="100">
        <v>1281</v>
      </c>
      <c r="N5" s="100">
        <v>2604</v>
      </c>
      <c r="O5" s="100">
        <v>1526</v>
      </c>
      <c r="P5" s="161">
        <v>2491</v>
      </c>
      <c r="Q5" s="161">
        <v>1531</v>
      </c>
      <c r="R5" s="161">
        <v>2272</v>
      </c>
      <c r="S5" s="161">
        <v>1369</v>
      </c>
      <c r="T5" s="161">
        <v>2365</v>
      </c>
      <c r="U5" s="161">
        <v>1505</v>
      </c>
    </row>
    <row r="6" spans="1:21" ht="17.25" customHeight="1" x14ac:dyDescent="0.2">
      <c r="A6" s="150" t="s">
        <v>45</v>
      </c>
      <c r="B6" s="163">
        <v>901</v>
      </c>
      <c r="C6" s="163">
        <v>535</v>
      </c>
      <c r="D6" s="163">
        <v>934</v>
      </c>
      <c r="E6" s="163">
        <v>567</v>
      </c>
      <c r="F6" s="163">
        <v>1117</v>
      </c>
      <c r="G6" s="163">
        <v>664</v>
      </c>
      <c r="H6" s="161">
        <v>955</v>
      </c>
      <c r="I6" s="161">
        <v>543</v>
      </c>
      <c r="J6" s="161">
        <v>1064</v>
      </c>
      <c r="K6" s="161">
        <v>611</v>
      </c>
      <c r="L6" s="161">
        <v>944</v>
      </c>
      <c r="M6" s="161">
        <v>574</v>
      </c>
      <c r="N6" s="161">
        <v>1145</v>
      </c>
      <c r="O6" s="161">
        <v>692</v>
      </c>
      <c r="P6" s="161">
        <v>1063</v>
      </c>
      <c r="Q6" s="161">
        <v>662</v>
      </c>
      <c r="R6" s="161">
        <v>926</v>
      </c>
      <c r="S6" s="161">
        <v>563</v>
      </c>
      <c r="T6" s="161">
        <v>1124</v>
      </c>
      <c r="U6" s="161">
        <v>726</v>
      </c>
    </row>
    <row r="7" spans="1:21" ht="17.25" customHeight="1" x14ac:dyDescent="0.2">
      <c r="A7" s="150" t="s">
        <v>46</v>
      </c>
      <c r="B7" s="163">
        <v>1189</v>
      </c>
      <c r="C7" s="163">
        <v>662</v>
      </c>
      <c r="D7" s="163">
        <v>1239</v>
      </c>
      <c r="E7" s="163">
        <v>722</v>
      </c>
      <c r="F7" s="163">
        <v>1087</v>
      </c>
      <c r="G7" s="163">
        <v>623</v>
      </c>
      <c r="H7" s="161">
        <v>991</v>
      </c>
      <c r="I7" s="161">
        <v>576</v>
      </c>
      <c r="J7" s="161">
        <v>962</v>
      </c>
      <c r="K7" s="161">
        <v>550</v>
      </c>
      <c r="L7" s="161">
        <v>1059</v>
      </c>
      <c r="M7" s="161">
        <v>564</v>
      </c>
      <c r="N7" s="161">
        <v>1221</v>
      </c>
      <c r="O7" s="161">
        <v>708</v>
      </c>
      <c r="P7" s="161">
        <v>1253</v>
      </c>
      <c r="Q7" s="161">
        <v>780</v>
      </c>
      <c r="R7" s="161">
        <v>1147</v>
      </c>
      <c r="S7" s="161">
        <v>692</v>
      </c>
      <c r="T7" s="161">
        <v>1072</v>
      </c>
      <c r="U7" s="161">
        <v>685</v>
      </c>
    </row>
    <row r="8" spans="1:21" ht="17.25" customHeight="1" x14ac:dyDescent="0.2">
      <c r="A8" s="28" t="s">
        <v>47</v>
      </c>
      <c r="B8" s="163">
        <v>33</v>
      </c>
      <c r="C8" s="163">
        <v>11</v>
      </c>
      <c r="D8" s="163">
        <v>28</v>
      </c>
      <c r="E8" s="163">
        <v>14</v>
      </c>
      <c r="F8" s="163">
        <v>38</v>
      </c>
      <c r="G8" s="163">
        <v>16</v>
      </c>
      <c r="H8" s="161">
        <v>27</v>
      </c>
      <c r="I8" s="161">
        <v>17</v>
      </c>
      <c r="J8" s="161">
        <v>41</v>
      </c>
      <c r="K8" s="161">
        <v>23</v>
      </c>
      <c r="L8" s="161">
        <v>43</v>
      </c>
      <c r="M8" s="161">
        <v>18</v>
      </c>
      <c r="N8" s="161">
        <v>32</v>
      </c>
      <c r="O8" s="161">
        <v>16</v>
      </c>
      <c r="P8" s="161">
        <v>24</v>
      </c>
      <c r="Q8" s="161">
        <v>11</v>
      </c>
      <c r="R8" s="161">
        <v>30</v>
      </c>
      <c r="S8" s="161">
        <v>15</v>
      </c>
      <c r="T8" s="161">
        <v>14</v>
      </c>
      <c r="U8" s="161">
        <v>7</v>
      </c>
    </row>
    <row r="9" spans="1:21" ht="17.25" customHeight="1" x14ac:dyDescent="0.2">
      <c r="A9" s="150" t="s">
        <v>48</v>
      </c>
      <c r="B9" s="163">
        <v>56</v>
      </c>
      <c r="C9" s="163">
        <v>26</v>
      </c>
      <c r="D9" s="163">
        <v>40</v>
      </c>
      <c r="E9" s="163">
        <v>23</v>
      </c>
      <c r="F9" s="163">
        <v>41</v>
      </c>
      <c r="G9" s="163">
        <v>18</v>
      </c>
      <c r="H9" s="161">
        <v>38</v>
      </c>
      <c r="I9" s="161">
        <v>14</v>
      </c>
      <c r="J9" s="161">
        <v>39</v>
      </c>
      <c r="K9" s="161">
        <v>21</v>
      </c>
      <c r="L9" s="161">
        <v>30</v>
      </c>
      <c r="M9" s="161">
        <v>15</v>
      </c>
      <c r="N9" s="161">
        <v>31</v>
      </c>
      <c r="O9" s="161">
        <v>18</v>
      </c>
      <c r="P9" s="161">
        <v>32</v>
      </c>
      <c r="Q9" s="161">
        <v>10</v>
      </c>
      <c r="R9" s="161">
        <v>27</v>
      </c>
      <c r="S9" s="161">
        <v>15</v>
      </c>
      <c r="T9" s="161">
        <v>26</v>
      </c>
      <c r="U9" s="161">
        <v>14</v>
      </c>
    </row>
    <row r="10" spans="1:21" ht="17.25" customHeight="1" x14ac:dyDescent="0.2">
      <c r="A10" s="150" t="s">
        <v>49</v>
      </c>
      <c r="B10" s="163">
        <v>75</v>
      </c>
      <c r="C10" s="163">
        <v>41</v>
      </c>
      <c r="D10" s="163">
        <v>123</v>
      </c>
      <c r="E10" s="163">
        <v>51</v>
      </c>
      <c r="F10" s="163">
        <v>132</v>
      </c>
      <c r="G10" s="163">
        <v>73</v>
      </c>
      <c r="H10" s="161">
        <v>83</v>
      </c>
      <c r="I10" s="161">
        <v>45</v>
      </c>
      <c r="J10" s="161">
        <v>64</v>
      </c>
      <c r="K10" s="161">
        <v>42</v>
      </c>
      <c r="L10" s="161">
        <v>61</v>
      </c>
      <c r="M10" s="161">
        <v>40</v>
      </c>
      <c r="N10" s="161">
        <v>77</v>
      </c>
      <c r="O10" s="161">
        <v>38</v>
      </c>
      <c r="P10" s="161">
        <v>37</v>
      </c>
      <c r="Q10" s="161">
        <v>23</v>
      </c>
      <c r="R10" s="161">
        <v>65</v>
      </c>
      <c r="S10" s="161">
        <v>36</v>
      </c>
      <c r="T10" s="161">
        <v>31</v>
      </c>
      <c r="U10" s="161">
        <v>20</v>
      </c>
    </row>
    <row r="11" spans="1:21" ht="17.25" customHeight="1" x14ac:dyDescent="0.2">
      <c r="A11" s="150" t="s">
        <v>171</v>
      </c>
      <c r="B11" s="163">
        <v>74</v>
      </c>
      <c r="C11" s="163">
        <v>43</v>
      </c>
      <c r="D11" s="163">
        <v>234</v>
      </c>
      <c r="E11" s="163">
        <v>147</v>
      </c>
      <c r="F11" s="163">
        <v>37</v>
      </c>
      <c r="G11" s="163">
        <v>15</v>
      </c>
      <c r="H11" s="161">
        <v>15</v>
      </c>
      <c r="I11" s="161">
        <v>6</v>
      </c>
      <c r="J11" s="161">
        <v>26</v>
      </c>
      <c r="K11" s="161">
        <v>10</v>
      </c>
      <c r="L11" s="161">
        <v>53</v>
      </c>
      <c r="M11" s="161">
        <v>20</v>
      </c>
      <c r="N11" s="161">
        <v>24</v>
      </c>
      <c r="O11" s="161">
        <v>17</v>
      </c>
      <c r="P11" s="161">
        <v>26</v>
      </c>
      <c r="Q11" s="161">
        <v>21</v>
      </c>
      <c r="R11" s="161">
        <v>30</v>
      </c>
      <c r="S11" s="161">
        <v>21</v>
      </c>
      <c r="T11" s="161">
        <v>30</v>
      </c>
      <c r="U11" s="161">
        <v>14</v>
      </c>
    </row>
    <row r="12" spans="1:21" ht="17.25" customHeight="1" x14ac:dyDescent="0.2">
      <c r="A12" s="164" t="s">
        <v>50</v>
      </c>
      <c r="B12" s="163">
        <v>20</v>
      </c>
      <c r="C12" s="163">
        <v>6</v>
      </c>
      <c r="D12" s="163">
        <v>27</v>
      </c>
      <c r="E12" s="163">
        <v>9</v>
      </c>
      <c r="F12" s="163">
        <v>72</v>
      </c>
      <c r="G12" s="163">
        <v>26</v>
      </c>
      <c r="H12" s="161">
        <v>72</v>
      </c>
      <c r="I12" s="161">
        <v>36</v>
      </c>
      <c r="J12" s="161">
        <v>81</v>
      </c>
      <c r="K12" s="161">
        <v>34</v>
      </c>
      <c r="L12" s="161">
        <v>76</v>
      </c>
      <c r="M12" s="161">
        <v>34</v>
      </c>
      <c r="N12" s="161">
        <v>51</v>
      </c>
      <c r="O12" s="161">
        <v>26</v>
      </c>
      <c r="P12" s="161">
        <v>25</v>
      </c>
      <c r="Q12" s="161">
        <v>13</v>
      </c>
      <c r="R12" s="161">
        <v>30</v>
      </c>
      <c r="S12" s="161">
        <v>20</v>
      </c>
      <c r="T12" s="161">
        <v>35</v>
      </c>
      <c r="U12" s="161">
        <v>25</v>
      </c>
    </row>
    <row r="13" spans="1:21" ht="17.25" customHeight="1" x14ac:dyDescent="0.2">
      <c r="A13" s="150" t="s">
        <v>172</v>
      </c>
      <c r="B13" s="163">
        <v>91</v>
      </c>
      <c r="C13" s="163">
        <v>48</v>
      </c>
      <c r="D13" s="163">
        <v>65</v>
      </c>
      <c r="E13" s="163">
        <v>32</v>
      </c>
      <c r="F13" s="163">
        <v>62</v>
      </c>
      <c r="G13" s="163">
        <v>38</v>
      </c>
      <c r="H13" s="161">
        <v>63</v>
      </c>
      <c r="I13" s="161">
        <v>35</v>
      </c>
      <c r="J13" s="161">
        <v>41</v>
      </c>
      <c r="K13" s="161">
        <v>18</v>
      </c>
      <c r="L13" s="161">
        <v>29</v>
      </c>
      <c r="M13" s="161">
        <v>16</v>
      </c>
      <c r="N13" s="161">
        <v>23</v>
      </c>
      <c r="O13" s="161">
        <v>11</v>
      </c>
      <c r="P13" s="161">
        <v>31</v>
      </c>
      <c r="Q13" s="161">
        <v>11</v>
      </c>
      <c r="R13" s="161">
        <v>17</v>
      </c>
      <c r="S13" s="161">
        <v>7</v>
      </c>
      <c r="T13" s="161">
        <v>33</v>
      </c>
      <c r="U13" s="161">
        <v>14</v>
      </c>
    </row>
    <row r="14" spans="1:21" x14ac:dyDescent="0.2">
      <c r="A14" s="165"/>
    </row>
  </sheetData>
  <customSheetViews>
    <customSheetView guid="{E8F3D1B1-ECD5-4074-A5B8-07547325D9D5}" scale="120">
      <selection sqref="A1:XFD1"/>
      <pageMargins left="0.31496062992125984" right="0.31496062992125984" top="0.74803149606299213" bottom="0.74803149606299213" header="0.31496062992125984" footer="0.31496062992125984"/>
      <pageSetup paperSize="9" orientation="landscape" r:id="rId1"/>
      <headerFooter>
        <oddHeader>&amp;L&amp;"Arial,Regular"&amp;12Education</oddHeader>
        <oddFooter>&amp;C&amp;"Arial,Regular"&amp;8Page &amp;P of &amp;N&amp;L&amp;"Arial,Regular"&amp;8Statistical Yearbook of Republika Srpska</oddFooter>
      </headerFooter>
    </customSheetView>
    <customSheetView guid="{31AF76FC-2EBD-476D-960D-273140CF5FF5}" scale="120">
      <selection activeCell="T5" sqref="T5:U13"/>
      <pageMargins left="0.31496062992125984" right="0.31496062992125984" top="0.74803149606299213" bottom="0.74803149606299213" header="0.31496062992125984" footer="0.31496062992125984"/>
      <pageSetup paperSize="9" orientation="landscape" r:id="rId2"/>
      <headerFooter>
        <oddHeader>&amp;L&amp;"Arial,Regular"&amp;12Education</oddHeader>
        <oddFooter>&amp;C&amp;"Arial,Regular"&amp;8Page &amp;P of &amp;N&amp;L&amp;"Arial,Regular"&amp;8Statistical Yearbook of Republika Srpska</oddFooter>
      </headerFooter>
    </customSheetView>
    <customSheetView guid="{0037FFE6-FAC9-459D-8E61-5BF98E80344C}" scale="66">
      <pageMargins left="0.31496062992125984" right="0.31496062992125984" top="0.74803149606299213" bottom="0.74803149606299213" header="0.31496062992125984" footer="0.31496062992125984"/>
      <pageSetup paperSize="9" orientation="landscape" r:id="rId3"/>
      <headerFooter>
        <oddHeader>&amp;L&amp;"Arial,Regular"&amp;12Education</oddHeader>
        <oddFooter>&amp;C&amp;"Arial,Regular"&amp;8Page &amp;P of &amp;N&amp;L&amp;"Arial,Regular"&amp;8Statistical Yearbook of Republika Srpska</oddFooter>
      </headerFooter>
    </customSheetView>
    <customSheetView guid="{D48C0C28-F7D3-4772-AA3E-7042D0D34C39}" scale="120" topLeftCell="B1">
      <selection activeCell="V15" sqref="V15"/>
      <pageMargins left="0.31496062992125984" right="0.31496062992125984" top="0.74803149606299213" bottom="0.74803149606299213" header="0.31496062992125984" footer="0.31496062992125984"/>
      <pageSetup paperSize="9" orientation="landscape" r:id="rId4"/>
      <headerFooter>
        <oddHeader>&amp;L&amp;"Arial,Regular"&amp;12Education</oddHeader>
        <oddFooter>&amp;C&amp;"Arial,Regular"&amp;8Page &amp;P of &amp;N&amp;L&amp;"Arial,Regular"&amp;8Statistical Yearbook of Republika Srpska</oddFooter>
      </headerFooter>
    </customSheetView>
    <customSheetView guid="{B4BBEB07-BAAA-48D0-B797-2A71287AAFBA}" scale="120">
      <selection activeCell="R5" sqref="R5:S14"/>
      <pageMargins left="0.31496062992125984" right="0.31496062992125984" top="0.74803149606299213" bottom="0.74803149606299213" header="0.31496062992125984" footer="0.31496062992125984"/>
      <pageSetup paperSize="9" orientation="landscape" r:id="rId5"/>
      <headerFooter>
        <oddHeader>&amp;L&amp;"Arial,Regular"&amp;12Education</oddHeader>
        <oddFooter>&amp;C&amp;"Arial,Regular"&amp;8Page &amp;P of &amp;N&amp;L&amp;"Arial,Regular"&amp;8Statistical Yearbook of Republika Srpska</oddFooter>
      </headerFooter>
    </customSheetView>
    <customSheetView guid="{67202EC8-DC93-4CA3-8C86-1DB97339CB1F}" scale="120">
      <selection activeCell="J19" sqref="J19"/>
      <pageMargins left="0.7" right="0.7" top="0.75" bottom="0.75" header="0.3" footer="0.3"/>
      <pageSetup paperSize="9" orientation="landscape" r:id="rId6"/>
      <headerFooter>
        <oddHeader>&amp;L&amp;"Arial,Regular"&amp;12Education</oddHeader>
        <oddFooter>&amp;C&amp;"Arial,Regular"&amp;8Page &amp;P of &amp;N&amp;L&amp;"Arial,Regular"&amp;8Statistical Yearbook of Republika Srpska 2016</oddFooter>
      </headerFooter>
    </customSheetView>
    <customSheetView guid="{384080B8-19D4-4A62-AB95-5F5001F14194}" scale="120">
      <selection activeCell="J5" sqref="J5:K14"/>
      <pageMargins left="0.7" right="0.7" top="0.75" bottom="0.75" header="0.3" footer="0.3"/>
      <pageSetup paperSize="9" orientation="landscape" r:id="rId7"/>
      <headerFooter>
        <oddHeader>&amp;L&amp;"Arial,Regular"&amp;12Education</oddHeader>
        <oddFooter>&amp;C&amp;"Arial,Regular"&amp;8Page &amp;P of &amp;N&amp;L&amp;"Arial,Regular"&amp;8Statistical Yearbook of Republika Srpska 2016</oddFooter>
      </headerFooter>
    </customSheetView>
    <customSheetView guid="{ADCE9490-78F3-4B54-B85A-83CEBE106AD7}" scale="120">
      <selection activeCell="J5" sqref="J5:K14"/>
      <pageMargins left="0.7" right="0.7" top="0.75" bottom="0.75" header="0.3" footer="0.3"/>
      <pageSetup paperSize="9" orientation="landscape" r:id="rId8"/>
      <headerFooter>
        <oddHeader>&amp;L&amp;"Arial,Regular"&amp;12Education</oddHeader>
        <oddFooter>&amp;C&amp;"Arial,Regular"&amp;8Page &amp;P of &amp;N&amp;L&amp;"Arial,Regular"&amp;8Statistical Yearbook of Republika Srpska 2016</oddFooter>
      </headerFooter>
    </customSheetView>
    <customSheetView guid="{FDC56E4B-E7CB-4144-926A-00E6F324B144}" scale="120" showPageBreaks="1">
      <selection activeCell="L10" sqref="L10"/>
      <pageMargins left="0.7" right="0.7" top="0.75" bottom="0.75" header="0.3" footer="0.3"/>
      <pageSetup paperSize="9" orientation="landscape" r:id="rId9"/>
      <headerFooter>
        <oddHeader>&amp;L&amp;"Arial,Regular"&amp;12Education</oddHeader>
        <oddFooter>&amp;C&amp;"Arial,Regular"&amp;8Page &amp;P of &amp;N&amp;L&amp;"Arial,Regular"&amp;8Statistical Yearbook of Republika Srpska 2016</oddFooter>
      </headerFooter>
    </customSheetView>
    <customSheetView guid="{42E4ABD7-0ABC-4214-A412-72C094DEFBBC}" scale="120">
      <selection activeCell="J5" sqref="J5:K14"/>
      <pageMargins left="0.7" right="0.7" top="0.75" bottom="0.75" header="0.3" footer="0.3"/>
      <pageSetup paperSize="9" orientation="landscape" r:id="rId10"/>
      <headerFooter>
        <oddHeader>&amp;L&amp;"Arial,Regular"&amp;12Education</oddHeader>
        <oddFooter>&amp;C&amp;"Arial,Regular"&amp;8Page &amp;P of &amp;N&amp;L&amp;"Arial,Regular"&amp;8Statistical Yearbook of Republika Srpska 2016</oddFooter>
      </headerFooter>
    </customSheetView>
    <customSheetView guid="{3FB9FB02-A7E5-4F69-B0B2-D91D85FEF9AA}" scale="120">
      <selection activeCell="M11" sqref="M11"/>
      <pageMargins left="0.7" right="0.7" top="0.75" bottom="0.75" header="0.3" footer="0.3"/>
      <pageSetup paperSize="9" orientation="landscape" r:id="rId11"/>
      <headerFooter>
        <oddHeader>&amp;L&amp;"Arial,Regular"&amp;12Education</oddHeader>
        <oddFooter>&amp;C&amp;"Arial,Regular"&amp;8Page &amp;P of &amp;N&amp;L&amp;"Arial,Regular"&amp;8Statistical Yearbook of Republika Srpska</oddFooter>
      </headerFooter>
    </customSheetView>
    <customSheetView guid="{76F45416-FF74-4A55-AAB4-91CFD0DCF9E9}" scale="120">
      <selection activeCell="R13" sqref="R13"/>
      <pageMargins left="0.31496062992125984" right="0.31496062992125984" top="0.74803149606299213" bottom="0.74803149606299213" header="0.31496062992125984" footer="0.31496062992125984"/>
      <pageSetup paperSize="9" orientation="landscape" r:id="rId12"/>
      <headerFooter>
        <oddHeader>&amp;L&amp;"Arial,Regular"&amp;12Education</oddHeader>
        <oddFooter>&amp;C&amp;"Arial,Regular"&amp;8Page &amp;P of &amp;N&amp;L&amp;"Arial,Regular"&amp;8Statistical Yearbook of Republika Srpska</oddFooter>
      </headerFooter>
    </customSheetView>
    <customSheetView guid="{A22668ED-CD0F-4A44-B1CD-CDACA792D024}" scale="120">
      <selection activeCell="P5" sqref="P5:Q14"/>
      <pageMargins left="0.31496062992125984" right="0.31496062992125984" top="0.74803149606299213" bottom="0.74803149606299213" header="0.31496062992125984" footer="0.31496062992125984"/>
      <pageSetup paperSize="9" orientation="landscape" r:id="rId13"/>
      <headerFooter>
        <oddHeader>&amp;L&amp;"Arial,Regular"&amp;12Education</oddHeader>
        <oddFooter>&amp;C&amp;"Arial,Regular"&amp;8Page &amp;P of &amp;N&amp;L&amp;"Arial,Regular"&amp;8Statistical Yearbook of Republika Srpska</oddFooter>
      </headerFooter>
    </customSheetView>
    <customSheetView guid="{8E5C2886-2955-4857-86F4-901D4558734F}" scale="120">
      <selection activeCell="N7" sqref="N7"/>
      <pageMargins left="0.31496062992125984" right="0.31496062992125984" top="0.74803149606299213" bottom="0.74803149606299213" header="0.31496062992125984" footer="0.31496062992125984"/>
      <pageSetup paperSize="9" orientation="landscape" r:id="rId14"/>
      <headerFooter>
        <oddHeader>&amp;L&amp;"Arial,Regular"&amp;12Education</oddHeader>
        <oddFooter>&amp;C&amp;"Arial,Regular"&amp;8Page &amp;P of &amp;N&amp;L&amp;"Arial,Regular"&amp;8Statistical Yearbook of Republika Srpska</oddFooter>
      </headerFooter>
    </customSheetView>
    <customSheetView guid="{181D93DC-A09A-4025-9C6E-FCB43419133D}" scale="120">
      <pageMargins left="0.31496062992125984" right="0.31496062992125984" top="0.74803149606299213" bottom="0.74803149606299213" header="0.31496062992125984" footer="0.31496062992125984"/>
      <pageSetup paperSize="9" orientation="landscape" r:id="rId15"/>
      <headerFooter>
        <oddHeader>&amp;L&amp;"Arial,Regular"&amp;12Education</oddHeader>
        <oddFooter>&amp;C&amp;"Arial,Regular"&amp;8Page &amp;P of &amp;N&amp;L&amp;"Arial,Regular"&amp;8Statistical Yearbook of Republika Srpska</oddFooter>
      </headerFooter>
    </customSheetView>
  </customSheetViews>
  <mergeCells count="3">
    <mergeCell ref="T3:U3"/>
    <mergeCell ref="A3:A4"/>
    <mergeCell ref="R3:S3"/>
  </mergeCells>
  <hyperlinks>
    <hyperlink ref="U2" location="'List of tables'!A1" display="List of tables"/>
  </hyperlinks>
  <pageMargins left="0.31496062992125984" right="0.31496062992125984" top="0.74803149606299213" bottom="0.74803149606299213" header="0.31496062992125984" footer="0.31496062992125984"/>
  <pageSetup paperSize="9" orientation="landscape" r:id="rId16"/>
  <headerFooter>
    <oddHeader>&amp;L&amp;"Arial,Regular"&amp;12Education</oddHeader>
    <oddFooter>&amp;C&amp;"Arial,Regular"&amp;8Page &amp;P of &amp;N&amp;L&amp;"Arial,Regular"&amp;8Statistical Yearbook of Republika Srpska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6"/>
  <sheetViews>
    <sheetView zoomScaleNormal="100" workbookViewId="0"/>
  </sheetViews>
  <sheetFormatPr defaultColWidth="9.140625" defaultRowHeight="12" x14ac:dyDescent="0.2"/>
  <cols>
    <col min="1" max="1" width="40.85546875" style="161" customWidth="1"/>
    <col min="2" max="17" width="6.85546875" style="161" customWidth="1"/>
    <col min="18" max="18" width="7" style="161" customWidth="1"/>
    <col min="19" max="19" width="6.7109375" style="161" customWidth="1"/>
    <col min="20" max="20" width="7" style="161" customWidth="1"/>
    <col min="21" max="21" width="6.7109375" style="161" customWidth="1"/>
    <col min="22" max="16384" width="9.140625" style="161"/>
  </cols>
  <sheetData>
    <row r="1" spans="1:21" x14ac:dyDescent="0.2">
      <c r="A1" s="160" t="s">
        <v>210</v>
      </c>
    </row>
    <row r="2" spans="1:21" ht="12.75" thickBot="1" x14ac:dyDescent="0.25">
      <c r="I2" s="5"/>
      <c r="J2" s="5"/>
      <c r="K2" s="5"/>
      <c r="L2" s="5"/>
      <c r="M2" s="5"/>
      <c r="N2" s="5"/>
      <c r="O2" s="5"/>
      <c r="S2" s="5"/>
      <c r="U2" s="5" t="s">
        <v>101</v>
      </c>
    </row>
    <row r="3" spans="1:21" ht="18" customHeight="1" thickTop="1" x14ac:dyDescent="0.2">
      <c r="A3" s="327" t="s">
        <v>39</v>
      </c>
      <c r="B3" s="248" t="s">
        <v>173</v>
      </c>
      <c r="C3" s="273"/>
      <c r="D3" s="248" t="s">
        <v>176</v>
      </c>
      <c r="E3" s="273"/>
      <c r="F3" s="248" t="s">
        <v>177</v>
      </c>
      <c r="G3" s="273"/>
      <c r="H3" s="248" t="s">
        <v>188</v>
      </c>
      <c r="I3" s="273"/>
      <c r="J3" s="248" t="s">
        <v>191</v>
      </c>
      <c r="K3" s="273"/>
      <c r="L3" s="248" t="s">
        <v>201</v>
      </c>
      <c r="M3" s="273"/>
      <c r="N3" s="248" t="s">
        <v>234</v>
      </c>
      <c r="O3" s="273"/>
      <c r="P3" s="247" t="s">
        <v>236</v>
      </c>
      <c r="Q3" s="248"/>
      <c r="R3" s="325" t="s">
        <v>238</v>
      </c>
      <c r="S3" s="326"/>
      <c r="T3" s="325" t="s">
        <v>262</v>
      </c>
      <c r="U3" s="326"/>
    </row>
    <row r="4" spans="1:21" ht="18" customHeight="1" x14ac:dyDescent="0.2">
      <c r="A4" s="328"/>
      <c r="B4" s="158" t="s">
        <v>32</v>
      </c>
      <c r="C4" s="158" t="s">
        <v>26</v>
      </c>
      <c r="D4" s="158" t="s">
        <v>32</v>
      </c>
      <c r="E4" s="171" t="s">
        <v>26</v>
      </c>
      <c r="F4" s="158" t="s">
        <v>32</v>
      </c>
      <c r="G4" s="171" t="s">
        <v>26</v>
      </c>
      <c r="H4" s="158" t="s">
        <v>32</v>
      </c>
      <c r="I4" s="171" t="s">
        <v>26</v>
      </c>
      <c r="J4" s="158" t="s">
        <v>32</v>
      </c>
      <c r="K4" s="171" t="s">
        <v>26</v>
      </c>
      <c r="L4" s="158" t="s">
        <v>32</v>
      </c>
      <c r="M4" s="171" t="s">
        <v>26</v>
      </c>
      <c r="N4" s="158" t="s">
        <v>32</v>
      </c>
      <c r="O4" s="171" t="s">
        <v>26</v>
      </c>
      <c r="P4" s="158" t="s">
        <v>32</v>
      </c>
      <c r="Q4" s="171" t="s">
        <v>26</v>
      </c>
      <c r="R4" s="158" t="s">
        <v>32</v>
      </c>
      <c r="S4" s="171" t="s">
        <v>26</v>
      </c>
      <c r="T4" s="158" t="s">
        <v>32</v>
      </c>
      <c r="U4" s="171" t="s">
        <v>26</v>
      </c>
    </row>
    <row r="5" spans="1:21" ht="17.25" customHeight="1" x14ac:dyDescent="0.2">
      <c r="A5" s="162" t="s">
        <v>52</v>
      </c>
      <c r="B5" s="163">
        <v>43</v>
      </c>
      <c r="C5" s="163">
        <v>17</v>
      </c>
      <c r="D5" s="163">
        <v>84</v>
      </c>
      <c r="E5" s="163">
        <v>34</v>
      </c>
      <c r="F5" s="163">
        <v>95</v>
      </c>
      <c r="G5" s="163">
        <v>46</v>
      </c>
      <c r="H5" s="163">
        <v>130</v>
      </c>
      <c r="I5" s="163">
        <v>60</v>
      </c>
      <c r="J5" s="163">
        <v>119</v>
      </c>
      <c r="K5" s="163">
        <v>63</v>
      </c>
      <c r="L5" s="225">
        <v>165</v>
      </c>
      <c r="M5" s="225">
        <v>94</v>
      </c>
      <c r="N5" s="225">
        <v>184</v>
      </c>
      <c r="O5" s="225">
        <v>105</v>
      </c>
      <c r="P5" s="161">
        <v>285</v>
      </c>
      <c r="Q5" s="161">
        <v>167</v>
      </c>
      <c r="R5" s="161">
        <v>235</v>
      </c>
      <c r="S5" s="161">
        <v>134</v>
      </c>
      <c r="T5" s="161">
        <v>258</v>
      </c>
      <c r="U5" s="161">
        <v>136</v>
      </c>
    </row>
    <row r="6" spans="1:21" ht="17.25" customHeight="1" x14ac:dyDescent="0.2">
      <c r="A6" s="150" t="s">
        <v>45</v>
      </c>
      <c r="B6" s="163">
        <v>18</v>
      </c>
      <c r="C6" s="163">
        <v>8</v>
      </c>
      <c r="D6" s="163">
        <v>25</v>
      </c>
      <c r="E6" s="163">
        <v>12</v>
      </c>
      <c r="F6" s="163">
        <v>25</v>
      </c>
      <c r="G6" s="163">
        <v>12</v>
      </c>
      <c r="H6" s="161">
        <v>53</v>
      </c>
      <c r="I6" s="161">
        <v>24</v>
      </c>
      <c r="J6" s="161">
        <v>56</v>
      </c>
      <c r="K6" s="161">
        <v>31</v>
      </c>
      <c r="L6" s="225">
        <v>88</v>
      </c>
      <c r="M6" s="225">
        <v>53</v>
      </c>
      <c r="N6" s="163">
        <v>85</v>
      </c>
      <c r="O6" s="163">
        <v>41</v>
      </c>
      <c r="P6" s="161">
        <v>142</v>
      </c>
      <c r="Q6" s="161">
        <v>82</v>
      </c>
      <c r="R6" s="161">
        <v>114</v>
      </c>
      <c r="S6" s="161">
        <v>72</v>
      </c>
      <c r="T6" s="161">
        <v>119</v>
      </c>
      <c r="U6" s="161">
        <v>64</v>
      </c>
    </row>
    <row r="7" spans="1:21" ht="17.25" customHeight="1" x14ac:dyDescent="0.2">
      <c r="A7" s="150" t="s">
        <v>46</v>
      </c>
      <c r="B7" s="163">
        <v>25</v>
      </c>
      <c r="C7" s="163">
        <v>9</v>
      </c>
      <c r="D7" s="163">
        <v>26</v>
      </c>
      <c r="E7" s="163">
        <v>12</v>
      </c>
      <c r="F7" s="163">
        <v>51</v>
      </c>
      <c r="G7" s="163">
        <v>24</v>
      </c>
      <c r="H7" s="161">
        <v>40</v>
      </c>
      <c r="I7" s="161">
        <v>22</v>
      </c>
      <c r="J7" s="161">
        <v>51</v>
      </c>
      <c r="K7" s="161">
        <v>31</v>
      </c>
      <c r="L7" s="225">
        <v>67</v>
      </c>
      <c r="M7" s="225">
        <v>40</v>
      </c>
      <c r="N7" s="163">
        <v>99</v>
      </c>
      <c r="O7" s="163">
        <v>64</v>
      </c>
      <c r="P7" s="163">
        <v>134</v>
      </c>
      <c r="Q7" s="163">
        <v>83</v>
      </c>
      <c r="R7" s="163">
        <v>114</v>
      </c>
      <c r="S7" s="163">
        <v>61</v>
      </c>
      <c r="T7" s="163">
        <v>117</v>
      </c>
      <c r="U7" s="163">
        <v>65</v>
      </c>
    </row>
    <row r="8" spans="1:21" ht="17.25" customHeight="1" x14ac:dyDescent="0.2">
      <c r="A8" s="28" t="s">
        <v>47</v>
      </c>
      <c r="B8" s="163" t="s">
        <v>1</v>
      </c>
      <c r="C8" s="163" t="s">
        <v>1</v>
      </c>
      <c r="D8" s="163" t="s">
        <v>1</v>
      </c>
      <c r="E8" s="163" t="s">
        <v>1</v>
      </c>
      <c r="F8" s="163" t="s">
        <v>1</v>
      </c>
      <c r="G8" s="163" t="s">
        <v>1</v>
      </c>
      <c r="H8" s="163" t="s">
        <v>1</v>
      </c>
      <c r="I8" s="163" t="s">
        <v>1</v>
      </c>
      <c r="J8" s="163" t="s">
        <v>1</v>
      </c>
      <c r="K8" s="163" t="s">
        <v>1</v>
      </c>
      <c r="L8" s="163" t="s">
        <v>1</v>
      </c>
      <c r="M8" s="163" t="s">
        <v>1</v>
      </c>
      <c r="N8" s="163" t="s">
        <v>1</v>
      </c>
      <c r="O8" s="163" t="s">
        <v>1</v>
      </c>
      <c r="P8" s="163" t="s">
        <v>1</v>
      </c>
      <c r="Q8" s="163" t="s">
        <v>1</v>
      </c>
      <c r="R8" s="163" t="s">
        <v>1</v>
      </c>
      <c r="S8" s="163" t="s">
        <v>1</v>
      </c>
      <c r="T8" s="163" t="s">
        <v>1</v>
      </c>
      <c r="U8" s="163" t="s">
        <v>1</v>
      </c>
    </row>
    <row r="9" spans="1:21" ht="17.25" customHeight="1" x14ac:dyDescent="0.2">
      <c r="A9" s="150" t="s">
        <v>48</v>
      </c>
      <c r="B9" s="163" t="s">
        <v>1</v>
      </c>
      <c r="C9" s="163" t="s">
        <v>1</v>
      </c>
      <c r="D9" s="163" t="s">
        <v>1</v>
      </c>
      <c r="E9" s="163" t="s">
        <v>1</v>
      </c>
      <c r="F9" s="163" t="s">
        <v>1</v>
      </c>
      <c r="G9" s="163" t="s">
        <v>1</v>
      </c>
      <c r="H9" s="163" t="s">
        <v>1</v>
      </c>
      <c r="I9" s="163" t="s">
        <v>1</v>
      </c>
      <c r="J9" s="163" t="s">
        <v>1</v>
      </c>
      <c r="K9" s="163" t="s">
        <v>1</v>
      </c>
      <c r="L9" s="163" t="s">
        <v>1</v>
      </c>
      <c r="M9" s="163" t="s">
        <v>1</v>
      </c>
      <c r="N9" s="163" t="s">
        <v>1</v>
      </c>
      <c r="O9" s="163" t="s">
        <v>1</v>
      </c>
      <c r="P9" s="163">
        <v>1</v>
      </c>
      <c r="Q9" s="163" t="s">
        <v>1</v>
      </c>
      <c r="R9" s="163">
        <v>1</v>
      </c>
      <c r="S9" s="163">
        <v>1</v>
      </c>
      <c r="T9" s="163" t="s">
        <v>1</v>
      </c>
      <c r="U9" s="163" t="s">
        <v>1</v>
      </c>
    </row>
    <row r="10" spans="1:21" ht="17.25" customHeight="1" x14ac:dyDescent="0.2">
      <c r="A10" s="150" t="s">
        <v>49</v>
      </c>
      <c r="B10" s="163" t="s">
        <v>1</v>
      </c>
      <c r="C10" s="163" t="s">
        <v>1</v>
      </c>
      <c r="D10" s="163">
        <v>6</v>
      </c>
      <c r="E10" s="163" t="s">
        <v>1</v>
      </c>
      <c r="F10" s="163" t="s">
        <v>1</v>
      </c>
      <c r="G10" s="163" t="s">
        <v>1</v>
      </c>
      <c r="H10" s="161">
        <v>6</v>
      </c>
      <c r="I10" s="161">
        <v>3</v>
      </c>
      <c r="J10" s="161">
        <v>11</v>
      </c>
      <c r="K10" s="163" t="s">
        <v>1</v>
      </c>
      <c r="L10" s="163" t="s">
        <v>1</v>
      </c>
      <c r="M10" s="163" t="s">
        <v>1</v>
      </c>
      <c r="N10" s="163" t="s">
        <v>1</v>
      </c>
      <c r="O10" s="163" t="s">
        <v>1</v>
      </c>
      <c r="P10" s="163" t="s">
        <v>1</v>
      </c>
      <c r="Q10" s="163" t="s">
        <v>1</v>
      </c>
      <c r="R10" s="163">
        <v>1</v>
      </c>
      <c r="S10" s="163" t="s">
        <v>1</v>
      </c>
      <c r="T10" s="163">
        <v>8</v>
      </c>
      <c r="U10" s="163">
        <v>3</v>
      </c>
    </row>
    <row r="11" spans="1:21" ht="17.25" customHeight="1" x14ac:dyDescent="0.2">
      <c r="A11" s="150" t="s">
        <v>171</v>
      </c>
      <c r="B11" s="163" t="s">
        <v>1</v>
      </c>
      <c r="C11" s="163" t="s">
        <v>1</v>
      </c>
      <c r="D11" s="163">
        <v>7</v>
      </c>
      <c r="E11" s="163" t="s">
        <v>1</v>
      </c>
      <c r="F11" s="163">
        <v>1</v>
      </c>
      <c r="G11" s="163" t="s">
        <v>1</v>
      </c>
      <c r="H11" s="161">
        <v>1</v>
      </c>
      <c r="I11" s="163" t="s">
        <v>1</v>
      </c>
      <c r="J11" s="163" t="s">
        <v>1</v>
      </c>
      <c r="K11" s="163" t="s">
        <v>1</v>
      </c>
      <c r="L11" s="163" t="s">
        <v>1</v>
      </c>
      <c r="M11" s="163" t="s">
        <v>1</v>
      </c>
      <c r="N11" s="163" t="s">
        <v>1</v>
      </c>
      <c r="O11" s="163" t="s">
        <v>1</v>
      </c>
      <c r="P11" s="163" t="s">
        <v>1</v>
      </c>
      <c r="Q11" s="163" t="s">
        <v>1</v>
      </c>
      <c r="R11" s="163" t="s">
        <v>1</v>
      </c>
      <c r="S11" s="163" t="s">
        <v>1</v>
      </c>
      <c r="T11" s="163" t="s">
        <v>1</v>
      </c>
      <c r="U11" s="163" t="s">
        <v>1</v>
      </c>
    </row>
    <row r="12" spans="1:21" ht="17.25" customHeight="1" x14ac:dyDescent="0.2">
      <c r="A12" s="164" t="s">
        <v>50</v>
      </c>
      <c r="B12" s="163" t="s">
        <v>1</v>
      </c>
      <c r="C12" s="163" t="s">
        <v>1</v>
      </c>
      <c r="D12" s="163" t="s">
        <v>1</v>
      </c>
      <c r="E12" s="163" t="s">
        <v>1</v>
      </c>
      <c r="F12" s="163" t="s">
        <v>1</v>
      </c>
      <c r="G12" s="163" t="s">
        <v>1</v>
      </c>
      <c r="H12" s="163" t="s">
        <v>1</v>
      </c>
      <c r="I12" s="163" t="s">
        <v>1</v>
      </c>
      <c r="J12" s="163" t="s">
        <v>1</v>
      </c>
      <c r="K12" s="163" t="s">
        <v>1</v>
      </c>
      <c r="L12" s="163" t="s">
        <v>1</v>
      </c>
      <c r="M12" s="163" t="s">
        <v>1</v>
      </c>
      <c r="N12" s="163" t="s">
        <v>1</v>
      </c>
      <c r="O12" s="163" t="s">
        <v>1</v>
      </c>
      <c r="P12" s="163" t="s">
        <v>1</v>
      </c>
      <c r="Q12" s="163" t="s">
        <v>1</v>
      </c>
      <c r="R12" s="163" t="s">
        <v>1</v>
      </c>
      <c r="S12" s="163" t="s">
        <v>1</v>
      </c>
      <c r="T12" s="163" t="s">
        <v>1</v>
      </c>
      <c r="U12" s="163" t="s">
        <v>1</v>
      </c>
    </row>
    <row r="13" spans="1:21" ht="17.25" customHeight="1" x14ac:dyDescent="0.2">
      <c r="A13" s="150" t="s">
        <v>172</v>
      </c>
      <c r="B13" s="163" t="s">
        <v>1</v>
      </c>
      <c r="C13" s="163" t="s">
        <v>1</v>
      </c>
      <c r="D13" s="163">
        <v>20</v>
      </c>
      <c r="E13" s="163">
        <v>10</v>
      </c>
      <c r="F13" s="163">
        <v>18</v>
      </c>
      <c r="G13" s="163">
        <v>10</v>
      </c>
      <c r="H13" s="161">
        <v>30</v>
      </c>
      <c r="I13" s="161">
        <v>11</v>
      </c>
      <c r="J13" s="163" t="s">
        <v>1</v>
      </c>
      <c r="K13" s="163" t="s">
        <v>1</v>
      </c>
      <c r="L13" s="208">
        <v>10</v>
      </c>
      <c r="M13" s="208">
        <v>1</v>
      </c>
      <c r="N13" s="163" t="s">
        <v>1</v>
      </c>
      <c r="O13" s="163" t="s">
        <v>1</v>
      </c>
      <c r="P13" s="163">
        <v>8</v>
      </c>
      <c r="Q13" s="163">
        <v>2</v>
      </c>
      <c r="R13" s="163">
        <v>5</v>
      </c>
      <c r="S13" s="163" t="s">
        <v>1</v>
      </c>
      <c r="T13" s="163">
        <v>14</v>
      </c>
      <c r="U13" s="163">
        <v>4</v>
      </c>
    </row>
    <row r="14" spans="1:21" x14ac:dyDescent="0.2">
      <c r="A14" s="165"/>
    </row>
    <row r="16" spans="1:21" ht="12.75" x14ac:dyDescent="0.25">
      <c r="A16" s="174"/>
    </row>
  </sheetData>
  <customSheetViews>
    <customSheetView guid="{E8F3D1B1-ECD5-4074-A5B8-07547325D9D5}" scale="120">
      <selection activeCell="U16" sqref="U16"/>
      <pageMargins left="0.31496062992125984" right="0.31496062992125984" top="0.74803149606299213" bottom="0.74803149606299213" header="0.31496062992125984" footer="0.31496062992125984"/>
      <pageSetup paperSize="9" orientation="landscape" r:id="rId1"/>
      <headerFooter>
        <oddHeader>&amp;L&amp;"Arial,Regular"&amp;12Education</oddHeader>
        <oddFooter>&amp;C&amp;"Arial,Regular"&amp;8Page &amp;P of &amp;N&amp;L&amp;"Arial,Regular"&amp;8Statistical Yearbook of Republika Srpska</oddFooter>
      </headerFooter>
    </customSheetView>
    <customSheetView guid="{31AF76FC-2EBD-476D-960D-273140CF5FF5}" scale="120">
      <selection activeCell="T5" sqref="T5:U13"/>
      <pageMargins left="0.31496062992125984" right="0.31496062992125984" top="0.74803149606299213" bottom="0.74803149606299213" header="0.31496062992125984" footer="0.31496062992125984"/>
      <pageSetup paperSize="9" orientation="landscape" r:id="rId2"/>
      <headerFooter>
        <oddHeader>&amp;L&amp;"Arial,Regular"&amp;12Education</oddHeader>
        <oddFooter>&amp;C&amp;"Arial,Regular"&amp;8Page &amp;P of &amp;N&amp;L&amp;"Arial,Regular"&amp;8Statistical Yearbook of Republika Srpska</oddFooter>
      </headerFooter>
    </customSheetView>
    <customSheetView guid="{0037FFE6-FAC9-459D-8E61-5BF98E80344C}" scale="86" topLeftCell="B1">
      <pageMargins left="0.31496062992125984" right="0.31496062992125984" top="0.74803149606299213" bottom="0.74803149606299213" header="0.31496062992125984" footer="0.31496062992125984"/>
      <pageSetup paperSize="9" orientation="landscape" r:id="rId3"/>
      <headerFooter>
        <oddHeader>&amp;L&amp;"Arial,Regular"&amp;12Education</oddHeader>
        <oddFooter>&amp;C&amp;"Arial,Regular"&amp;8Page &amp;P of &amp;N&amp;L&amp;"Arial,Regular"&amp;8Statistical Yearbook of Republika Srpska</oddFooter>
      </headerFooter>
    </customSheetView>
    <customSheetView guid="{D48C0C28-F7D3-4772-AA3E-7042D0D34C39}" scale="108" topLeftCell="B1">
      <selection activeCell="U16" sqref="U16"/>
      <pageMargins left="0.31496062992125984" right="0.31496062992125984" top="0.74803149606299213" bottom="0.74803149606299213" header="0.31496062992125984" footer="0.31496062992125984"/>
      <pageSetup paperSize="9" orientation="landscape" r:id="rId4"/>
      <headerFooter>
        <oddHeader>&amp;L&amp;"Arial,Regular"&amp;12Education</oddHeader>
        <oddFooter>&amp;C&amp;"Arial,Regular"&amp;8Page &amp;P of &amp;N&amp;L&amp;"Arial,Regular"&amp;8Statistical Yearbook of Republika Srpska</oddFooter>
      </headerFooter>
    </customSheetView>
    <customSheetView guid="{B4BBEB07-BAAA-48D0-B797-2A71287AAFBA}" scale="120">
      <selection activeCell="R5" sqref="R5:S14"/>
      <pageMargins left="0.31496062992125984" right="0.31496062992125984" top="0.74803149606299213" bottom="0.74803149606299213" header="0.31496062992125984" footer="0.31496062992125984"/>
      <pageSetup paperSize="9" orientation="landscape" r:id="rId5"/>
      <headerFooter>
        <oddHeader>&amp;L&amp;"Arial,Regular"&amp;12Education</oddHeader>
        <oddFooter>&amp;C&amp;"Arial,Regular"&amp;8Page &amp;P of &amp;N&amp;L&amp;"Arial,Regular"&amp;8Statistical Yearbook of Republika Srpska</oddFooter>
      </headerFooter>
    </customSheetView>
    <customSheetView guid="{67202EC8-DC93-4CA3-8C86-1DB97339CB1F}" scale="120">
      <selection activeCell="J5" sqref="J5:K14"/>
      <pageMargins left="0.7" right="0.7" top="0.75" bottom="0.75" header="0.3" footer="0.3"/>
      <pageSetup paperSize="9" orientation="landscape" r:id="rId6"/>
      <headerFooter>
        <oddHeader>&amp;L&amp;"Arial,Regular"&amp;12Education</oddHeader>
        <oddFooter>&amp;C&amp;"Arial,Regular"&amp;8Page &amp;P of &amp;N&amp;L&amp;"Arial,Regular"&amp;8Statistical Yearbook of Republika Srpska 2016</oddFooter>
      </headerFooter>
    </customSheetView>
    <customSheetView guid="{384080B8-19D4-4A62-AB95-5F5001F14194}" scale="120">
      <selection activeCell="J5" sqref="J5:K14"/>
      <pageMargins left="0.7" right="0.7" top="0.75" bottom="0.75" header="0.3" footer="0.3"/>
      <pageSetup paperSize="9" orientation="landscape" r:id="rId7"/>
      <headerFooter>
        <oddHeader>&amp;L&amp;"Arial,Regular"&amp;12Education</oddHeader>
        <oddFooter>&amp;C&amp;"Arial,Regular"&amp;8Page &amp;P of &amp;N&amp;L&amp;"Arial,Regular"&amp;8Statistical Yearbook of Republika Srpska 2016</oddFooter>
      </headerFooter>
    </customSheetView>
    <customSheetView guid="{ADCE9490-78F3-4B54-B85A-83CEBE106AD7}" scale="120">
      <selection activeCell="J5" sqref="J5:K14"/>
      <pageMargins left="0.7" right="0.7" top="0.75" bottom="0.75" header="0.3" footer="0.3"/>
      <pageSetup paperSize="9" orientation="landscape" r:id="rId8"/>
      <headerFooter>
        <oddHeader>&amp;L&amp;"Arial,Regular"&amp;12Education</oddHeader>
        <oddFooter>&amp;C&amp;"Arial,Regular"&amp;8Page &amp;P of &amp;N&amp;L&amp;"Arial,Regular"&amp;8Statistical Yearbook of Republika Srpska 2016</oddFooter>
      </headerFooter>
    </customSheetView>
    <customSheetView guid="{FDC56E4B-E7CB-4144-926A-00E6F324B144}" scale="120" showPageBreaks="1">
      <selection activeCell="L8" sqref="L8"/>
      <pageMargins left="0.7" right="0.7" top="0.75" bottom="0.75" header="0.3" footer="0.3"/>
      <pageSetup paperSize="9" orientation="landscape" r:id="rId9"/>
      <headerFooter>
        <oddHeader>&amp;L&amp;"Arial,Regular"&amp;12Education</oddHeader>
        <oddFooter>&amp;C&amp;"Arial,Regular"&amp;8Page &amp;P of &amp;N&amp;L&amp;"Arial,Regular"&amp;8Statistical Yearbook of Republika Srpska 2016</oddFooter>
      </headerFooter>
    </customSheetView>
    <customSheetView guid="{42E4ABD7-0ABC-4214-A412-72C094DEFBBC}" scale="120">
      <selection activeCell="J5" sqref="J5:K14"/>
      <pageMargins left="0.7" right="0.7" top="0.75" bottom="0.75" header="0.3" footer="0.3"/>
      <pageSetup paperSize="9" orientation="landscape" r:id="rId10"/>
      <headerFooter>
        <oddHeader>&amp;L&amp;"Arial,Regular"&amp;12Education</oddHeader>
        <oddFooter>&amp;C&amp;"Arial,Regular"&amp;8Page &amp;P of &amp;N&amp;L&amp;"Arial,Regular"&amp;8Statistical Yearbook of Republika Srpska 2016</oddFooter>
      </headerFooter>
    </customSheetView>
    <customSheetView guid="{3FB9FB02-A7E5-4F69-B0B2-D91D85FEF9AA}" scale="120">
      <selection activeCell="A23" sqref="A23"/>
      <pageMargins left="0.7" right="0.7" top="0.75" bottom="0.75" header="0.3" footer="0.3"/>
      <pageSetup paperSize="9" orientation="landscape" r:id="rId11"/>
      <headerFooter>
        <oddHeader>&amp;L&amp;"Arial,Regular"&amp;12Education</oddHeader>
        <oddFooter>&amp;C&amp;"Arial,Regular"&amp;8Page &amp;P of &amp;N&amp;L&amp;"Arial,Regular"&amp;8Statistical Yearbook of Republika Srpska</oddFooter>
      </headerFooter>
    </customSheetView>
    <customSheetView guid="{76F45416-FF74-4A55-AAB4-91CFD0DCF9E9}" scale="120">
      <selection activeCell="O10" sqref="O10"/>
      <pageMargins left="0.31496062992125984" right="0.31496062992125984" top="0.74803149606299213" bottom="0.74803149606299213" header="0.31496062992125984" footer="0.31496062992125984"/>
      <pageSetup paperSize="9" orientation="landscape" r:id="rId12"/>
      <headerFooter>
        <oddHeader>&amp;L&amp;"Arial,Regular"&amp;12Education</oddHeader>
        <oddFooter>&amp;C&amp;"Arial,Regular"&amp;8Page &amp;P of &amp;N&amp;L&amp;"Arial,Regular"&amp;8Statistical Yearbook of Republika Srpska</oddFooter>
      </headerFooter>
    </customSheetView>
    <customSheetView guid="{A22668ED-CD0F-4A44-B1CD-CDACA792D024}" scale="120">
      <selection activeCell="P5" sqref="P5:Q14"/>
      <pageMargins left="0.31496062992125984" right="0.31496062992125984" top="0.74803149606299213" bottom="0.74803149606299213" header="0.31496062992125984" footer="0.31496062992125984"/>
      <pageSetup paperSize="9" orientation="landscape" r:id="rId13"/>
      <headerFooter>
        <oddHeader>&amp;L&amp;"Arial,Regular"&amp;12Education</oddHeader>
        <oddFooter>&amp;C&amp;"Arial,Regular"&amp;8Page &amp;P of &amp;N&amp;L&amp;"Arial,Regular"&amp;8Statistical Yearbook of Republika Srpska</oddFooter>
      </headerFooter>
    </customSheetView>
    <customSheetView guid="{8E5C2886-2955-4857-86F4-901D4558734F}" scale="120">
      <selection activeCell="L9" sqref="L9"/>
      <pageMargins left="0.31496062992125984" right="0.31496062992125984" top="0.74803149606299213" bottom="0.74803149606299213" header="0.31496062992125984" footer="0.31496062992125984"/>
      <pageSetup paperSize="9" orientation="landscape" r:id="rId14"/>
      <headerFooter>
        <oddHeader>&amp;L&amp;"Arial,Regular"&amp;12Education</oddHeader>
        <oddFooter>&amp;C&amp;"Arial,Regular"&amp;8Page &amp;P of &amp;N&amp;L&amp;"Arial,Regular"&amp;8Statistical Yearbook of Republika Srpska</oddFooter>
      </headerFooter>
    </customSheetView>
    <customSheetView guid="{181D93DC-A09A-4025-9C6E-FCB43419133D}" scale="120">
      <pageMargins left="0.31496062992125984" right="0.31496062992125984" top="0.74803149606299213" bottom="0.74803149606299213" header="0.31496062992125984" footer="0.31496062992125984"/>
      <pageSetup paperSize="9" orientation="landscape" r:id="rId15"/>
      <headerFooter>
        <oddHeader>&amp;L&amp;"Arial,Regular"&amp;12Education</oddHeader>
        <oddFooter>&amp;C&amp;"Arial,Regular"&amp;8Page &amp;P of &amp;N&amp;L&amp;"Arial,Regular"&amp;8Statistical Yearbook of Republika Srpska</oddFooter>
      </headerFooter>
    </customSheetView>
  </customSheetViews>
  <mergeCells count="3">
    <mergeCell ref="T3:U3"/>
    <mergeCell ref="R3:S3"/>
    <mergeCell ref="A3:A4"/>
  </mergeCells>
  <hyperlinks>
    <hyperlink ref="U2" location="'List of tables'!A1" display="List of tables"/>
  </hyperlinks>
  <pageMargins left="0.31496062992125984" right="0.31496062992125984" top="0.74803149606299213" bottom="0.74803149606299213" header="0.31496062992125984" footer="0.31496062992125984"/>
  <pageSetup paperSize="9" orientation="landscape" r:id="rId16"/>
  <headerFooter>
    <oddHeader>&amp;L&amp;"Arial,Regular"&amp;12Education</oddHeader>
    <oddFooter>&amp;C&amp;"Arial,Regular"&amp;8Page &amp;P of &amp;N&amp;L&amp;"Arial,Regular"&amp;8Statistical Yearbook of Republika Srpska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
  <sheetViews>
    <sheetView zoomScaleNormal="100" workbookViewId="0"/>
  </sheetViews>
  <sheetFormatPr defaultColWidth="9.140625" defaultRowHeight="12" x14ac:dyDescent="0.2"/>
  <cols>
    <col min="1" max="1" width="11.5703125" style="161" customWidth="1"/>
    <col min="2" max="4" width="10.140625" style="161" customWidth="1"/>
    <col min="5" max="8" width="7.28515625" style="161" customWidth="1"/>
    <col min="9" max="16384" width="9.140625" style="161"/>
  </cols>
  <sheetData>
    <row r="1" spans="1:5" x14ac:dyDescent="0.2">
      <c r="A1" s="160" t="s">
        <v>269</v>
      </c>
    </row>
    <row r="2" spans="1:5" ht="12.75" thickBot="1" x14ac:dyDescent="0.25">
      <c r="D2" s="5" t="s">
        <v>101</v>
      </c>
    </row>
    <row r="3" spans="1:5" ht="19.5" customHeight="1" thickTop="1" x14ac:dyDescent="0.2">
      <c r="A3" s="166"/>
      <c r="B3" s="167" t="s">
        <v>37</v>
      </c>
      <c r="C3" s="167" t="s">
        <v>133</v>
      </c>
      <c r="D3" s="168" t="s">
        <v>134</v>
      </c>
      <c r="E3" s="48"/>
    </row>
    <row r="4" spans="1:5" ht="14.25" x14ac:dyDescent="0.2">
      <c r="A4" s="169" t="s">
        <v>38</v>
      </c>
      <c r="B4" s="163">
        <v>2365</v>
      </c>
      <c r="C4" s="161">
        <f>+B4-D4</f>
        <v>860</v>
      </c>
      <c r="D4" s="163">
        <v>1505</v>
      </c>
      <c r="E4" s="48"/>
    </row>
    <row r="5" spans="1:5" ht="14.25" x14ac:dyDescent="0.2">
      <c r="A5" s="170" t="s">
        <v>161</v>
      </c>
      <c r="B5" s="163">
        <v>353</v>
      </c>
      <c r="C5" s="161">
        <f t="shared" ref="C5:C14" si="0">+B5-D5</f>
        <v>96</v>
      </c>
      <c r="D5" s="163">
        <v>257</v>
      </c>
      <c r="E5" s="48"/>
    </row>
    <row r="6" spans="1:5" ht="14.25" x14ac:dyDescent="0.2">
      <c r="A6" s="170" t="s">
        <v>67</v>
      </c>
      <c r="B6" s="163">
        <v>966</v>
      </c>
      <c r="C6" s="161">
        <f t="shared" si="0"/>
        <v>345</v>
      </c>
      <c r="D6" s="163">
        <v>621</v>
      </c>
      <c r="E6" s="48"/>
    </row>
    <row r="7" spans="1:5" ht="14.25" x14ac:dyDescent="0.2">
      <c r="A7" s="170" t="s">
        <v>68</v>
      </c>
      <c r="B7" s="163">
        <v>444</v>
      </c>
      <c r="C7" s="161">
        <f t="shared" si="0"/>
        <v>172</v>
      </c>
      <c r="D7" s="163">
        <v>272</v>
      </c>
      <c r="E7" s="48"/>
    </row>
    <row r="8" spans="1:5" ht="14.25" x14ac:dyDescent="0.2">
      <c r="A8" s="170" t="s">
        <v>162</v>
      </c>
      <c r="B8" s="163">
        <v>299</v>
      </c>
      <c r="C8" s="161">
        <f t="shared" si="0"/>
        <v>122</v>
      </c>
      <c r="D8" s="163">
        <v>177</v>
      </c>
      <c r="E8" s="48"/>
    </row>
    <row r="9" spans="1:5" ht="14.25" x14ac:dyDescent="0.2">
      <c r="A9" s="170" t="s">
        <v>163</v>
      </c>
      <c r="B9" s="163">
        <v>158</v>
      </c>
      <c r="C9" s="161">
        <f t="shared" si="0"/>
        <v>59</v>
      </c>
      <c r="D9" s="163">
        <v>99</v>
      </c>
      <c r="E9" s="48"/>
    </row>
    <row r="10" spans="1:5" ht="14.25" x14ac:dyDescent="0.2">
      <c r="A10" s="170" t="s">
        <v>164</v>
      </c>
      <c r="B10" s="163">
        <v>95</v>
      </c>
      <c r="C10" s="161">
        <f t="shared" si="0"/>
        <v>41</v>
      </c>
      <c r="D10" s="163">
        <v>54</v>
      </c>
      <c r="E10" s="48"/>
    </row>
    <row r="11" spans="1:5" ht="14.25" x14ac:dyDescent="0.2">
      <c r="A11" s="170" t="s">
        <v>165</v>
      </c>
      <c r="B11" s="163">
        <v>30</v>
      </c>
      <c r="C11" s="161">
        <f t="shared" si="0"/>
        <v>16</v>
      </c>
      <c r="D11" s="163">
        <v>14</v>
      </c>
      <c r="E11" s="48"/>
    </row>
    <row r="12" spans="1:5" ht="14.25" x14ac:dyDescent="0.2">
      <c r="A12" s="170" t="s">
        <v>166</v>
      </c>
      <c r="B12" s="163">
        <v>11</v>
      </c>
      <c r="C12" s="161">
        <f t="shared" si="0"/>
        <v>6</v>
      </c>
      <c r="D12" s="163">
        <v>5</v>
      </c>
      <c r="E12" s="48"/>
    </row>
    <row r="13" spans="1:5" ht="14.25" x14ac:dyDescent="0.2">
      <c r="A13" s="170" t="s">
        <v>167</v>
      </c>
      <c r="B13" s="163">
        <v>2</v>
      </c>
      <c r="C13" s="163" t="s">
        <v>1</v>
      </c>
      <c r="D13" s="163">
        <v>2</v>
      </c>
      <c r="E13" s="48"/>
    </row>
    <row r="14" spans="1:5" ht="14.25" x14ac:dyDescent="0.2">
      <c r="A14" s="170" t="s">
        <v>168</v>
      </c>
      <c r="B14" s="240">
        <v>7</v>
      </c>
      <c r="C14" s="161">
        <f t="shared" si="0"/>
        <v>3</v>
      </c>
      <c r="D14" s="241">
        <v>4</v>
      </c>
      <c r="E14" s="48"/>
    </row>
  </sheetData>
  <customSheetViews>
    <customSheetView guid="{E8F3D1B1-ECD5-4074-A5B8-07547325D9D5}" scale="120">
      <selection activeCell="E7" sqref="E7"/>
      <pageMargins left="0.51181102362204722" right="0.51181102362204722" top="0.74803149606299213" bottom="0.74803149606299213" header="0.31496062992125984" footer="0.31496062992125984"/>
      <pageSetup paperSize="9" orientation="portrait" r:id="rId1"/>
      <headerFooter>
        <oddHeader>&amp;L&amp;"Arial,Regular"&amp;12Education</oddHeader>
        <oddFooter>&amp;C&amp;"Arial,Regular"&amp;8Page &amp;P of &amp;N&amp;L&amp;"Arial,Regular"&amp;8Statistical Yearbook of Republika Srpska</oddFooter>
      </headerFooter>
    </customSheetView>
    <customSheetView guid="{31AF76FC-2EBD-476D-960D-273140CF5FF5}" scale="120">
      <selection activeCell="B4" sqref="B4:D14"/>
      <pageMargins left="0.51181102362204722" right="0.51181102362204722" top="0.74803149606299213" bottom="0.74803149606299213" header="0.31496062992125984" footer="0.31496062992125984"/>
      <pageSetup paperSize="9" orientation="portrait" r:id="rId2"/>
      <headerFooter>
        <oddHeader>&amp;L&amp;"Arial,Regular"&amp;12Education</oddHeader>
        <oddFooter>&amp;C&amp;"Arial,Regular"&amp;8Page &amp;P of &amp;N&amp;L&amp;"Arial,Regular"&amp;8Statistical Yearbook of Republika Srpska</oddFooter>
      </headerFooter>
    </customSheetView>
    <customSheetView guid="{0037FFE6-FAC9-459D-8E61-5BF98E80344C}" scale="78">
      <pageMargins left="0.51181102362204722" right="0.51181102362204722" top="0.74803149606299213" bottom="0.74803149606299213" header="0.31496062992125984" footer="0.31496062992125984"/>
      <pageSetup paperSize="9" orientation="portrait" r:id="rId3"/>
      <headerFooter>
        <oddHeader>&amp;L&amp;"Arial,Regular"&amp;12Education</oddHeader>
        <oddFooter>&amp;C&amp;"Arial,Regular"&amp;8Page &amp;P of &amp;N&amp;L&amp;"Arial,Regular"&amp;8Statistical Yearbook of Republika Srpska</oddFooter>
      </headerFooter>
    </customSheetView>
    <customSheetView guid="{D48C0C28-F7D3-4772-AA3E-7042D0D34C39}" scale="120">
      <selection activeCell="E7" sqref="E7"/>
      <pageMargins left="0.51181102362204722" right="0.51181102362204722" top="0.74803149606299213" bottom="0.74803149606299213" header="0.31496062992125984" footer="0.31496062992125984"/>
      <pageSetup paperSize="9" orientation="portrait" r:id="rId4"/>
      <headerFooter>
        <oddHeader>&amp;L&amp;"Arial,Regular"&amp;12Education</oddHeader>
        <oddFooter>&amp;C&amp;"Arial,Regular"&amp;8Page &amp;P of &amp;N&amp;L&amp;"Arial,Regular"&amp;8Statistical Yearbook of Republika Srpska</oddFooter>
      </headerFooter>
    </customSheetView>
    <customSheetView guid="{B4BBEB07-BAAA-48D0-B797-2A71287AAFBA}" scale="120">
      <selection activeCell="B4" sqref="B4:D14"/>
      <pageMargins left="0.51181102362204722" right="0.51181102362204722" top="0.74803149606299213" bottom="0.74803149606299213" header="0.31496062992125984" footer="0.31496062992125984"/>
      <pageSetup paperSize="9" orientation="portrait" r:id="rId5"/>
      <headerFooter>
        <oddHeader>&amp;L&amp;"Arial,Regular"&amp;12Education</oddHeader>
        <oddFooter>&amp;C&amp;"Arial,Regular"&amp;8Page &amp;P of &amp;N&amp;L&amp;"Arial,Regular"&amp;8Statistical Yearbook of Republika Srpska</oddFooter>
      </headerFooter>
    </customSheetView>
    <customSheetView guid="{67202EC8-DC93-4CA3-8C86-1DB97339CB1F}" scale="120">
      <selection activeCell="B4" sqref="B4:D14"/>
      <pageMargins left="0.7" right="0.7" top="0.75" bottom="0.75" header="0.3" footer="0.3"/>
      <pageSetup paperSize="9" orientation="portrait" r:id="rId6"/>
      <headerFooter>
        <oddHeader>&amp;L&amp;"Arial,Regular"&amp;12Education</oddHeader>
        <oddFooter>&amp;C&amp;"Arial,Regular"&amp;8Page &amp;P of &amp;N&amp;L&amp;"Arial,Regular"&amp;8Statistical Yearbook of Republika Srpska 2016</oddFooter>
      </headerFooter>
    </customSheetView>
    <customSheetView guid="{384080B8-19D4-4A62-AB95-5F5001F14194}" scale="120">
      <selection activeCell="B4" sqref="B4:D14"/>
      <pageMargins left="0.7" right="0.7" top="0.75" bottom="0.75" header="0.3" footer="0.3"/>
      <pageSetup paperSize="9" orientation="portrait" r:id="rId7"/>
      <headerFooter>
        <oddHeader>&amp;L&amp;"Arial,Regular"&amp;12Education</oddHeader>
        <oddFooter>&amp;C&amp;"Arial,Regular"&amp;8Page &amp;P of &amp;N&amp;L&amp;"Arial,Regular"&amp;8Statistical Yearbook of Republika Srpska 2016</oddFooter>
      </headerFooter>
    </customSheetView>
    <customSheetView guid="{ADCE9490-78F3-4B54-B85A-83CEBE106AD7}" scale="120">
      <selection activeCell="B4" sqref="B4:D14"/>
      <pageMargins left="0.7" right="0.7" top="0.75" bottom="0.75" header="0.3" footer="0.3"/>
      <pageSetup paperSize="9" orientation="portrait" r:id="rId8"/>
      <headerFooter>
        <oddHeader>&amp;L&amp;"Arial,Regular"&amp;12Education</oddHeader>
        <oddFooter>&amp;C&amp;"Arial,Regular"&amp;8Page &amp;P of &amp;N&amp;L&amp;"Arial,Regular"&amp;8Statistical Yearbook of Republika Srpska 2016</oddFooter>
      </headerFooter>
    </customSheetView>
    <customSheetView guid="{FDC56E4B-E7CB-4144-926A-00E6F324B144}" scale="120" showPageBreaks="1">
      <selection activeCell="B4" sqref="B4:D14"/>
      <pageMargins left="0.7" right="0.7" top="0.75" bottom="0.75" header="0.3" footer="0.3"/>
      <pageSetup paperSize="9" orientation="portrait" r:id="rId9"/>
      <headerFooter>
        <oddHeader>&amp;L&amp;"Arial,Regular"&amp;12Education</oddHeader>
        <oddFooter>&amp;C&amp;"Arial,Regular"&amp;8Page &amp;P of &amp;N&amp;L&amp;"Arial,Regular"&amp;8Statistical Yearbook of Republika Srpska 2016</oddFooter>
      </headerFooter>
    </customSheetView>
    <customSheetView guid="{42E4ABD7-0ABC-4214-A412-72C094DEFBBC}" scale="120">
      <selection activeCell="B4" sqref="B4:D14"/>
      <pageMargins left="0.7" right="0.7" top="0.75" bottom="0.75" header="0.3" footer="0.3"/>
      <pageSetup paperSize="9" orientation="portrait" r:id="rId10"/>
      <headerFooter>
        <oddHeader>&amp;L&amp;"Arial,Regular"&amp;12Education</oddHeader>
        <oddFooter>&amp;C&amp;"Arial,Regular"&amp;8Page &amp;P of &amp;N&amp;L&amp;"Arial,Regular"&amp;8Statistical Yearbook of Republika Srpska 2016</oddFooter>
      </headerFooter>
    </customSheetView>
    <customSheetView guid="{3FB9FB02-A7E5-4F69-B0B2-D91D85FEF9AA}" scale="120">
      <selection activeCell="B4" sqref="B4:D14"/>
      <pageMargins left="0.51181102362204722" right="0.51181102362204722" top="0.74803149606299213" bottom="0.74803149606299213" header="0.31496062992125984" footer="0.31496062992125984"/>
      <pageSetup paperSize="9" orientation="portrait" r:id="rId11"/>
      <headerFooter>
        <oddHeader>&amp;L&amp;"Arial,Regular"&amp;12Education</oddHeader>
        <oddFooter>&amp;C&amp;"Arial,Regular"&amp;8Page &amp;P of &amp;N&amp;L&amp;"Arial,Regular"&amp;8Statistical Yearbook of Republika Srpska</oddFooter>
      </headerFooter>
    </customSheetView>
    <customSheetView guid="{76F45416-FF74-4A55-AAB4-91CFD0DCF9E9}" scale="120">
      <selection activeCell="A2" sqref="A2"/>
      <pageMargins left="0.51181102362204722" right="0.51181102362204722" top="0.74803149606299213" bottom="0.74803149606299213" header="0.31496062992125984" footer="0.31496062992125984"/>
      <pageSetup paperSize="9" orientation="portrait" r:id="rId12"/>
      <headerFooter>
        <oddHeader>&amp;L&amp;"Arial,Regular"&amp;12Education</oddHeader>
        <oddFooter>&amp;C&amp;"Arial,Regular"&amp;8Page &amp;P of &amp;N&amp;L&amp;"Arial,Regular"&amp;8Statistical Yearbook of Republika Srpska</oddFooter>
      </headerFooter>
    </customSheetView>
    <customSheetView guid="{A22668ED-CD0F-4A44-B1CD-CDACA792D024}" scale="120">
      <selection activeCell="B4" sqref="B4:D14"/>
      <pageMargins left="0.51181102362204722" right="0.51181102362204722" top="0.74803149606299213" bottom="0.74803149606299213" header="0.31496062992125984" footer="0.31496062992125984"/>
      <pageSetup paperSize="9" orientation="portrait" r:id="rId13"/>
      <headerFooter>
        <oddHeader>&amp;L&amp;"Arial,Regular"&amp;12Education</oddHeader>
        <oddFooter>&amp;C&amp;"Arial,Regular"&amp;8Page &amp;P of &amp;N&amp;L&amp;"Arial,Regular"&amp;8Statistical Yearbook of Republika Srpska</oddFooter>
      </headerFooter>
    </customSheetView>
    <customSheetView guid="{8E5C2886-2955-4857-86F4-901D4558734F}" scale="120">
      <pageMargins left="0.51181102362204722" right="0.51181102362204722" top="0.74803149606299213" bottom="0.74803149606299213" header="0.31496062992125984" footer="0.31496062992125984"/>
      <pageSetup paperSize="9" orientation="portrait" r:id="rId14"/>
      <headerFooter>
        <oddHeader>&amp;L&amp;"Arial,Regular"&amp;12Education</oddHeader>
        <oddFooter>&amp;C&amp;"Arial,Regular"&amp;8Page &amp;P of &amp;N&amp;L&amp;"Arial,Regular"&amp;8Statistical Yearbook of Republika Srpska</oddFooter>
      </headerFooter>
    </customSheetView>
    <customSheetView guid="{181D93DC-A09A-4025-9C6E-FCB43419133D}" scale="120">
      <pageMargins left="0.51181102362204722" right="0.51181102362204722" top="0.74803149606299213" bottom="0.74803149606299213" header="0.31496062992125984" footer="0.31496062992125984"/>
      <pageSetup paperSize="9" orientation="portrait" r:id="rId15"/>
      <headerFooter>
        <oddHeader>&amp;L&amp;"Arial,Regular"&amp;12Education</oddHeader>
        <oddFooter>&amp;C&amp;"Arial,Regular"&amp;8Page &amp;P of &amp;N&amp;L&amp;"Arial,Regular"&amp;8Statistical Yearbook of Republika Srpska</oddFooter>
      </headerFooter>
    </customSheetView>
  </customSheetViews>
  <hyperlinks>
    <hyperlink ref="D2" location="'List of tables'!A1" display="List of tables"/>
  </hyperlinks>
  <pageMargins left="0.51181102362204722" right="0.51181102362204722" top="0.74803149606299213" bottom="0.74803149606299213" header="0.31496062992125984" footer="0.31496062992125984"/>
  <pageSetup paperSize="9" orientation="portrait" r:id="rId16"/>
  <headerFooter>
    <oddHeader>&amp;L&amp;"Arial,Regular"&amp;12Education</oddHeader>
    <oddFooter>&amp;C&amp;"Arial,Regular"&amp;8Page &amp;P of &amp;N&amp;L&amp;"Arial,Regular"&amp;8Statistical Yearbook of Republika Srpska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
  <sheetViews>
    <sheetView zoomScaleNormal="100" workbookViewId="0"/>
  </sheetViews>
  <sheetFormatPr defaultColWidth="9.140625" defaultRowHeight="12" x14ac:dyDescent="0.2"/>
  <cols>
    <col min="1" max="1" width="11.5703125" style="161" customWidth="1"/>
    <col min="2" max="4" width="10.140625" style="161" customWidth="1"/>
    <col min="5" max="8" width="7.28515625" style="161" customWidth="1"/>
    <col min="9" max="16384" width="9.140625" style="161"/>
  </cols>
  <sheetData>
    <row r="1" spans="1:5" x14ac:dyDescent="0.2">
      <c r="A1" s="160" t="s">
        <v>270</v>
      </c>
    </row>
    <row r="2" spans="1:5" ht="12.75" thickBot="1" x14ac:dyDescent="0.25">
      <c r="D2" s="5" t="s">
        <v>101</v>
      </c>
    </row>
    <row r="3" spans="1:5" ht="19.5" customHeight="1" thickTop="1" x14ac:dyDescent="0.2">
      <c r="A3" s="166"/>
      <c r="B3" s="167" t="s">
        <v>37</v>
      </c>
      <c r="C3" s="167" t="s">
        <v>133</v>
      </c>
      <c r="D3" s="168" t="s">
        <v>134</v>
      </c>
      <c r="E3" s="48"/>
    </row>
    <row r="4" spans="1:5" ht="14.25" x14ac:dyDescent="0.2">
      <c r="A4" s="169" t="s">
        <v>38</v>
      </c>
      <c r="B4" s="242">
        <v>258</v>
      </c>
      <c r="C4" s="161">
        <v>122</v>
      </c>
      <c r="D4" s="242">
        <v>136</v>
      </c>
      <c r="E4" s="48"/>
    </row>
    <row r="5" spans="1:5" ht="14.25" x14ac:dyDescent="0.2">
      <c r="A5" s="170" t="s">
        <v>169</v>
      </c>
      <c r="B5" s="243">
        <v>1</v>
      </c>
      <c r="C5" s="161">
        <v>1</v>
      </c>
      <c r="D5" s="243" t="s">
        <v>1</v>
      </c>
      <c r="E5" s="48"/>
    </row>
    <row r="6" spans="1:5" ht="14.25" x14ac:dyDescent="0.2">
      <c r="A6" s="170" t="s">
        <v>68</v>
      </c>
      <c r="B6" s="244">
        <v>54</v>
      </c>
      <c r="C6" s="161">
        <v>18</v>
      </c>
      <c r="D6" s="244">
        <v>36</v>
      </c>
      <c r="E6" s="48"/>
    </row>
    <row r="7" spans="1:5" ht="14.25" x14ac:dyDescent="0.2">
      <c r="A7" s="170" t="s">
        <v>162</v>
      </c>
      <c r="B7" s="244">
        <v>63</v>
      </c>
      <c r="C7" s="161">
        <v>30</v>
      </c>
      <c r="D7" s="244">
        <v>33</v>
      </c>
      <c r="E7" s="48"/>
    </row>
    <row r="8" spans="1:5" ht="14.25" x14ac:dyDescent="0.2">
      <c r="A8" s="170" t="s">
        <v>163</v>
      </c>
      <c r="B8" s="244">
        <v>53</v>
      </c>
      <c r="C8" s="161">
        <v>28</v>
      </c>
      <c r="D8" s="244">
        <v>25</v>
      </c>
      <c r="E8" s="48"/>
    </row>
    <row r="9" spans="1:5" ht="14.25" x14ac:dyDescent="0.2">
      <c r="A9" s="170" t="s">
        <v>164</v>
      </c>
      <c r="B9" s="244">
        <v>42</v>
      </c>
      <c r="C9" s="161">
        <v>24</v>
      </c>
      <c r="D9" s="244">
        <v>18</v>
      </c>
      <c r="E9" s="48"/>
    </row>
    <row r="10" spans="1:5" ht="14.25" x14ac:dyDescent="0.2">
      <c r="A10" s="170" t="s">
        <v>165</v>
      </c>
      <c r="B10" s="244">
        <v>22</v>
      </c>
      <c r="C10" s="161">
        <v>9</v>
      </c>
      <c r="D10" s="244">
        <v>13</v>
      </c>
      <c r="E10" s="48"/>
    </row>
    <row r="11" spans="1:5" ht="14.25" x14ac:dyDescent="0.2">
      <c r="A11" s="170" t="s">
        <v>166</v>
      </c>
      <c r="B11" s="244">
        <v>18</v>
      </c>
      <c r="C11" s="161">
        <v>9</v>
      </c>
      <c r="D11" s="244">
        <v>9</v>
      </c>
      <c r="E11" s="48"/>
    </row>
    <row r="12" spans="1:5" ht="14.25" x14ac:dyDescent="0.2">
      <c r="A12" s="170" t="s">
        <v>167</v>
      </c>
      <c r="B12" s="244">
        <v>4</v>
      </c>
      <c r="C12" s="161">
        <v>2</v>
      </c>
      <c r="D12" s="244">
        <v>2</v>
      </c>
      <c r="E12" s="48"/>
    </row>
    <row r="13" spans="1:5" ht="14.25" x14ac:dyDescent="0.2">
      <c r="A13" s="170" t="s">
        <v>168</v>
      </c>
      <c r="B13" s="244">
        <v>1</v>
      </c>
      <c r="C13" s="161">
        <v>1</v>
      </c>
      <c r="D13" s="244" t="s">
        <v>1</v>
      </c>
      <c r="E13" s="48"/>
    </row>
    <row r="14" spans="1:5" x14ac:dyDescent="0.2">
      <c r="B14" s="163"/>
      <c r="C14" s="163"/>
      <c r="D14" s="163"/>
    </row>
  </sheetData>
  <customSheetViews>
    <customSheetView guid="{E8F3D1B1-ECD5-4074-A5B8-07547325D9D5}" scale="120">
      <selection activeCell="E6" sqref="E6"/>
      <pageMargins left="0.70866141732283472" right="0.70866141732283472" top="0.74803149606299213" bottom="0.74803149606299213" header="0.31496062992125984" footer="0.31496062992125984"/>
      <pageSetup paperSize="9" orientation="portrait" r:id="rId1"/>
      <headerFooter>
        <oddHeader>&amp;L&amp;"Arial,Regular"&amp;12Education</oddHeader>
        <oddFooter>&amp;C&amp;"Arial,Regular"&amp;8Page &amp;P of &amp;N&amp;L&amp;"Arial,Regular"&amp;8Statistical Yearbook of Republika Srpska</oddFooter>
      </headerFooter>
    </customSheetView>
    <customSheetView guid="{31AF76FC-2EBD-476D-960D-273140CF5FF5}" scale="120">
      <selection activeCell="B4" sqref="B4:D13"/>
      <pageMargins left="0.70866141732283472" right="0.70866141732283472" top="0.74803149606299213" bottom="0.74803149606299213" header="0.31496062992125984" footer="0.31496062992125984"/>
      <pageSetup paperSize="9" orientation="portrait" r:id="rId2"/>
      <headerFooter>
        <oddHeader>&amp;L&amp;"Arial,Regular"&amp;12Education</oddHeader>
        <oddFooter>&amp;C&amp;"Arial,Regular"&amp;8Page &amp;P of &amp;N&amp;L&amp;"Arial,Regular"&amp;8Statistical Yearbook of Republika Srpska</oddFooter>
      </headerFooter>
    </customSheetView>
    <customSheetView guid="{0037FFE6-FAC9-459D-8E61-5BF98E80344C}" scale="120">
      <pageMargins left="0.70866141732283472" right="0.70866141732283472" top="0.74803149606299213" bottom="0.74803149606299213" header="0.31496062992125984" footer="0.31496062992125984"/>
      <pageSetup paperSize="9" orientation="portrait" r:id="rId3"/>
      <headerFooter>
        <oddHeader>&amp;L&amp;"Arial,Regular"&amp;12Education</oddHeader>
        <oddFooter>&amp;C&amp;"Arial,Regular"&amp;8Page &amp;P of &amp;N&amp;L&amp;"Arial,Regular"&amp;8Statistical Yearbook of Republika Srpska</oddFooter>
      </headerFooter>
    </customSheetView>
    <customSheetView guid="{D48C0C28-F7D3-4772-AA3E-7042D0D34C39}" scale="120">
      <selection activeCell="E6" sqref="E6"/>
      <pageMargins left="0.70866141732283472" right="0.70866141732283472" top="0.74803149606299213" bottom="0.74803149606299213" header="0.31496062992125984" footer="0.31496062992125984"/>
      <pageSetup paperSize="9" orientation="portrait" r:id="rId4"/>
      <headerFooter>
        <oddHeader>&amp;L&amp;"Arial,Regular"&amp;12Education</oddHeader>
        <oddFooter>&amp;C&amp;"Arial,Regular"&amp;8Page &amp;P of &amp;N&amp;L&amp;"Arial,Regular"&amp;8Statistical Yearbook of Republika Srpska</oddFooter>
      </headerFooter>
    </customSheetView>
    <customSheetView guid="{B4BBEB07-BAAA-48D0-B797-2A71287AAFBA}" scale="120">
      <selection activeCell="B4" sqref="B4:D13"/>
      <pageMargins left="0.70866141732283472" right="0.70866141732283472" top="0.74803149606299213" bottom="0.74803149606299213" header="0.31496062992125984" footer="0.31496062992125984"/>
      <pageSetup paperSize="9" orientation="portrait" r:id="rId5"/>
      <headerFooter>
        <oddHeader>&amp;L&amp;"Arial,Regular"&amp;12Education</oddHeader>
        <oddFooter>&amp;C&amp;"Arial,Regular"&amp;8Page &amp;P of &amp;N&amp;L&amp;"Arial,Regular"&amp;8Statistical Yearbook of Republika Srpska</oddFooter>
      </headerFooter>
    </customSheetView>
    <customSheetView guid="{67202EC8-DC93-4CA3-8C86-1DB97339CB1F}" scale="120">
      <selection activeCell="B4" sqref="B4:D13"/>
      <pageMargins left="0.70866141732283472" right="0.70866141732283472" top="0.74803149606299213" bottom="0.74803149606299213" header="0.31496062992125984" footer="0.31496062992125984"/>
      <pageSetup paperSize="9" orientation="portrait" r:id="rId6"/>
      <headerFooter>
        <oddHeader>&amp;L&amp;"Arial,Regular"&amp;12Education</oddHeader>
        <oddFooter>&amp;C&amp;"Arial,Regular"&amp;8Page &amp;P of &amp;N&amp;L&amp;"Arial,Regular"&amp;8Statistical Yearbook of Republika Srpska 2016</oddFooter>
      </headerFooter>
    </customSheetView>
    <customSheetView guid="{384080B8-19D4-4A62-AB95-5F5001F14194}" scale="120">
      <selection activeCell="B4" sqref="B4:D13"/>
      <pageMargins left="0.70866141732283472" right="0.70866141732283472" top="0.74803149606299213" bottom="0.74803149606299213" header="0.31496062992125984" footer="0.31496062992125984"/>
      <pageSetup paperSize="9" orientation="portrait" r:id="rId7"/>
      <headerFooter>
        <oddHeader>&amp;L&amp;"Arial,Regular"&amp;12Education</oddHeader>
        <oddFooter>&amp;C&amp;"Arial,Regular"&amp;8Page &amp;P of &amp;N&amp;L&amp;"Arial,Regular"&amp;8Statistical Yearbook of Republika Srpska 2016</oddFooter>
      </headerFooter>
    </customSheetView>
    <customSheetView guid="{ADCE9490-78F3-4B54-B85A-83CEBE106AD7}" scale="120">
      <selection activeCell="B4" sqref="B4:D13"/>
      <pageMargins left="0.70866141732283472" right="0.70866141732283472" top="0.74803149606299213" bottom="0.74803149606299213" header="0.31496062992125984" footer="0.31496062992125984"/>
      <pageSetup paperSize="9" orientation="portrait" r:id="rId8"/>
      <headerFooter>
        <oddHeader>&amp;L&amp;"Arial,Regular"&amp;12Education</oddHeader>
        <oddFooter>&amp;C&amp;"Arial,Regular"&amp;8Page &amp;P of &amp;N&amp;L&amp;"Arial,Regular"&amp;8Statistical Yearbook of Republika Srpska 2016</oddFooter>
      </headerFooter>
    </customSheetView>
    <customSheetView guid="{FDC56E4B-E7CB-4144-926A-00E6F324B144}" scale="120" showPageBreaks="1">
      <selection activeCell="B4" sqref="B4:E16"/>
      <pageMargins left="0.70866141732283472" right="0.70866141732283472" top="0.74803149606299213" bottom="0.74803149606299213" header="0.31496062992125984" footer="0.31496062992125984"/>
      <pageSetup paperSize="9" orientation="portrait" r:id="rId9"/>
      <headerFooter>
        <oddHeader>&amp;L&amp;"Arial,Regular"&amp;12Education</oddHeader>
        <oddFooter>&amp;C&amp;"Arial,Regular"&amp;8Page &amp;P of &amp;N&amp;L&amp;"Arial,Regular"&amp;8Statistical Yearbook of Republika Srpska 2016</oddFooter>
      </headerFooter>
    </customSheetView>
    <customSheetView guid="{42E4ABD7-0ABC-4214-A412-72C094DEFBBC}" scale="120">
      <selection activeCell="B4" sqref="B4:D13"/>
      <pageMargins left="0.70866141732283472" right="0.70866141732283472" top="0.74803149606299213" bottom="0.74803149606299213" header="0.31496062992125984" footer="0.31496062992125984"/>
      <pageSetup paperSize="9" orientation="portrait" r:id="rId10"/>
      <headerFooter>
        <oddHeader>&amp;L&amp;"Arial,Regular"&amp;12Education</oddHeader>
        <oddFooter>&amp;C&amp;"Arial,Regular"&amp;8Page &amp;P of &amp;N&amp;L&amp;"Arial,Regular"&amp;8Statistical Yearbook of Republika Srpska 2016</oddFooter>
      </headerFooter>
    </customSheetView>
    <customSheetView guid="{3FB9FB02-A7E5-4F69-B0B2-D91D85FEF9AA}" scale="120">
      <selection activeCell="B4" sqref="B4:D14"/>
      <pageMargins left="0.70866141732283472" right="0.70866141732283472" top="0.74803149606299213" bottom="0.74803149606299213" header="0.31496062992125984" footer="0.31496062992125984"/>
      <pageSetup paperSize="9" orientation="portrait" r:id="rId11"/>
      <headerFooter>
        <oddHeader>&amp;L&amp;"Arial,Regular"&amp;12Education</oddHeader>
        <oddFooter>&amp;C&amp;"Arial,Regular"&amp;8Page &amp;P of &amp;N&amp;L&amp;"Arial,Regular"&amp;8Statistical Yearbook of Republika Srpska</oddFooter>
      </headerFooter>
    </customSheetView>
    <customSheetView guid="{76F45416-FF74-4A55-AAB4-91CFD0DCF9E9}" scale="120">
      <selection activeCell="D12" sqref="D12"/>
      <pageMargins left="0.70866141732283472" right="0.70866141732283472" top="0.74803149606299213" bottom="0.74803149606299213" header="0.31496062992125984" footer="0.31496062992125984"/>
      <pageSetup paperSize="9" orientation="portrait" r:id="rId12"/>
      <headerFooter>
        <oddHeader>&amp;L&amp;"Arial,Regular"&amp;12Education</oddHeader>
        <oddFooter>&amp;C&amp;"Arial,Regular"&amp;8Page &amp;P of &amp;N&amp;L&amp;"Arial,Regular"&amp;8Statistical Yearbook of Republika Srpska</oddFooter>
      </headerFooter>
    </customSheetView>
    <customSheetView guid="{A22668ED-CD0F-4A44-B1CD-CDACA792D024}" scale="120">
      <selection activeCell="B4" sqref="B4:D13"/>
      <pageMargins left="0.70866141732283472" right="0.70866141732283472" top="0.74803149606299213" bottom="0.74803149606299213" header="0.31496062992125984" footer="0.31496062992125984"/>
      <pageSetup paperSize="9" orientation="portrait" r:id="rId13"/>
      <headerFooter>
        <oddHeader>&amp;L&amp;"Arial,Regular"&amp;12Education</oddHeader>
        <oddFooter>&amp;C&amp;"Arial,Regular"&amp;8Page &amp;P of &amp;N&amp;L&amp;"Arial,Regular"&amp;8Statistical Yearbook of Republika Srpska</oddFooter>
      </headerFooter>
    </customSheetView>
    <customSheetView guid="{8E5C2886-2955-4857-86F4-901D4558734F}" scale="120">
      <pageMargins left="0.70866141732283472" right="0.70866141732283472" top="0.74803149606299213" bottom="0.74803149606299213" header="0.31496062992125984" footer="0.31496062992125984"/>
      <pageSetup paperSize="9" orientation="portrait" r:id="rId14"/>
      <headerFooter>
        <oddHeader>&amp;L&amp;"Arial,Regular"&amp;12Education</oddHeader>
        <oddFooter>&amp;C&amp;"Arial,Regular"&amp;8Page &amp;P of &amp;N&amp;L&amp;"Arial,Regular"&amp;8Statistical Yearbook of Republika Srpska</oddFooter>
      </headerFooter>
    </customSheetView>
    <customSheetView guid="{181D93DC-A09A-4025-9C6E-FCB43419133D}" scale="120">
      <pageMargins left="0.70866141732283472" right="0.70866141732283472" top="0.74803149606299213" bottom="0.74803149606299213" header="0.31496062992125984" footer="0.31496062992125984"/>
      <pageSetup paperSize="9" orientation="portrait" r:id="rId15"/>
      <headerFooter>
        <oddHeader>&amp;L&amp;"Arial,Regular"&amp;12Education</oddHeader>
        <oddFooter>&amp;C&amp;"Arial,Regular"&amp;8Page &amp;P of &amp;N&amp;L&amp;"Arial,Regular"&amp;8Statistical Yearbook of Republika Srpska</oddFooter>
      </headerFooter>
    </customSheetView>
  </customSheetViews>
  <hyperlinks>
    <hyperlink ref="D2" location="'List of tables'!A1" display="List of tables"/>
  </hyperlinks>
  <pageMargins left="0.70866141732283472" right="0.70866141732283472" top="0.74803149606299213" bottom="0.74803149606299213" header="0.31496062992125984" footer="0.31496062992125984"/>
  <pageSetup paperSize="9" orientation="portrait" r:id="rId16"/>
  <headerFooter>
    <oddHeader>&amp;L&amp;"Arial,Regular"&amp;12Education</oddHeader>
    <oddFooter>&amp;C&amp;"Arial,Regular"&amp;8Page &amp;P of &amp;N&amp;L&amp;"Arial,Regular"&amp;8Statistical Yearbook of Republika Srpska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L14"/>
  <sheetViews>
    <sheetView zoomScaleNormal="100" workbookViewId="0">
      <pane ySplit="4" topLeftCell="A5" activePane="bottomLeft" state="frozen"/>
      <selection pane="bottomLeft"/>
    </sheetView>
  </sheetViews>
  <sheetFormatPr defaultColWidth="9.140625" defaultRowHeight="12" x14ac:dyDescent="0.2"/>
  <cols>
    <col min="1" max="1" width="8" style="2" customWidth="1"/>
    <col min="2" max="5" width="9.85546875" style="2" customWidth="1"/>
    <col min="6" max="6" width="9.85546875" style="4" customWidth="1"/>
    <col min="7" max="7" width="9.85546875" style="2" customWidth="1"/>
    <col min="8" max="10" width="8.7109375" style="2" customWidth="1"/>
    <col min="11" max="11" width="13" style="2" customWidth="1"/>
    <col min="12" max="12" width="9.140625" style="4" customWidth="1"/>
    <col min="13" max="13" width="10.7109375" style="2" customWidth="1"/>
    <col min="14" max="16384" width="9.140625" style="2"/>
  </cols>
  <sheetData>
    <row r="1" spans="1:12" s="3" customFormat="1" ht="13.5" customHeight="1" x14ac:dyDescent="0.2">
      <c r="A1" s="13" t="s">
        <v>209</v>
      </c>
      <c r="B1" s="2"/>
      <c r="C1" s="2"/>
      <c r="D1" s="2"/>
      <c r="E1" s="2"/>
      <c r="F1" s="2"/>
      <c r="I1" s="2"/>
      <c r="J1" s="2"/>
    </row>
    <row r="2" spans="1:12" ht="15" customHeight="1" thickBot="1" x14ac:dyDescent="0.25">
      <c r="A2" s="7"/>
      <c r="G2" s="5" t="s">
        <v>101</v>
      </c>
      <c r="L2" s="2"/>
    </row>
    <row r="3" spans="1:12" s="3" customFormat="1" ht="29.25" customHeight="1" thickTop="1" x14ac:dyDescent="0.25">
      <c r="A3" s="329"/>
      <c r="B3" s="284" t="s">
        <v>174</v>
      </c>
      <c r="C3" s="331"/>
      <c r="D3" s="291"/>
      <c r="E3" s="276" t="s">
        <v>73</v>
      </c>
      <c r="F3" s="276"/>
      <c r="G3" s="278"/>
      <c r="L3" s="6"/>
    </row>
    <row r="4" spans="1:12" s="3" customFormat="1" ht="21" customHeight="1" x14ac:dyDescent="0.25">
      <c r="A4" s="330"/>
      <c r="B4" s="32" t="s">
        <v>32</v>
      </c>
      <c r="C4" s="32" t="s">
        <v>25</v>
      </c>
      <c r="D4" s="32" t="s">
        <v>26</v>
      </c>
      <c r="E4" s="32" t="s">
        <v>32</v>
      </c>
      <c r="F4" s="32" t="s">
        <v>25</v>
      </c>
      <c r="G4" s="33" t="s">
        <v>26</v>
      </c>
      <c r="L4" s="6"/>
    </row>
    <row r="5" spans="1:12" ht="17.100000000000001" customHeight="1" x14ac:dyDescent="0.2">
      <c r="A5" s="23">
        <v>2015</v>
      </c>
      <c r="B5" s="105">
        <v>547</v>
      </c>
      <c r="C5" s="105">
        <v>257</v>
      </c>
      <c r="D5" s="95">
        <v>290</v>
      </c>
      <c r="E5" s="95">
        <v>52</v>
      </c>
      <c r="F5" s="105">
        <v>37</v>
      </c>
      <c r="G5" s="105">
        <v>15</v>
      </c>
    </row>
    <row r="6" spans="1:12" ht="17.100000000000001" customHeight="1" x14ac:dyDescent="0.2">
      <c r="A6" s="23">
        <v>2016</v>
      </c>
      <c r="B6" s="105">
        <v>593</v>
      </c>
      <c r="C6" s="105">
        <v>275</v>
      </c>
      <c r="D6" s="105">
        <v>318</v>
      </c>
      <c r="E6" s="95">
        <v>47</v>
      </c>
      <c r="F6" s="95">
        <v>20</v>
      </c>
      <c r="G6" s="95">
        <v>27</v>
      </c>
    </row>
    <row r="7" spans="1:12" ht="17.100000000000001" customHeight="1" x14ac:dyDescent="0.2">
      <c r="A7" s="23">
        <v>2017</v>
      </c>
      <c r="B7" s="105">
        <v>534</v>
      </c>
      <c r="C7" s="105">
        <v>252</v>
      </c>
      <c r="D7" s="105">
        <v>282</v>
      </c>
      <c r="E7" s="95">
        <v>54</v>
      </c>
      <c r="F7" s="95">
        <v>37</v>
      </c>
      <c r="G7" s="95">
        <v>17</v>
      </c>
    </row>
    <row r="8" spans="1:12" ht="17.100000000000001" customHeight="1" x14ac:dyDescent="0.2">
      <c r="A8" s="23">
        <v>2018</v>
      </c>
      <c r="B8" s="105">
        <v>530</v>
      </c>
      <c r="C8" s="105">
        <v>208</v>
      </c>
      <c r="D8" s="105">
        <v>322</v>
      </c>
      <c r="E8" s="105">
        <v>43</v>
      </c>
      <c r="F8" s="105">
        <v>28</v>
      </c>
      <c r="G8" s="105">
        <v>15</v>
      </c>
    </row>
    <row r="9" spans="1:12" ht="17.100000000000001" customHeight="1" x14ac:dyDescent="0.2">
      <c r="A9" s="23">
        <v>2019</v>
      </c>
      <c r="B9" s="105">
        <v>466</v>
      </c>
      <c r="C9" s="105">
        <v>188</v>
      </c>
      <c r="D9" s="105">
        <v>278</v>
      </c>
      <c r="E9" s="105">
        <v>42</v>
      </c>
      <c r="F9" s="105">
        <v>26</v>
      </c>
      <c r="G9" s="105">
        <v>16</v>
      </c>
    </row>
    <row r="10" spans="1:12" ht="17.100000000000001" customHeight="1" x14ac:dyDescent="0.2">
      <c r="A10" s="23">
        <v>2020</v>
      </c>
      <c r="B10" s="105">
        <v>384</v>
      </c>
      <c r="C10" s="105">
        <v>156</v>
      </c>
      <c r="D10" s="105">
        <v>228</v>
      </c>
      <c r="E10" s="105">
        <v>64</v>
      </c>
      <c r="F10" s="105">
        <v>34</v>
      </c>
      <c r="G10" s="105">
        <v>30</v>
      </c>
    </row>
    <row r="11" spans="1:12" ht="17.100000000000001" customHeight="1" x14ac:dyDescent="0.2">
      <c r="A11" s="23">
        <v>2021</v>
      </c>
      <c r="B11" s="105">
        <v>435</v>
      </c>
      <c r="C11" s="105">
        <v>181</v>
      </c>
      <c r="D11" s="105">
        <v>254</v>
      </c>
      <c r="E11" s="105">
        <v>40</v>
      </c>
      <c r="F11" s="105">
        <v>21</v>
      </c>
      <c r="G11" s="105">
        <v>19</v>
      </c>
    </row>
    <row r="12" spans="1:12" ht="17.100000000000001" customHeight="1" x14ac:dyDescent="0.2">
      <c r="A12" s="23">
        <v>2022</v>
      </c>
      <c r="B12" s="105">
        <v>430</v>
      </c>
      <c r="C12" s="105">
        <v>193</v>
      </c>
      <c r="D12" s="105">
        <v>237</v>
      </c>
      <c r="E12" s="105">
        <v>67</v>
      </c>
      <c r="F12" s="105">
        <v>34</v>
      </c>
      <c r="G12" s="105">
        <v>33</v>
      </c>
    </row>
    <row r="13" spans="1:12" ht="17.100000000000001" customHeight="1" x14ac:dyDescent="0.2">
      <c r="A13" s="23">
        <v>2023</v>
      </c>
      <c r="B13" s="105">
        <v>465</v>
      </c>
      <c r="C13" s="105">
        <v>179</v>
      </c>
      <c r="D13" s="105">
        <v>286</v>
      </c>
      <c r="E13" s="105">
        <v>26</v>
      </c>
      <c r="F13" s="105">
        <v>13</v>
      </c>
      <c r="G13" s="105">
        <v>13</v>
      </c>
    </row>
    <row r="14" spans="1:12" ht="17.100000000000001" customHeight="1" x14ac:dyDescent="0.2">
      <c r="A14" s="23">
        <v>2024</v>
      </c>
      <c r="B14" s="105">
        <v>475</v>
      </c>
      <c r="C14" s="105">
        <v>181</v>
      </c>
      <c r="D14" s="105">
        <v>294</v>
      </c>
      <c r="E14" s="105">
        <v>19</v>
      </c>
      <c r="F14" s="105">
        <v>11</v>
      </c>
      <c r="G14" s="105">
        <v>8</v>
      </c>
    </row>
  </sheetData>
  <customSheetViews>
    <customSheetView guid="{E8F3D1B1-ECD5-4074-A5B8-07547325D9D5}" scale="130">
      <pane ySplit="4" topLeftCell="A5" activePane="bottomLeft" state="frozen"/>
      <selection pane="bottomLeft"/>
      <pageMargins left="0.31496062992125984" right="0.31496062992125984" top="0.74803149606299213" bottom="0.74803149606299213" header="0.31496062992125984" footer="0.31496062992125984"/>
      <pageSetup paperSize="9" orientation="portrait" r:id="rId1"/>
      <headerFooter>
        <oddHeader>&amp;L&amp;"Arial,Regular"&amp;12Education</oddHeader>
        <oddFooter>&amp;C&amp;"Arial,Regular"&amp;8Page &amp;P of &amp;N&amp;L&amp;"Arial,Regular"&amp;8Statistical Yearbook of Republika Srpska</oddFooter>
      </headerFooter>
    </customSheetView>
    <customSheetView guid="{31AF76FC-2EBD-476D-960D-273140CF5FF5}" scale="130">
      <pane ySplit="4" topLeftCell="A5" activePane="bottomLeft" state="frozen"/>
      <selection pane="bottomLeft" activeCell="B14" sqref="B14:G14"/>
      <pageMargins left="0.31496062992125984" right="0.31496062992125984" top="0.74803149606299213" bottom="0.74803149606299213" header="0.31496062992125984" footer="0.31496062992125984"/>
      <pageSetup paperSize="9" orientation="portrait" r:id="rId2"/>
      <headerFooter>
        <oddHeader>&amp;L&amp;"Arial,Regular"&amp;12Education</oddHeader>
        <oddFooter>&amp;C&amp;"Arial,Regular"&amp;8Page &amp;P of &amp;N&amp;L&amp;"Arial,Regular"&amp;8Statistical Yearbook of Republika Srpska</oddFooter>
      </headerFooter>
    </customSheetView>
    <customSheetView guid="{0037FFE6-FAC9-459D-8E61-5BF98E80344C}" scale="130">
      <pane ySplit="4" topLeftCell="A5" activePane="bottomLeft" state="frozen"/>
      <selection pane="bottomLeft"/>
      <pageMargins left="0.31496062992125984" right="0.31496062992125984" top="0.74803149606299213" bottom="0.74803149606299213" header="0.31496062992125984" footer="0.31496062992125984"/>
      <pageSetup paperSize="9" orientation="portrait" r:id="rId3"/>
      <headerFooter>
        <oddHeader>&amp;L&amp;"Arial,Regular"&amp;12Education</oddHeader>
        <oddFooter>&amp;C&amp;"Arial,Regular"&amp;8Page &amp;P of &amp;N&amp;L&amp;"Arial,Regular"&amp;8Statistical Yearbook of Republika Srpska</oddFooter>
      </headerFooter>
    </customSheetView>
    <customSheetView guid="{D48C0C28-F7D3-4772-AA3E-7042D0D34C39}" scale="130">
      <pane ySplit="4" topLeftCell="A6" activePane="bottomLeft" state="frozen"/>
      <selection pane="bottomLeft" activeCell="H12" sqref="H12"/>
      <pageMargins left="0.31496062992125984" right="0.31496062992125984" top="0.74803149606299213" bottom="0.74803149606299213" header="0.31496062992125984" footer="0.31496062992125984"/>
      <pageSetup paperSize="9" orientation="portrait" r:id="rId4"/>
      <headerFooter>
        <oddHeader>&amp;L&amp;"Arial,Regular"&amp;12Education</oddHeader>
        <oddFooter>&amp;C&amp;"Arial,Regular"&amp;8Page &amp;P of &amp;N&amp;L&amp;"Arial,Regular"&amp;8Statistical Yearbook of Republika Srpska</oddFooter>
      </headerFooter>
    </customSheetView>
    <customSheetView guid="{B4BBEB07-BAAA-48D0-B797-2A71287AAFBA}" scale="130">
      <pane ySplit="4" topLeftCell="A5" activePane="bottomLeft" state="frozen"/>
      <selection pane="bottomLeft" activeCell="B14" sqref="B14:G14"/>
      <pageMargins left="0.31496062992125984" right="0.31496062992125984" top="0.74803149606299213" bottom="0.74803149606299213" header="0.31496062992125984" footer="0.31496062992125984"/>
      <pageSetup paperSize="9" orientation="portrait" r:id="rId5"/>
      <headerFooter>
        <oddHeader>&amp;L&amp;"Arial,Regular"&amp;12Education</oddHeader>
        <oddFooter>&amp;C&amp;"Arial,Regular"&amp;8Page &amp;P of &amp;N&amp;L&amp;"Arial,Regular"&amp;8Statistical Yearbook of Republika Srpska 2011</oddFooter>
      </headerFooter>
    </customSheetView>
    <customSheetView guid="{67202EC8-DC93-4CA3-8C86-1DB97339CB1F}" scale="130">
      <pane ySplit="4" topLeftCell="A6" activePane="bottomLeft" state="frozen"/>
      <selection pane="bottomLeft" activeCell="B14" sqref="B14"/>
      <pageMargins left="0.31496062992125984" right="0.31496062992125984" top="0.74803149606299213" bottom="0.74803149606299213" header="0.31496062992125984" footer="0.31496062992125984"/>
      <pageSetup paperSize="9" orientation="portrait" r:id="rId6"/>
      <headerFooter>
        <oddHeader>&amp;L&amp;"Arial,Regular"&amp;12Education</oddHeader>
        <oddFooter>&amp;C&amp;"Arial,Regular"&amp;8Page &amp;P of &amp;N&amp;L&amp;"Arial,Regular"&amp;8Statistical Yearbook of Republika Srpska 2011</oddFooter>
      </headerFooter>
    </customSheetView>
    <customSheetView guid="{384080B8-19D4-4A62-AB95-5F5001F14194}" scale="130">
      <pane ySplit="4" topLeftCell="A6" activePane="bottomLeft" state="frozen"/>
      <selection pane="bottomLeft" activeCell="B14" sqref="B14"/>
      <pageMargins left="0.31496062992125984" right="0.31496062992125984" top="0.74803149606299213" bottom="0.74803149606299213" header="0.31496062992125984" footer="0.31496062992125984"/>
      <pageSetup paperSize="9" orientation="portrait" r:id="rId7"/>
      <headerFooter>
        <oddHeader>&amp;L&amp;"Arial,Regular"&amp;12Education</oddHeader>
        <oddFooter>&amp;C&amp;"Arial,Regular"&amp;8Page &amp;P of &amp;N&amp;L&amp;"Arial,Regular"&amp;8Statistical Yearbook of Republika Srpska 2011</oddFooter>
      </headerFooter>
    </customSheetView>
    <customSheetView guid="{ADCE9490-78F3-4B54-B85A-83CEBE106AD7}" scale="130">
      <pane ySplit="4" topLeftCell="A6" activePane="bottomLeft" state="frozen"/>
      <selection pane="bottomLeft" activeCell="B14" sqref="B14"/>
      <pageMargins left="0.31496062992125984" right="0.31496062992125984" top="0.74803149606299213" bottom="0.74803149606299213" header="0.31496062992125984" footer="0.31496062992125984"/>
      <pageSetup paperSize="9" orientation="portrait" r:id="rId8"/>
      <headerFooter>
        <oddHeader>&amp;L&amp;"Arial,Regular"&amp;12Education</oddHeader>
        <oddFooter>&amp;C&amp;"Arial,Regular"&amp;8Page &amp;P of &amp;N&amp;L&amp;"Arial,Regular"&amp;8Statistical Yearbook of Republika Srpska 2011</oddFooter>
      </headerFooter>
    </customSheetView>
    <customSheetView guid="{FDC56E4B-E7CB-4144-926A-00E6F324B144}" scale="130" showPageBreaks="1">
      <pane ySplit="4" topLeftCell="A5" activePane="bottomLeft" state="frozen"/>
      <selection pane="bottomLeft" activeCell="E16" sqref="E16"/>
      <pageMargins left="0.31496062992125984" right="0.31496062992125984" top="0.74803149606299213" bottom="0.74803149606299213" header="0.31496062992125984" footer="0.31496062992125984"/>
      <pageSetup paperSize="9" orientation="portrait" r:id="rId9"/>
      <headerFooter>
        <oddHeader>&amp;L&amp;"Arial,Regular"&amp;12Education</oddHeader>
        <oddFooter>&amp;C&amp;"Arial,Regular"&amp;8Page &amp;P of &amp;N&amp;L&amp;"Arial,Regular"&amp;8Statistical Yearbook of Republika Srpska 2016</oddFooter>
      </headerFooter>
    </customSheetView>
    <customSheetView guid="{A965781B-9D43-4AFA-A1E6-6168CBD4390E}" scale="130">
      <pane ySplit="4" topLeftCell="A5" activePane="bottomLeft" state="frozen"/>
      <selection pane="bottomLeft" activeCell="B14" sqref="B14:G14"/>
      <pageMargins left="0.31496062992125984" right="0.31496062992125984" top="0.74803149606299213" bottom="0.74803149606299213" header="0.31496062992125984" footer="0.31496062992125984"/>
      <pageSetup paperSize="9" orientation="portrait" r:id="rId10"/>
      <headerFooter>
        <oddHeader>&amp;L&amp;"Arial,Regular"&amp;12Education</oddHeader>
        <oddFooter>&amp;C&amp;"Arial,Regular"&amp;8Page &amp;P of &amp;N&amp;L&amp;"Arial,Regular"&amp;8Statistical Yearbook of Republika Srpska 2011</oddFooter>
      </headerFooter>
    </customSheetView>
    <customSheetView guid="{2D6A37C9-207F-4F12-81DE-5F56F88F1849}" scale="130">
      <pane ySplit="4" topLeftCell="A6" activePane="bottomLeft" state="frozen"/>
      <selection pane="bottomLeft" activeCell="G2" sqref="G2"/>
      <pageMargins left="0.31496062992125984" right="0.31496062992125984" top="0.74803149606299213" bottom="0.74803149606299213" header="0.31496062992125984" footer="0.31496062992125984"/>
      <pageSetup paperSize="0" orientation="portrait" horizontalDpi="0" verticalDpi="0" copies="0" r:id="rId11"/>
      <headerFooter>
        <oddHeader>&amp;L&amp;"Arial,Regular"&amp;12Education</oddHeader>
        <oddFooter>&amp;C&amp;"Arial,Regular"&amp;8Page &amp;P of &amp;N&amp;L&amp;"Arial,Regular"&amp;8Statistical Yearbook of Republika Srpska 2011</oddFooter>
      </headerFooter>
    </customSheetView>
    <customSheetView guid="{29BA187C-A936-483F-86DB-C4A015B8D2E0}" scale="130" showPageBreaks="1" showRuler="0">
      <pane ySplit="4" topLeftCell="A5" activePane="bottomLeft" state="frozen"/>
      <selection pane="bottomLeft" activeCell="A14" sqref="A14"/>
      <pageMargins left="0.31496062992125984" right="0.31496062992125984" top="0.74803149606299213" bottom="0.74803149606299213" header="0.31496062992125984" footer="0.31496062992125984"/>
      <pageSetup paperSize="9" orientation="portrait" r:id="rId12"/>
      <headerFooter alignWithMargins="0">
        <oddHeader>&amp;L&amp;"Arial,Regular"&amp;12Education</oddHeader>
        <oddFooter>&amp;C&amp;"Arial,Regular"&amp;8Page &amp;P of &amp;N&amp;L&amp;"Arial,Regular"&amp;8Statistical Yearbook of Republika Srpska 2012</oddFooter>
      </headerFooter>
    </customSheetView>
    <customSheetView guid="{12333AE2-2FAC-4B37-A1E4-310A1F9EE714}" scale="130" hiddenRows="1">
      <pane ySplit="4" topLeftCell="A6" activePane="bottomLeft" state="frozen"/>
      <selection pane="bottomLeft" activeCell="E17" sqref="E17"/>
      <pageMargins left="0.31496062992125984" right="0.31496062992125984" top="0.74803149606299213" bottom="0.74803149606299213" header="0.31496062992125984" footer="0.31496062992125984"/>
      <pageSetup paperSize="9" orientation="portrait" r:id="rId13"/>
      <headerFooter>
        <oddHeader>&amp;L&amp;"Arial,Regular"&amp;12Education</oddHeader>
        <oddFooter>&amp;C&amp;"Arial,Regular"&amp;8Page &amp;P of &amp;N&amp;L&amp;"Arial,Regular"&amp;8Statistical Yearbook of Republika Srpska 2011</oddFooter>
      </headerFooter>
    </customSheetView>
    <customSheetView guid="{4D7B2036-8A39-49B8-9E1C-C24AE046C6FD}" scale="130">
      <pane ySplit="4" topLeftCell="A6" activePane="bottomLeft" state="frozen"/>
      <selection pane="bottomLeft" activeCell="G2" sqref="G2"/>
      <pageMargins left="0.31496062992125984" right="0.31496062992125984" top="0.74803149606299213" bottom="0.74803149606299213" header="0.31496062992125984" footer="0.31496062992125984"/>
      <pageSetup paperSize="0" orientation="portrait" horizontalDpi="0" verticalDpi="0" copies="0"/>
      <headerFooter>
        <oddHeader>&amp;L&amp;"Arial,Regular"&amp;12Education</oddHeader>
        <oddFooter>&amp;C&amp;"Arial,Regular"&amp;8Page &amp;P of &amp;N&amp;L&amp;"Arial,Regular"&amp;8Statistical Yearbook of Republika Srpska 2011</oddFooter>
      </headerFooter>
    </customSheetView>
    <customSheetView guid="{42E4ABD7-0ABC-4214-A412-72C094DEFBBC}" scale="130">
      <pane ySplit="4" topLeftCell="A6" activePane="bottomLeft" state="frozen"/>
      <selection pane="bottomLeft" activeCell="B14" sqref="B14"/>
      <pageMargins left="0.31496062992125984" right="0.31496062992125984" top="0.74803149606299213" bottom="0.74803149606299213" header="0.31496062992125984" footer="0.31496062992125984"/>
      <pageSetup paperSize="9" orientation="portrait" r:id="rId14"/>
      <headerFooter>
        <oddHeader>&amp;L&amp;"Arial,Regular"&amp;12Education</oddHeader>
        <oddFooter>&amp;C&amp;"Arial,Regular"&amp;8Page &amp;P of &amp;N&amp;L&amp;"Arial,Regular"&amp;8Statistical Yearbook of Republika Srpska 2011</oddFooter>
      </headerFooter>
    </customSheetView>
    <customSheetView guid="{3FB9FB02-A7E5-4F69-B0B2-D91D85FEF9AA}" scale="130">
      <pane ySplit="4" topLeftCell="A6" activePane="bottomLeft" state="frozen"/>
      <selection pane="bottomLeft" activeCell="F18" sqref="F18"/>
      <pageMargins left="0.31496062992125984" right="0.31496062992125984" top="0.74803149606299213" bottom="0.74803149606299213" header="0.31496062992125984" footer="0.31496062992125984"/>
      <pageSetup paperSize="9" orientation="portrait" r:id="rId15"/>
      <headerFooter>
        <oddHeader>&amp;L&amp;"Arial,Regular"&amp;12Education</oddHeader>
        <oddFooter>&amp;C&amp;"Arial,Regular"&amp;8Page &amp;P of &amp;N&amp;L&amp;"Arial,Regular"&amp;8Statistical Yearbook of Republika Srpska</oddFooter>
      </headerFooter>
    </customSheetView>
    <customSheetView guid="{76F45416-FF74-4A55-AAB4-91CFD0DCF9E9}" scale="130" showPageBreaks="1">
      <pane ySplit="4" topLeftCell="A5" activePane="bottomLeft" state="frozen"/>
      <selection pane="bottomLeft"/>
      <pageMargins left="0.31496062992125984" right="0.31496062992125984" top="0.74803149606299213" bottom="0.74803149606299213" header="0.31496062992125984" footer="0.31496062992125984"/>
      <pageSetup paperSize="9" orientation="portrait" r:id="rId16"/>
      <headerFooter>
        <oddHeader>&amp;L&amp;"Arial,Regular"&amp;12Education</oddHeader>
        <oddFooter>&amp;C&amp;"Arial,Regular"&amp;8Page &amp;P of &amp;N&amp;L&amp;"Arial,Regular"&amp;8Statistical Yearbook of Republika Srpska 2011</oddFooter>
      </headerFooter>
    </customSheetView>
    <customSheetView guid="{A22668ED-CD0F-4A44-B1CD-CDACA792D024}" scale="130">
      <pane ySplit="4" topLeftCell="A5" activePane="bottomLeft" state="frozen"/>
      <selection pane="bottomLeft" activeCell="B14" sqref="B14:G14"/>
      <pageMargins left="0.31496062992125984" right="0.31496062992125984" top="0.74803149606299213" bottom="0.74803149606299213" header="0.31496062992125984" footer="0.31496062992125984"/>
      <pageSetup paperSize="9" orientation="portrait" r:id="rId17"/>
      <headerFooter>
        <oddHeader>&amp;L&amp;"Arial,Regular"&amp;12Education</oddHeader>
        <oddFooter>&amp;C&amp;"Arial,Regular"&amp;8Page &amp;P of &amp;N&amp;L&amp;"Arial,Regular"&amp;8Statistical Yearbook of Republika Srpska 2011</oddFooter>
      </headerFooter>
    </customSheetView>
    <customSheetView guid="{8E5C2886-2955-4857-86F4-901D4558734F}" scale="130">
      <pane ySplit="4" topLeftCell="A5" activePane="bottomLeft" state="frozen"/>
      <selection pane="bottomLeft" activeCell="F19" sqref="F19"/>
      <pageMargins left="0.31496062992125984" right="0.31496062992125984" top="0.74803149606299213" bottom="0.74803149606299213" header="0.31496062992125984" footer="0.31496062992125984"/>
      <pageSetup paperSize="9" orientation="portrait" r:id="rId18"/>
      <headerFooter>
        <oddHeader>&amp;L&amp;"Arial,Regular"&amp;12Education</oddHeader>
        <oddFooter>&amp;C&amp;"Arial,Regular"&amp;8Page &amp;P of &amp;N&amp;L&amp;"Arial,Regular"&amp;8Statistical Yearbook of Republika Srpska</oddFooter>
      </headerFooter>
    </customSheetView>
    <customSheetView guid="{181D93DC-A09A-4025-9C6E-FCB43419133D}" scale="130">
      <pane ySplit="4" topLeftCell="A5" activePane="bottomLeft" state="frozen"/>
      <selection pane="bottomLeft"/>
      <pageMargins left="0.31496062992125984" right="0.31496062992125984" top="0.74803149606299213" bottom="0.74803149606299213" header="0.31496062992125984" footer="0.31496062992125984"/>
      <pageSetup paperSize="9" orientation="portrait" r:id="rId19"/>
      <headerFooter>
        <oddHeader>&amp;L&amp;"Arial,Regular"&amp;12Education</oddHeader>
        <oddFooter>&amp;C&amp;"Arial,Regular"&amp;8Page &amp;P of &amp;N&amp;L&amp;"Arial,Regular"&amp;8Statistical Yearbook of Republika Srpska</oddFooter>
      </headerFooter>
    </customSheetView>
  </customSheetViews>
  <mergeCells count="3">
    <mergeCell ref="A3:A4"/>
    <mergeCell ref="B3:D3"/>
    <mergeCell ref="E3:G3"/>
  </mergeCells>
  <phoneticPr fontId="20" type="noConversion"/>
  <hyperlinks>
    <hyperlink ref="G2" location="'List of tables'!A1" display="List of tables"/>
  </hyperlinks>
  <pageMargins left="0.31496062992125984" right="0.31496062992125984" top="0.74803149606299213" bottom="0.74803149606299213" header="0.31496062992125984" footer="0.31496062992125984"/>
  <pageSetup paperSize="9" orientation="portrait" r:id="rId20"/>
  <headerFooter>
    <oddHeader>&amp;L&amp;"Arial,Regular"&amp;12Education</oddHeader>
    <oddFooter>&amp;C&amp;"Arial,Regular"&amp;8Page &amp;P of &amp;N&amp;L&amp;"Arial,Regular"&amp;8Statistical Yearbook of Republika Srpska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K15"/>
  <sheetViews>
    <sheetView zoomScaleNormal="100" workbookViewId="0">
      <pane ySplit="4" topLeftCell="A5" activePane="bottomLeft" state="frozen"/>
      <selection pane="bottomLeft"/>
    </sheetView>
  </sheetViews>
  <sheetFormatPr defaultColWidth="9.140625" defaultRowHeight="12" x14ac:dyDescent="0.2"/>
  <cols>
    <col min="1" max="1" width="36.28515625" style="2" customWidth="1"/>
    <col min="2" max="5" width="9.140625" style="2" customWidth="1"/>
    <col min="6" max="6" width="9.140625" style="4" customWidth="1"/>
    <col min="7" max="7" width="9.140625" style="2" customWidth="1"/>
    <col min="8" max="9" width="8.7109375" style="2" customWidth="1"/>
    <col min="10" max="10" width="13" style="2" customWidth="1"/>
    <col min="11" max="11" width="9.140625" style="4" customWidth="1"/>
    <col min="12" max="12" width="10.7109375" style="2" customWidth="1"/>
    <col min="13" max="16384" width="9.140625" style="2"/>
  </cols>
  <sheetData>
    <row r="1" spans="1:11" s="3" customFormat="1" x14ac:dyDescent="0.2">
      <c r="A1" s="13" t="s">
        <v>271</v>
      </c>
      <c r="B1" s="2"/>
      <c r="C1" s="2"/>
      <c r="D1" s="2"/>
      <c r="E1" s="2"/>
      <c r="F1" s="2"/>
      <c r="H1" s="2"/>
      <c r="I1" s="2"/>
    </row>
    <row r="2" spans="1:11" ht="15" customHeight="1" thickBot="1" x14ac:dyDescent="0.25">
      <c r="A2" s="7"/>
      <c r="G2" s="5" t="s">
        <v>101</v>
      </c>
      <c r="K2" s="2"/>
    </row>
    <row r="3" spans="1:11" s="3" customFormat="1" ht="29.25" customHeight="1" thickTop="1" x14ac:dyDescent="0.25">
      <c r="A3" s="329" t="s">
        <v>70</v>
      </c>
      <c r="B3" s="284" t="s">
        <v>174</v>
      </c>
      <c r="C3" s="331"/>
      <c r="D3" s="291"/>
      <c r="E3" s="276" t="s">
        <v>73</v>
      </c>
      <c r="F3" s="276"/>
      <c r="G3" s="278"/>
      <c r="K3" s="6"/>
    </row>
    <row r="4" spans="1:11" s="3" customFormat="1" ht="21" customHeight="1" x14ac:dyDescent="0.25">
      <c r="A4" s="330"/>
      <c r="B4" s="32" t="s">
        <v>32</v>
      </c>
      <c r="C4" s="32" t="s">
        <v>25</v>
      </c>
      <c r="D4" s="32" t="s">
        <v>26</v>
      </c>
      <c r="E4" s="32" t="s">
        <v>32</v>
      </c>
      <c r="F4" s="32" t="s">
        <v>25</v>
      </c>
      <c r="G4" s="33" t="s">
        <v>26</v>
      </c>
      <c r="K4" s="6"/>
    </row>
    <row r="5" spans="1:11" s="106" customFormat="1" ht="15" customHeight="1" x14ac:dyDescent="0.2">
      <c r="A5" s="179" t="s">
        <v>38</v>
      </c>
      <c r="B5" s="209">
        <v>475</v>
      </c>
      <c r="C5" s="209">
        <v>181</v>
      </c>
      <c r="D5" s="209">
        <v>294</v>
      </c>
      <c r="E5" s="209">
        <v>19</v>
      </c>
      <c r="F5" s="209">
        <v>11</v>
      </c>
      <c r="G5" s="209">
        <v>8</v>
      </c>
    </row>
    <row r="6" spans="1:11" s="106" customFormat="1" ht="15" customHeight="1" x14ac:dyDescent="0.2">
      <c r="A6" s="181" t="s">
        <v>110</v>
      </c>
      <c r="B6" s="209">
        <v>88</v>
      </c>
      <c r="C6" s="209">
        <v>21</v>
      </c>
      <c r="D6" s="209">
        <v>67</v>
      </c>
      <c r="E6" s="209">
        <v>1</v>
      </c>
      <c r="F6" s="209">
        <v>1</v>
      </c>
      <c r="G6" s="209" t="s">
        <v>1</v>
      </c>
    </row>
    <row r="7" spans="1:11" s="106" customFormat="1" ht="15" customHeight="1" x14ac:dyDescent="0.2">
      <c r="A7" s="181" t="s">
        <v>178</v>
      </c>
      <c r="B7" s="209">
        <v>68</v>
      </c>
      <c r="C7" s="209">
        <v>27</v>
      </c>
      <c r="D7" s="209">
        <v>41</v>
      </c>
      <c r="E7" s="209">
        <v>3</v>
      </c>
      <c r="F7" s="209">
        <v>2</v>
      </c>
      <c r="G7" s="209">
        <v>1</v>
      </c>
    </row>
    <row r="8" spans="1:11" s="106" customFormat="1" ht="15" customHeight="1" x14ac:dyDescent="0.2">
      <c r="A8" s="181" t="s">
        <v>179</v>
      </c>
      <c r="B8" s="209">
        <v>65</v>
      </c>
      <c r="C8" s="209">
        <v>20</v>
      </c>
      <c r="D8" s="209">
        <v>45</v>
      </c>
      <c r="E8" s="209">
        <v>7</v>
      </c>
      <c r="F8" s="209">
        <v>5</v>
      </c>
      <c r="G8" s="209">
        <v>2</v>
      </c>
    </row>
    <row r="9" spans="1:11" s="106" customFormat="1" ht="15" customHeight="1" x14ac:dyDescent="0.2">
      <c r="A9" s="181" t="s">
        <v>180</v>
      </c>
      <c r="B9" s="209">
        <v>31</v>
      </c>
      <c r="C9" s="209">
        <v>16</v>
      </c>
      <c r="D9" s="209">
        <v>15</v>
      </c>
      <c r="E9" s="209" t="s">
        <v>1</v>
      </c>
      <c r="F9" s="209" t="s">
        <v>1</v>
      </c>
      <c r="G9" s="209" t="s">
        <v>1</v>
      </c>
    </row>
    <row r="10" spans="1:11" s="106" customFormat="1" ht="15" customHeight="1" x14ac:dyDescent="0.2">
      <c r="A10" s="181" t="s">
        <v>181</v>
      </c>
      <c r="B10" s="209">
        <v>21</v>
      </c>
      <c r="C10" s="209">
        <v>10</v>
      </c>
      <c r="D10" s="209">
        <v>11</v>
      </c>
      <c r="E10" s="209" t="s">
        <v>1</v>
      </c>
      <c r="F10" s="209" t="s">
        <v>1</v>
      </c>
      <c r="G10" s="209" t="s">
        <v>1</v>
      </c>
    </row>
    <row r="11" spans="1:11" s="106" customFormat="1" ht="15" customHeight="1" x14ac:dyDescent="0.2">
      <c r="A11" s="181" t="s">
        <v>186</v>
      </c>
      <c r="B11" s="209">
        <v>10</v>
      </c>
      <c r="C11" s="209">
        <v>7</v>
      </c>
      <c r="D11" s="209">
        <v>3</v>
      </c>
      <c r="E11" s="209">
        <v>1</v>
      </c>
      <c r="F11" s="209">
        <v>1</v>
      </c>
      <c r="G11" s="209" t="s">
        <v>1</v>
      </c>
    </row>
    <row r="12" spans="1:11" s="106" customFormat="1" ht="15" customHeight="1" x14ac:dyDescent="0.2">
      <c r="A12" s="181" t="s">
        <v>116</v>
      </c>
      <c r="B12" s="209">
        <v>50</v>
      </c>
      <c r="C12" s="209">
        <v>32</v>
      </c>
      <c r="D12" s="209">
        <v>18</v>
      </c>
      <c r="E12" s="209" t="s">
        <v>1</v>
      </c>
      <c r="F12" s="209" t="s">
        <v>1</v>
      </c>
      <c r="G12" s="209" t="s">
        <v>1</v>
      </c>
    </row>
    <row r="13" spans="1:11" s="106" customFormat="1" ht="15" customHeight="1" x14ac:dyDescent="0.2">
      <c r="A13" s="181" t="s">
        <v>182</v>
      </c>
      <c r="B13" s="209">
        <v>21</v>
      </c>
      <c r="C13" s="209">
        <v>9</v>
      </c>
      <c r="D13" s="209">
        <v>12</v>
      </c>
      <c r="E13" s="209">
        <v>1</v>
      </c>
      <c r="F13" s="209">
        <v>1</v>
      </c>
      <c r="G13" s="209" t="s">
        <v>1</v>
      </c>
    </row>
    <row r="14" spans="1:11" s="106" customFormat="1" ht="15" customHeight="1" x14ac:dyDescent="0.2">
      <c r="A14" s="181" t="s">
        <v>117</v>
      </c>
      <c r="B14" s="209">
        <v>120</v>
      </c>
      <c r="C14" s="209">
        <v>39</v>
      </c>
      <c r="D14" s="209">
        <v>81</v>
      </c>
      <c r="E14" s="209">
        <v>6</v>
      </c>
      <c r="F14" s="209">
        <v>1</v>
      </c>
      <c r="G14" s="209">
        <v>5</v>
      </c>
    </row>
    <row r="15" spans="1:11" s="106" customFormat="1" ht="15" customHeight="1" x14ac:dyDescent="0.2">
      <c r="A15" s="181" t="s">
        <v>114</v>
      </c>
      <c r="B15" s="209">
        <v>1</v>
      </c>
      <c r="C15" s="209" t="s">
        <v>1</v>
      </c>
      <c r="D15" s="209">
        <v>1</v>
      </c>
      <c r="E15" s="209" t="s">
        <v>1</v>
      </c>
      <c r="F15" s="209" t="s">
        <v>1</v>
      </c>
      <c r="G15" s="209" t="s">
        <v>1</v>
      </c>
    </row>
  </sheetData>
  <customSheetViews>
    <customSheetView guid="{E8F3D1B1-ECD5-4074-A5B8-07547325D9D5}" scale="130">
      <pane ySplit="4" topLeftCell="A5" activePane="bottomLeft" state="frozen"/>
      <selection pane="bottomLeft"/>
      <pageMargins left="0.31496062992125984" right="0.31496062992125984" top="0.74803149606299213" bottom="0.74803149606299213" header="0.31496062992125984" footer="0.31496062992125984"/>
      <pageSetup paperSize="9" orientation="portrait" r:id="rId1"/>
      <headerFooter>
        <oddHeader>&amp;L&amp;"Arial,Regular"&amp;12Education</oddHeader>
        <oddFooter>&amp;C&amp;"Arial,Regular"&amp;8Page &amp;P of &amp;N&amp;L&amp;"Arial,Regular"&amp;8Statistical Yearbook of Republika Srpska</oddFooter>
      </headerFooter>
    </customSheetView>
    <customSheetView guid="{31AF76FC-2EBD-476D-960D-273140CF5FF5}" scale="130">
      <pane ySplit="4" topLeftCell="A5" activePane="bottomLeft" state="frozen"/>
      <selection pane="bottomLeft" activeCell="B5" sqref="B5:G15"/>
      <pageMargins left="0.31496062992125984" right="0.31496062992125984" top="0.74803149606299213" bottom="0.74803149606299213" header="0.31496062992125984" footer="0.31496062992125984"/>
      <pageSetup paperSize="9" orientation="portrait" r:id="rId2"/>
      <headerFooter>
        <oddHeader>&amp;L&amp;"Arial,Regular"&amp;12Education</oddHeader>
        <oddFooter>&amp;C&amp;"Arial,Regular"&amp;8Page &amp;P of &amp;N&amp;L&amp;"Arial,Regular"&amp;8Statistical Yearbook of Republika Srpska</oddFooter>
      </headerFooter>
    </customSheetView>
    <customSheetView guid="{0037FFE6-FAC9-459D-8E61-5BF98E80344C}" scale="130">
      <pane ySplit="4" topLeftCell="A5" activePane="bottomLeft" state="frozen"/>
      <selection pane="bottomLeft"/>
      <pageMargins left="0.31496062992125984" right="0.31496062992125984" top="0.74803149606299213" bottom="0.74803149606299213" header="0.31496062992125984" footer="0.31496062992125984"/>
      <pageSetup paperSize="9" orientation="portrait" r:id="rId3"/>
      <headerFooter>
        <oddHeader>&amp;L&amp;"Arial,Regular"&amp;12Education</oddHeader>
        <oddFooter>&amp;C&amp;"Arial,Regular"&amp;8Page &amp;P of &amp;N&amp;L&amp;"Arial,Regular"&amp;8Statistical Yearbook of Republika Srpska</oddFooter>
      </headerFooter>
    </customSheetView>
    <customSheetView guid="{D48C0C28-F7D3-4772-AA3E-7042D0D34C39}" scale="130">
      <pane ySplit="4" topLeftCell="A5" activePane="bottomLeft" state="frozen"/>
      <selection pane="bottomLeft" activeCell="K8" sqref="K8"/>
      <pageMargins left="0.31496062992125984" right="0.31496062992125984" top="0.74803149606299213" bottom="0.74803149606299213" header="0.31496062992125984" footer="0.31496062992125984"/>
      <pageSetup paperSize="9" orientation="portrait" r:id="rId4"/>
      <headerFooter>
        <oddHeader>&amp;L&amp;"Arial,Regular"&amp;12Education</oddHeader>
        <oddFooter>&amp;C&amp;"Arial,Regular"&amp;8Page &amp;P of &amp;N&amp;L&amp;"Arial,Regular"&amp;8Statistical Yearbook of Republika Srpska</oddFooter>
      </headerFooter>
    </customSheetView>
    <customSheetView guid="{B4BBEB07-BAAA-48D0-B797-2A71287AAFBA}" scale="130">
      <pane ySplit="4" topLeftCell="A5" activePane="bottomLeft" state="frozen"/>
      <selection pane="bottomLeft" activeCell="B5" sqref="B5:G15"/>
      <pageMargins left="0.31496062992125984" right="0.31496062992125984" top="0.74803149606299213" bottom="0.74803149606299213" header="0.31496062992125984" footer="0.31496062992125984"/>
      <pageSetup paperSize="9" orientation="portrait" r:id="rId5"/>
      <headerFooter>
        <oddHeader>&amp;L&amp;"Arial,Regular"&amp;12Education</oddHeader>
        <oddFooter>&amp;C&amp;"Arial,Regular"&amp;8Page &amp;P of &amp;N&amp;L&amp;"Arial,Regular"&amp;8Statistical Yearbook of Republika Srpska 2011</oddFooter>
      </headerFooter>
    </customSheetView>
    <customSheetView guid="{67202EC8-DC93-4CA3-8C86-1DB97339CB1F}" scale="130">
      <pane ySplit="4" topLeftCell="A5" activePane="bottomLeft" state="frozen"/>
      <selection pane="bottomLeft" activeCell="A15" sqref="A15"/>
      <pageMargins left="0.31496062992125984" right="0.31496062992125984" top="0.74803149606299213" bottom="0.74803149606299213" header="0.31496062992125984" footer="0.31496062992125984"/>
      <pageSetup paperSize="9" orientation="portrait" r:id="rId6"/>
      <headerFooter>
        <oddHeader>&amp;L&amp;"Arial,Regular"&amp;12Education</oddHeader>
        <oddFooter>&amp;C&amp;"Arial,Regular"&amp;8Page &amp;P of &amp;N&amp;L&amp;"Arial,Regular"&amp;8Statistical Yearbook of Republika Srpska 2011</oddFooter>
      </headerFooter>
    </customSheetView>
    <customSheetView guid="{384080B8-19D4-4A62-AB95-5F5001F14194}" scale="130">
      <pane ySplit="4" topLeftCell="A5" activePane="bottomLeft" state="frozen"/>
      <selection pane="bottomLeft" activeCell="A11" sqref="A11"/>
      <pageMargins left="0.31496062992125984" right="0.31496062992125984" top="0.74803149606299213" bottom="0.74803149606299213" header="0.31496062992125984" footer="0.31496062992125984"/>
      <pageSetup paperSize="9" orientation="portrait" r:id="rId7"/>
      <headerFooter>
        <oddHeader>&amp;L&amp;"Arial,Regular"&amp;12Education</oddHeader>
        <oddFooter>&amp;C&amp;"Arial,Regular"&amp;8Page &amp;P of &amp;N&amp;L&amp;"Arial,Regular"&amp;8Statistical Yearbook of Republika Srpska 2011</oddFooter>
      </headerFooter>
    </customSheetView>
    <customSheetView guid="{ADCE9490-78F3-4B54-B85A-83CEBE106AD7}" scale="130">
      <pane ySplit="4" topLeftCell="A5" activePane="bottomLeft" state="frozen"/>
      <selection pane="bottomLeft" activeCell="A15" sqref="A15"/>
      <pageMargins left="0.31496062992125984" right="0.31496062992125984" top="0.74803149606299213" bottom="0.74803149606299213" header="0.31496062992125984" footer="0.31496062992125984"/>
      <pageSetup paperSize="9" orientation="portrait" r:id="rId8"/>
      <headerFooter>
        <oddHeader>&amp;L&amp;"Arial,Regular"&amp;12Education</oddHeader>
        <oddFooter>&amp;C&amp;"Arial,Regular"&amp;8Page &amp;P of &amp;N&amp;L&amp;"Arial,Regular"&amp;8Statistical Yearbook of Republika Srpska 2011</oddFooter>
      </headerFooter>
    </customSheetView>
    <customSheetView guid="{FDC56E4B-E7CB-4144-926A-00E6F324B144}" scale="130" showPageBreaks="1">
      <pane ySplit="4" topLeftCell="A5" activePane="bottomLeft" state="frozen"/>
      <selection pane="bottomLeft" activeCell="F17" sqref="F17"/>
      <pageMargins left="0.31496062992125984" right="0.31496062992125984" top="0.74803149606299213" bottom="0.74803149606299213" header="0.31496062992125984" footer="0.31496062992125984"/>
      <pageSetup paperSize="9" orientation="portrait" r:id="rId9"/>
      <headerFooter>
        <oddHeader>&amp;L&amp;"Arial,Regular"&amp;12Education</oddHeader>
        <oddFooter>&amp;C&amp;"Arial,Regular"&amp;8Page &amp;P of &amp;N&amp;L&amp;"Arial,Regular"&amp;8Statistical Yearbook of Republika Srpska 2016</oddFooter>
      </headerFooter>
    </customSheetView>
    <customSheetView guid="{A965781B-9D43-4AFA-A1E6-6168CBD4390E}" scale="130">
      <pane ySplit="4" topLeftCell="A5" activePane="bottomLeft" state="frozen"/>
      <selection pane="bottomLeft" activeCell="D28" sqref="D28"/>
      <pageMargins left="0.31496062992125984" right="0.31496062992125984" top="0.74803149606299213" bottom="0.74803149606299213" header="0.31496062992125984" footer="0.31496062992125984"/>
      <pageSetup paperSize="9" orientation="portrait" r:id="rId10"/>
      <headerFooter>
        <oddHeader>&amp;L&amp;"Arial,Regular"&amp;12Education</oddHeader>
        <oddFooter>&amp;C&amp;"Arial,Regular"&amp;8Page &amp;P of &amp;N&amp;L&amp;"Arial,Regular"&amp;8Statistical Yearbook of Republika Srpska 2011</oddFooter>
      </headerFooter>
    </customSheetView>
    <customSheetView guid="{2D6A37C9-207F-4F12-81DE-5F56F88F1849}" scale="130">
      <pane ySplit="4" topLeftCell="A5" activePane="bottomLeft" state="frozen"/>
      <selection pane="bottomLeft" activeCell="G2" sqref="G2"/>
      <pageMargins left="0.31496062992125984" right="0.31496062992125984" top="0.74803149606299213" bottom="0.74803149606299213" header="0.31496062992125984" footer="0.31496062992125984"/>
      <pageSetup paperSize="0" orientation="portrait" horizontalDpi="0" verticalDpi="0" copies="0" r:id="rId11"/>
      <headerFooter>
        <oddHeader>&amp;L&amp;"Arial,Regular"&amp;12Education</oddHeader>
        <oddFooter>&amp;C&amp;"Arial,Regular"&amp;8Page &amp;P of &amp;N&amp;L&amp;"Arial,Regular"&amp;8Statistical Yearbook of Republika Srpska 2011</oddFooter>
      </headerFooter>
    </customSheetView>
    <customSheetView guid="{29BA187C-A936-483F-86DB-C4A015B8D2E0}" scale="130" showPageBreaks="1" showRuler="0">
      <pane ySplit="4" topLeftCell="A5" activePane="bottomLeft" state="frozen"/>
      <selection pane="bottomLeft" activeCell="A5" sqref="A5"/>
      <pageMargins left="0.31496062992125984" right="0.31496062992125984" top="0.74803149606299213" bottom="0.74803149606299213" header="0.31496062992125984" footer="0.31496062992125984"/>
      <pageSetup paperSize="9" orientation="portrait" r:id="rId12"/>
      <headerFooter alignWithMargins="0">
        <oddHeader>&amp;L&amp;"Arial,Regular"&amp;12Education</oddHeader>
        <oddFooter>&amp;C&amp;"Arial,Regular"&amp;8Page &amp;P of &amp;N&amp;L&amp;"Arial,Regular"&amp;8Statistical Yearbook of Republika Srpska 2012</oddFooter>
      </headerFooter>
    </customSheetView>
    <customSheetView guid="{12333AE2-2FAC-4B37-A1E4-310A1F9EE714}" scale="130">
      <pane ySplit="4" topLeftCell="A5" activePane="bottomLeft" state="frozen"/>
      <selection pane="bottomLeft" activeCell="E19" sqref="E19"/>
      <pageMargins left="0.31496062992125984" right="0.31496062992125984" top="0.74803149606299213" bottom="0.74803149606299213" header="0.31496062992125984" footer="0.31496062992125984"/>
      <pageSetup paperSize="9" orientation="portrait" r:id="rId13"/>
      <headerFooter>
        <oddHeader>&amp;L&amp;"Arial,Regular"&amp;12Education</oddHeader>
        <oddFooter>&amp;C&amp;"Arial,Regular"&amp;8Page &amp;P of &amp;N&amp;L&amp;"Arial,Regular"&amp;8Statistical Yearbook of Republika Srpska 2011</oddFooter>
      </headerFooter>
    </customSheetView>
    <customSheetView guid="{4D7B2036-8A39-49B8-9E1C-C24AE046C6FD}" scale="130">
      <pane ySplit="4" topLeftCell="A5" activePane="bottomLeft" state="frozen"/>
      <selection pane="bottomLeft" activeCell="G2" sqref="G2"/>
      <pageMargins left="0.31496062992125984" right="0.31496062992125984" top="0.74803149606299213" bottom="0.74803149606299213" header="0.31496062992125984" footer="0.31496062992125984"/>
      <pageSetup paperSize="0" orientation="portrait" horizontalDpi="0" verticalDpi="0" copies="0"/>
      <headerFooter>
        <oddHeader>&amp;L&amp;"Arial,Regular"&amp;12Education</oddHeader>
        <oddFooter>&amp;C&amp;"Arial,Regular"&amp;8Page &amp;P of &amp;N&amp;L&amp;"Arial,Regular"&amp;8Statistical Yearbook of Republika Srpska 2011</oddFooter>
      </headerFooter>
    </customSheetView>
    <customSheetView guid="{42E4ABD7-0ABC-4214-A412-72C094DEFBBC}" scale="130">
      <pane ySplit="4" topLeftCell="A5" activePane="bottomLeft" state="frozen"/>
      <selection pane="bottomLeft" activeCell="A11" sqref="A11"/>
      <pageMargins left="0.31496062992125984" right="0.31496062992125984" top="0.74803149606299213" bottom="0.74803149606299213" header="0.31496062992125984" footer="0.31496062992125984"/>
      <pageSetup paperSize="9" orientation="portrait" r:id="rId14"/>
      <headerFooter>
        <oddHeader>&amp;L&amp;"Arial,Regular"&amp;12Education</oddHeader>
        <oddFooter>&amp;C&amp;"Arial,Regular"&amp;8Page &amp;P of &amp;N&amp;L&amp;"Arial,Regular"&amp;8Statistical Yearbook of Republika Srpska 2011</oddFooter>
      </headerFooter>
    </customSheetView>
    <customSheetView guid="{3FB9FB02-A7E5-4F69-B0B2-D91D85FEF9AA}" scale="130">
      <pane ySplit="4" topLeftCell="A5" activePane="bottomLeft" state="frozen"/>
      <selection pane="bottomLeft" activeCell="E10" sqref="E10"/>
      <pageMargins left="0.31496062992125984" right="0.31496062992125984" top="0.74803149606299213" bottom="0.74803149606299213" header="0.31496062992125984" footer="0.31496062992125984"/>
      <pageSetup paperSize="9" orientation="portrait" r:id="rId15"/>
      <headerFooter>
        <oddHeader>&amp;L&amp;"Arial,Regular"&amp;12Education</oddHeader>
        <oddFooter>&amp;C&amp;"Arial,Regular"&amp;8Page &amp;P of &amp;N&amp;L&amp;"Arial,Regular"&amp;8Statistical Yearbook of Republika Srpska</oddFooter>
      </headerFooter>
    </customSheetView>
    <customSheetView guid="{76F45416-FF74-4A55-AAB4-91CFD0DCF9E9}" scale="130" showPageBreaks="1">
      <pane ySplit="4" topLeftCell="A5" activePane="bottomLeft" state="frozen"/>
      <selection pane="bottomLeft" activeCell="A16" sqref="A16"/>
      <pageMargins left="0.31496062992125984" right="0.31496062992125984" top="0.74803149606299213" bottom="0.74803149606299213" header="0.31496062992125984" footer="0.31496062992125984"/>
      <pageSetup paperSize="9" orientation="portrait" r:id="rId16"/>
      <headerFooter>
        <oddHeader>&amp;L&amp;"Arial,Regular"&amp;12Education</oddHeader>
        <oddFooter>&amp;C&amp;"Arial,Regular"&amp;8Page &amp;P of &amp;N&amp;L&amp;"Arial,Regular"&amp;8Statistical Yearbook of Republika Srpska 2011</oddFooter>
      </headerFooter>
    </customSheetView>
    <customSheetView guid="{A22668ED-CD0F-4A44-B1CD-CDACA792D024}" scale="130">
      <pane ySplit="4" topLeftCell="A5" activePane="bottomLeft" state="frozen"/>
      <selection pane="bottomLeft" activeCell="B5" sqref="B5:G15"/>
      <pageMargins left="0.31496062992125984" right="0.31496062992125984" top="0.74803149606299213" bottom="0.74803149606299213" header="0.31496062992125984" footer="0.31496062992125984"/>
      <pageSetup paperSize="9" orientation="portrait" r:id="rId17"/>
      <headerFooter>
        <oddHeader>&amp;L&amp;"Arial,Regular"&amp;12Education</oddHeader>
        <oddFooter>&amp;C&amp;"Arial,Regular"&amp;8Page &amp;P of &amp;N&amp;L&amp;"Arial,Regular"&amp;8Statistical Yearbook of Republika Srpska 2011</oddFooter>
      </headerFooter>
    </customSheetView>
    <customSheetView guid="{8E5C2886-2955-4857-86F4-901D4558734F}" scale="130">
      <pane ySplit="4" topLeftCell="A5" activePane="bottomLeft" state="frozen"/>
      <selection pane="bottomLeft" activeCell="B5" sqref="B5"/>
      <pageMargins left="0.31496062992125984" right="0.31496062992125984" top="0.74803149606299213" bottom="0.74803149606299213" header="0.31496062992125984" footer="0.31496062992125984"/>
      <pageSetup paperSize="9" orientation="portrait" r:id="rId18"/>
      <headerFooter>
        <oddHeader>&amp;L&amp;"Arial,Regular"&amp;12Education</oddHeader>
        <oddFooter>&amp;C&amp;"Arial,Regular"&amp;8Page &amp;P of &amp;N&amp;L&amp;"Arial,Regular"&amp;8Statistical Yearbook of Republika Srpska</oddFooter>
      </headerFooter>
    </customSheetView>
    <customSheetView guid="{181D93DC-A09A-4025-9C6E-FCB43419133D}" scale="130">
      <pane ySplit="4" topLeftCell="A5" activePane="bottomLeft" state="frozen"/>
      <selection pane="bottomLeft"/>
      <pageMargins left="0.31496062992125984" right="0.31496062992125984" top="0.74803149606299213" bottom="0.74803149606299213" header="0.31496062992125984" footer="0.31496062992125984"/>
      <pageSetup paperSize="9" orientation="portrait" r:id="rId19"/>
      <headerFooter>
        <oddHeader>&amp;L&amp;"Arial,Regular"&amp;12Education</oddHeader>
        <oddFooter>&amp;C&amp;"Arial,Regular"&amp;8Page &amp;P of &amp;N&amp;L&amp;"Arial,Regular"&amp;8Statistical Yearbook of Republika Srpska</oddFooter>
      </headerFooter>
    </customSheetView>
  </customSheetViews>
  <mergeCells count="3">
    <mergeCell ref="A3:A4"/>
    <mergeCell ref="B3:D3"/>
    <mergeCell ref="E3:G3"/>
  </mergeCells>
  <phoneticPr fontId="20" type="noConversion"/>
  <hyperlinks>
    <hyperlink ref="G2" location="'List of tables'!A1" display="List of tables"/>
  </hyperlinks>
  <pageMargins left="0.31496062992125984" right="0.31496062992125984" top="0.74803149606299213" bottom="0.74803149606299213" header="0.31496062992125984" footer="0.31496062992125984"/>
  <pageSetup paperSize="9" orientation="portrait" r:id="rId20"/>
  <headerFooter>
    <oddHeader>&amp;L&amp;"Arial,Regular"&amp;12Education</oddHeader>
    <oddFooter>&amp;C&amp;"Arial,Regular"&amp;8Page &amp;P of &amp;N&amp;L&amp;"Arial,Regular"&amp;8Statistical Yearbook of Republika Srpska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K15"/>
  <sheetViews>
    <sheetView zoomScaleNormal="100" workbookViewId="0">
      <pane ySplit="3" topLeftCell="A4" activePane="bottomLeft" state="frozen"/>
      <selection pane="bottomLeft"/>
    </sheetView>
  </sheetViews>
  <sheetFormatPr defaultColWidth="9.140625" defaultRowHeight="12" x14ac:dyDescent="0.2"/>
  <cols>
    <col min="1" max="1" width="12" style="2" customWidth="1"/>
    <col min="2" max="2" width="10.85546875" style="2" customWidth="1"/>
    <col min="3" max="4" width="13.140625" style="2" customWidth="1"/>
    <col min="5" max="5" width="10.85546875" style="4" customWidth="1"/>
    <col min="6" max="6" width="15.42578125" style="2" customWidth="1"/>
    <col min="7" max="9" width="8.7109375" style="2" customWidth="1"/>
    <col min="10" max="10" width="13" style="2" customWidth="1"/>
    <col min="11" max="11" width="9.140625" style="4" customWidth="1"/>
    <col min="12" max="12" width="10.7109375" style="2" customWidth="1"/>
    <col min="13" max="16384" width="9.140625" style="2"/>
  </cols>
  <sheetData>
    <row r="1" spans="1:11" s="3" customFormat="1" x14ac:dyDescent="0.2">
      <c r="A1" s="13" t="s">
        <v>208</v>
      </c>
      <c r="B1" s="2"/>
      <c r="C1" s="2"/>
      <c r="D1" s="2"/>
      <c r="E1" s="2"/>
      <c r="H1" s="2"/>
      <c r="I1" s="2"/>
    </row>
    <row r="2" spans="1:11" ht="15" customHeight="1" thickBot="1" x14ac:dyDescent="0.25">
      <c r="A2" s="7"/>
      <c r="D2" s="5" t="s">
        <v>101</v>
      </c>
      <c r="E2" s="5"/>
      <c r="K2" s="2"/>
    </row>
    <row r="3" spans="1:11" ht="53.25" customHeight="1" thickTop="1" x14ac:dyDescent="0.2">
      <c r="A3" s="27"/>
      <c r="B3" s="24" t="s">
        <v>37</v>
      </c>
      <c r="C3" s="24" t="s">
        <v>71</v>
      </c>
      <c r="D3" s="265" t="s">
        <v>72</v>
      </c>
      <c r="E3" s="31"/>
      <c r="F3" s="31"/>
    </row>
    <row r="4" spans="1:11" ht="15" customHeight="1" x14ac:dyDescent="0.2">
      <c r="A4" s="153" t="s">
        <v>173</v>
      </c>
      <c r="B4" s="92">
        <v>2833</v>
      </c>
      <c r="C4" s="92">
        <v>2078</v>
      </c>
      <c r="D4" s="92">
        <v>755</v>
      </c>
      <c r="E4" s="12"/>
      <c r="F4" s="12"/>
      <c r="G4" s="10"/>
      <c r="H4" s="10"/>
      <c r="I4" s="9"/>
      <c r="J4" s="10"/>
      <c r="K4" s="2"/>
    </row>
    <row r="5" spans="1:11" ht="15" customHeight="1" x14ac:dyDescent="0.2">
      <c r="A5" s="153" t="s">
        <v>176</v>
      </c>
      <c r="B5" s="92">
        <v>2924</v>
      </c>
      <c r="C5" s="92">
        <v>2140</v>
      </c>
      <c r="D5" s="92">
        <v>784</v>
      </c>
      <c r="E5" s="12"/>
      <c r="F5" s="12"/>
      <c r="G5" s="10"/>
      <c r="H5" s="10"/>
      <c r="I5" s="9"/>
      <c r="J5" s="10"/>
      <c r="K5" s="2"/>
    </row>
    <row r="6" spans="1:11" ht="15" customHeight="1" x14ac:dyDescent="0.2">
      <c r="A6" s="153" t="s">
        <v>177</v>
      </c>
      <c r="B6" s="40">
        <v>2775</v>
      </c>
      <c r="C6" s="40">
        <v>2018</v>
      </c>
      <c r="D6" s="40">
        <v>757</v>
      </c>
      <c r="E6" s="12"/>
      <c r="F6" s="12"/>
      <c r="G6" s="10"/>
      <c r="H6" s="10"/>
      <c r="I6" s="9"/>
      <c r="J6" s="10"/>
      <c r="K6" s="2"/>
    </row>
    <row r="7" spans="1:11" ht="15" customHeight="1" x14ac:dyDescent="0.2">
      <c r="A7" s="153" t="s">
        <v>188</v>
      </c>
      <c r="B7" s="40">
        <v>2736</v>
      </c>
      <c r="C7" s="40">
        <v>1988</v>
      </c>
      <c r="D7" s="40">
        <v>748</v>
      </c>
      <c r="E7" s="12"/>
      <c r="F7" s="12"/>
      <c r="G7" s="10"/>
      <c r="H7" s="10"/>
      <c r="I7" s="9"/>
      <c r="J7" s="10"/>
      <c r="K7" s="2"/>
    </row>
    <row r="8" spans="1:11" s="40" customFormat="1" ht="15" customHeight="1" x14ac:dyDescent="0.2">
      <c r="A8" s="153" t="s">
        <v>191</v>
      </c>
      <c r="B8" s="40">
        <v>2810</v>
      </c>
      <c r="C8" s="40">
        <v>2105</v>
      </c>
      <c r="D8" s="40">
        <v>705</v>
      </c>
      <c r="E8" s="66"/>
      <c r="F8" s="64"/>
      <c r="G8" s="64"/>
      <c r="H8" s="44"/>
      <c r="I8" s="64"/>
    </row>
    <row r="9" spans="1:11" s="40" customFormat="1" ht="15" customHeight="1" x14ac:dyDescent="0.2">
      <c r="A9" s="153" t="s">
        <v>201</v>
      </c>
      <c r="B9" s="40">
        <v>2795</v>
      </c>
      <c r="C9" s="40">
        <v>2058</v>
      </c>
      <c r="D9" s="40">
        <v>737</v>
      </c>
      <c r="E9" s="66"/>
      <c r="F9" s="64"/>
      <c r="G9" s="64"/>
      <c r="H9" s="44"/>
      <c r="I9" s="64"/>
    </row>
    <row r="10" spans="1:11" s="40" customFormat="1" ht="15" customHeight="1" x14ac:dyDescent="0.2">
      <c r="A10" s="153" t="s">
        <v>234</v>
      </c>
      <c r="B10" s="40">
        <v>2660</v>
      </c>
      <c r="C10" s="40">
        <v>1994</v>
      </c>
      <c r="D10" s="41">
        <v>666</v>
      </c>
      <c r="E10" s="66"/>
      <c r="F10" s="64"/>
      <c r="G10" s="64"/>
      <c r="H10" s="44"/>
      <c r="I10" s="64"/>
    </row>
    <row r="11" spans="1:11" s="40" customFormat="1" ht="15" customHeight="1" x14ac:dyDescent="0.2">
      <c r="A11" s="153" t="s">
        <v>236</v>
      </c>
      <c r="B11" s="40">
        <v>2722</v>
      </c>
      <c r="C11" s="40">
        <v>2032</v>
      </c>
      <c r="D11" s="41">
        <v>690</v>
      </c>
      <c r="E11" s="66"/>
      <c r="F11" s="64"/>
      <c r="G11" s="64"/>
      <c r="H11" s="44"/>
      <c r="I11" s="64"/>
    </row>
    <row r="12" spans="1:11" s="40" customFormat="1" ht="15" customHeight="1" x14ac:dyDescent="0.2">
      <c r="A12" s="153" t="s">
        <v>258</v>
      </c>
      <c r="B12" s="40">
        <v>2981</v>
      </c>
      <c r="C12" s="40">
        <v>2155</v>
      </c>
      <c r="D12" s="41">
        <v>826</v>
      </c>
      <c r="E12" s="66"/>
      <c r="F12" s="64"/>
      <c r="G12" s="64"/>
      <c r="H12" s="44"/>
      <c r="I12" s="64"/>
    </row>
    <row r="13" spans="1:11" s="40" customFormat="1" ht="15" customHeight="1" x14ac:dyDescent="0.2">
      <c r="A13" s="153" t="s">
        <v>262</v>
      </c>
      <c r="B13" s="40">
        <v>2907</v>
      </c>
      <c r="C13" s="40">
        <v>2101</v>
      </c>
      <c r="D13" s="41">
        <v>806</v>
      </c>
      <c r="E13" s="66"/>
      <c r="F13" s="64"/>
      <c r="G13" s="64"/>
      <c r="H13" s="44"/>
      <c r="I13" s="64"/>
    </row>
    <row r="15" spans="1:11" ht="72.75" customHeight="1" x14ac:dyDescent="0.2">
      <c r="A15" s="332" t="s">
        <v>259</v>
      </c>
      <c r="B15" s="332"/>
      <c r="C15" s="332"/>
      <c r="D15" s="332"/>
      <c r="E15" s="332"/>
      <c r="F15" s="332"/>
    </row>
  </sheetData>
  <customSheetViews>
    <customSheetView guid="{E8F3D1B1-ECD5-4074-A5B8-07547325D9D5}" scale="130">
      <pane ySplit="3" topLeftCell="A4" activePane="bottomLeft" state="frozen"/>
      <selection pane="bottomLeft"/>
      <pageMargins left="0.31496062992125984" right="0.31496062992125984" top="0.74803149606299213" bottom="0.74803149606299213" header="0.31496062992125984" footer="0.31496062992125984"/>
      <pageSetup paperSize="9" orientation="portrait" r:id="rId1"/>
      <headerFooter>
        <oddHeader>&amp;L&amp;"Arial,Regular"&amp;12Education</oddHeader>
        <oddFooter>&amp;C&amp;"Arial,Regular"&amp;8Page &amp;P of &amp;N&amp;L&amp;"Arial,Regular"&amp;8Statistical Yearbook of Republika Srpska</oddFooter>
      </headerFooter>
    </customSheetView>
    <customSheetView guid="{31AF76FC-2EBD-476D-960D-273140CF5FF5}" scale="130">
      <pane ySplit="3" topLeftCell="A4" activePane="bottomLeft" state="frozen"/>
      <selection pane="bottomLeft" activeCell="A14" sqref="A14"/>
      <pageMargins left="0.31496062992125984" right="0.31496062992125984" top="0.74803149606299213" bottom="0.74803149606299213" header="0.31496062992125984" footer="0.31496062992125984"/>
      <pageSetup paperSize="9" orientation="portrait" r:id="rId2"/>
      <headerFooter>
        <oddHeader>&amp;L&amp;"Arial,Regular"&amp;12Education</oddHeader>
        <oddFooter>&amp;C&amp;"Arial,Regular"&amp;8Page &amp;P of &amp;N&amp;L&amp;"Arial,Regular"&amp;8Statistical Yearbook of Republika Srpska</oddFooter>
      </headerFooter>
    </customSheetView>
    <customSheetView guid="{0037FFE6-FAC9-459D-8E61-5BF98E80344C}" scale="130">
      <pane ySplit="3" topLeftCell="A4" activePane="bottomLeft" state="frozen"/>
      <selection pane="bottomLeft"/>
      <pageMargins left="0.31496062992125984" right="0.31496062992125984" top="0.74803149606299213" bottom="0.74803149606299213" header="0.31496062992125984" footer="0.31496062992125984"/>
      <pageSetup paperSize="9" orientation="portrait" r:id="rId3"/>
      <headerFooter>
        <oddHeader>&amp;L&amp;"Arial,Regular"&amp;12Education</oddHeader>
        <oddFooter>&amp;C&amp;"Arial,Regular"&amp;8Page &amp;P of &amp;N&amp;L&amp;"Arial,Regular"&amp;8Statistical Yearbook of Republika Srpska</oddFooter>
      </headerFooter>
    </customSheetView>
    <customSheetView guid="{D48C0C28-F7D3-4772-AA3E-7042D0D34C39}" scale="130">
      <pane ySplit="3" topLeftCell="A4" activePane="bottomLeft" state="frozen"/>
      <selection pane="bottomLeft" activeCell="A14" sqref="A14"/>
      <pageMargins left="0.31496062992125984" right="0.31496062992125984" top="0.74803149606299213" bottom="0.74803149606299213" header="0.31496062992125984" footer="0.31496062992125984"/>
      <pageSetup paperSize="9" orientation="portrait" r:id="rId4"/>
      <headerFooter>
        <oddHeader>&amp;L&amp;"Arial,Regular"&amp;12Education</oddHeader>
        <oddFooter>&amp;C&amp;"Arial,Regular"&amp;8Page &amp;P of &amp;N&amp;L&amp;"Arial,Regular"&amp;8Statistical Yearbook of Republika Srpska</oddFooter>
      </headerFooter>
    </customSheetView>
    <customSheetView guid="{B4BBEB07-BAAA-48D0-B797-2A71287AAFBA}" scale="130">
      <pane ySplit="3" topLeftCell="A4" activePane="bottomLeft" state="frozen"/>
      <selection pane="bottomLeft"/>
      <pageMargins left="0.31496062992125984" right="0.31496062992125984" top="0.74803149606299213" bottom="0.74803149606299213" header="0.31496062992125984" footer="0.31496062992125984"/>
      <pageSetup paperSize="9" orientation="portrait" r:id="rId5"/>
      <headerFooter>
        <oddHeader>&amp;L&amp;"Arial,Regular"&amp;12Education</oddHeader>
        <oddFooter>&amp;C&amp;"Arial,Regular"&amp;8Page &amp;P of &amp;N&amp;L&amp;"Arial,Regular"&amp;8Statistical Yearbook of Republika Srpska 2011</oddFooter>
      </headerFooter>
    </customSheetView>
    <customSheetView guid="{67202EC8-DC93-4CA3-8C86-1DB97339CB1F}" scale="130">
      <pane ySplit="3" topLeftCell="A4" activePane="bottomLeft" state="frozen"/>
      <selection pane="bottomLeft" activeCell="C13" sqref="C13"/>
      <pageMargins left="0.31496062992125984" right="0.31496062992125984" top="0.74803149606299213" bottom="0.74803149606299213" header="0.31496062992125984" footer="0.31496062992125984"/>
      <pageSetup paperSize="9" orientation="portrait" r:id="rId6"/>
      <headerFooter>
        <oddHeader>&amp;L&amp;"Arial,Regular"&amp;12Education</oddHeader>
        <oddFooter>&amp;C&amp;"Arial,Regular"&amp;8Page &amp;P of &amp;N&amp;L&amp;"Arial,Regular"&amp;8Statistical Yearbook of Republika Srpska 2011</oddFooter>
      </headerFooter>
    </customSheetView>
    <customSheetView guid="{384080B8-19D4-4A62-AB95-5F5001F14194}" scale="130">
      <pane ySplit="3" topLeftCell="A4" activePane="bottomLeft" state="frozen"/>
      <selection pane="bottomLeft" activeCell="E2" sqref="E2"/>
      <pageMargins left="0.31496062992125984" right="0.31496062992125984" top="0.74803149606299213" bottom="0.74803149606299213" header="0.31496062992125984" footer="0.31496062992125984"/>
      <pageSetup paperSize="9" orientation="portrait" r:id="rId7"/>
      <headerFooter>
        <oddHeader>&amp;L&amp;"Arial,Regular"&amp;12Education</oddHeader>
        <oddFooter>&amp;C&amp;"Arial,Regular"&amp;8Page &amp;P of &amp;N&amp;L&amp;"Arial,Regular"&amp;8Statistical Yearbook of Republika Srpska 2011</oddFooter>
      </headerFooter>
    </customSheetView>
    <customSheetView guid="{ADCE9490-78F3-4B54-B85A-83CEBE106AD7}" scale="130">
      <pane ySplit="3" topLeftCell="A4" activePane="bottomLeft" state="frozen"/>
      <selection pane="bottomLeft" activeCell="E2" sqref="E2"/>
      <pageMargins left="0.31496062992125984" right="0.31496062992125984" top="0.74803149606299213" bottom="0.74803149606299213" header="0.31496062992125984" footer="0.31496062992125984"/>
      <pageSetup paperSize="9" orientation="portrait" r:id="rId8"/>
      <headerFooter>
        <oddHeader>&amp;L&amp;"Arial,Regular"&amp;12Education</oddHeader>
        <oddFooter>&amp;C&amp;"Arial,Regular"&amp;8Page &amp;P of &amp;N&amp;L&amp;"Arial,Regular"&amp;8Statistical Yearbook of Republika Srpska 2011</oddFooter>
      </headerFooter>
    </customSheetView>
    <customSheetView guid="{FDC56E4B-E7CB-4144-926A-00E6F324B144}" scale="130" showPageBreaks="1">
      <pane ySplit="3" topLeftCell="A4" activePane="bottomLeft" state="frozen"/>
      <selection pane="bottomLeft" activeCell="C12" sqref="C12"/>
      <pageMargins left="0.31496062992125984" right="0.31496062992125984" top="0.74803149606299213" bottom="0.74803149606299213" header="0.31496062992125984" footer="0.31496062992125984"/>
      <pageSetup paperSize="9" orientation="portrait" r:id="rId9"/>
      <headerFooter>
        <oddHeader>&amp;L&amp;"Arial,Regular"&amp;12Education</oddHeader>
        <oddFooter>&amp;C&amp;"Arial,Regular"&amp;8Page &amp;P of &amp;N&amp;L&amp;"Arial,Regular"&amp;8Statistical Yearbook of Republika Srpska 2016</oddFooter>
      </headerFooter>
    </customSheetView>
    <customSheetView guid="{A965781B-9D43-4AFA-A1E6-6168CBD4390E}" scale="130">
      <pane ySplit="3" topLeftCell="A4" activePane="bottomLeft" state="frozen"/>
      <selection pane="bottomLeft" activeCell="B13" sqref="B13"/>
      <pageMargins left="0.31496062992125984" right="0.31496062992125984" top="0.74803149606299213" bottom="0.74803149606299213" header="0.31496062992125984" footer="0.31496062992125984"/>
      <pageSetup paperSize="9" orientation="portrait" r:id="rId10"/>
      <headerFooter>
        <oddHeader>&amp;L&amp;"Arial,Regular"&amp;12Education</oddHeader>
        <oddFooter>&amp;C&amp;"Arial,Regular"&amp;8Page &amp;P of &amp;N&amp;L&amp;"Arial,Regular"&amp;8Statistical Yearbook of Republika Srpska 2011</oddFooter>
      </headerFooter>
    </customSheetView>
    <customSheetView guid="{2D6A37C9-207F-4F12-81DE-5F56F88F1849}" scale="130">
      <pane ySplit="3" topLeftCell="A4" activePane="bottomLeft" state="frozen"/>
      <selection pane="bottomLeft" activeCell="E2" sqref="E2"/>
      <pageMargins left="0.31496062992125984" right="0.31496062992125984" top="0.74803149606299213" bottom="0.74803149606299213" header="0.31496062992125984" footer="0.31496062992125984"/>
      <pageSetup paperSize="0" orientation="portrait" horizontalDpi="0" verticalDpi="0" copies="0" r:id="rId11"/>
      <headerFooter>
        <oddHeader>&amp;L&amp;"Arial,Regular"&amp;12Education</oddHeader>
        <oddFooter>&amp;C&amp;"Arial,Regular"&amp;8Page &amp;P of &amp;N&amp;L&amp;"Arial,Regular"&amp;8Statistical Yearbook of Republika Srpska 2011</oddFooter>
      </headerFooter>
    </customSheetView>
    <customSheetView guid="{29BA187C-A936-483F-86DB-C4A015B8D2E0}" scale="130" showPageBreaks="1" showRuler="0">
      <pane ySplit="3" topLeftCell="A4" activePane="bottomLeft" state="frozen"/>
      <selection pane="bottomLeft" activeCell="B15" sqref="B15"/>
      <pageMargins left="0.31496062992125984" right="0.31496062992125984" top="0.74803149606299213" bottom="0.74803149606299213" header="0.31496062992125984" footer="0.31496062992125984"/>
      <pageSetup paperSize="9" orientation="portrait" r:id="rId12"/>
      <headerFooter alignWithMargins="0">
        <oddHeader>&amp;L&amp;"Arial,Regular"&amp;12Education</oddHeader>
        <oddFooter>&amp;C&amp;"Arial,Regular"&amp;8Page &amp;P of &amp;N&amp;L&amp;"Arial,Regular"&amp;8Statistical Yearbook of Republika Srpska 2012</oddFooter>
      </headerFooter>
    </customSheetView>
    <customSheetView guid="{12333AE2-2FAC-4B37-A1E4-310A1F9EE714}" scale="130">
      <pane ySplit="3" topLeftCell="A4" activePane="bottomLeft" state="frozen"/>
      <selection pane="bottomLeft" activeCell="E2" sqref="E2"/>
      <pageMargins left="0.31496062992125984" right="0.31496062992125984" top="0.74803149606299213" bottom="0.74803149606299213" header="0.31496062992125984" footer="0.31496062992125984"/>
      <pageSetup paperSize="9" orientation="portrait" r:id="rId13"/>
      <headerFooter>
        <oddHeader>&amp;L&amp;"Arial,Regular"&amp;12Education</oddHeader>
        <oddFooter>&amp;C&amp;"Arial,Regular"&amp;8Page &amp;P of &amp;N&amp;L&amp;"Arial,Regular"&amp;8Statistical Yearbook of Republika Srpska 2011</oddFooter>
      </headerFooter>
    </customSheetView>
    <customSheetView guid="{4D7B2036-8A39-49B8-9E1C-C24AE046C6FD}" scale="130">
      <pane ySplit="3" topLeftCell="A4" activePane="bottomLeft" state="frozen"/>
      <selection pane="bottomLeft" activeCell="E2" sqref="E2"/>
      <pageMargins left="0.31496062992125984" right="0.31496062992125984" top="0.74803149606299213" bottom="0.74803149606299213" header="0.31496062992125984" footer="0.31496062992125984"/>
      <pageSetup paperSize="0" orientation="portrait" horizontalDpi="0" verticalDpi="0" copies="0"/>
      <headerFooter>
        <oddHeader>&amp;L&amp;"Arial,Regular"&amp;12Education</oddHeader>
        <oddFooter>&amp;C&amp;"Arial,Regular"&amp;8Page &amp;P of &amp;N&amp;L&amp;"Arial,Regular"&amp;8Statistical Yearbook of Republika Srpska 2011</oddFooter>
      </headerFooter>
    </customSheetView>
    <customSheetView guid="{42E4ABD7-0ABC-4214-A412-72C094DEFBBC}" scale="130">
      <pane ySplit="3" topLeftCell="A4" activePane="bottomLeft" state="frozen"/>
      <selection pane="bottomLeft" activeCell="E2" sqref="E2"/>
      <pageMargins left="0.31496062992125984" right="0.31496062992125984" top="0.74803149606299213" bottom="0.74803149606299213" header="0.31496062992125984" footer="0.31496062992125984"/>
      <pageSetup paperSize="9" orientation="portrait" r:id="rId14"/>
      <headerFooter>
        <oddHeader>&amp;L&amp;"Arial,Regular"&amp;12Education</oddHeader>
        <oddFooter>&amp;C&amp;"Arial,Regular"&amp;8Page &amp;P of &amp;N&amp;L&amp;"Arial,Regular"&amp;8Statistical Yearbook of Republika Srpska 2011</oddFooter>
      </headerFooter>
    </customSheetView>
    <customSheetView guid="{3FB9FB02-A7E5-4F69-B0B2-D91D85FEF9AA}" scale="130">
      <pane ySplit="3" topLeftCell="A4" activePane="bottomLeft" state="frozen"/>
      <selection pane="bottomLeft" activeCell="C21" sqref="C21"/>
      <pageMargins left="0.31496062992125984" right="0.31496062992125984" top="0.74803149606299213" bottom="0.74803149606299213" header="0.31496062992125984" footer="0.31496062992125984"/>
      <pageSetup paperSize="9" orientation="portrait" r:id="rId15"/>
      <headerFooter>
        <oddHeader>&amp;L&amp;"Arial,Regular"&amp;12Education</oddHeader>
        <oddFooter>&amp;C&amp;"Arial,Regular"&amp;8Page &amp;P of &amp;N&amp;L&amp;"Arial,Regular"&amp;8Statistical Yearbook of Republika Srpska</oddFooter>
      </headerFooter>
    </customSheetView>
    <customSheetView guid="{76F45416-FF74-4A55-AAB4-91CFD0DCF9E9}" scale="130" showPageBreaks="1">
      <pane ySplit="3" topLeftCell="A4" activePane="bottomLeft" state="frozen"/>
      <selection pane="bottomLeft"/>
      <pageMargins left="0.31496062992125984" right="0.31496062992125984" top="0.74803149606299213" bottom="0.74803149606299213" header="0.31496062992125984" footer="0.31496062992125984"/>
      <pageSetup paperSize="9" orientation="portrait" r:id="rId16"/>
      <headerFooter>
        <oddHeader>&amp;L&amp;"Arial,Regular"&amp;12Education</oddHeader>
        <oddFooter>&amp;C&amp;"Arial,Regular"&amp;8Page &amp;P of &amp;N&amp;L&amp;"Arial,Regular"&amp;8Statistical Yearbook of Republika Srpska 2011</oddFooter>
      </headerFooter>
    </customSheetView>
    <customSheetView guid="{A22668ED-CD0F-4A44-B1CD-CDACA792D024}" scale="130">
      <pane ySplit="3" topLeftCell="A4" activePane="bottomLeft" state="frozen"/>
      <selection pane="bottomLeft"/>
      <pageMargins left="0.31496062992125984" right="0.31496062992125984" top="0.74803149606299213" bottom="0.74803149606299213" header="0.31496062992125984" footer="0.31496062992125984"/>
      <pageSetup paperSize="9" orientation="portrait" r:id="rId17"/>
      <headerFooter>
        <oddHeader>&amp;L&amp;"Arial,Regular"&amp;12Education</oddHeader>
        <oddFooter>&amp;C&amp;"Arial,Regular"&amp;8Page &amp;P of &amp;N&amp;L&amp;"Arial,Regular"&amp;8Statistical Yearbook of Republika Srpska 2011</oddFooter>
      </headerFooter>
    </customSheetView>
    <customSheetView guid="{8E5C2886-2955-4857-86F4-901D4558734F}" scale="130">
      <pane ySplit="3" topLeftCell="A4" activePane="bottomLeft" state="frozen"/>
      <selection pane="bottomLeft" activeCell="A14" sqref="A14"/>
      <pageMargins left="0.31496062992125984" right="0.31496062992125984" top="0.74803149606299213" bottom="0.74803149606299213" header="0.31496062992125984" footer="0.31496062992125984"/>
      <pageSetup paperSize="9" orientation="portrait" r:id="rId18"/>
      <headerFooter>
        <oddHeader>&amp;L&amp;"Arial,Regular"&amp;12Education</oddHeader>
        <oddFooter>&amp;C&amp;"Arial,Regular"&amp;8Page &amp;P of &amp;N&amp;L&amp;"Arial,Regular"&amp;8Statistical Yearbook of Republika Srpska</oddFooter>
      </headerFooter>
    </customSheetView>
    <customSheetView guid="{181D93DC-A09A-4025-9C6E-FCB43419133D}" scale="130">
      <pane ySplit="3" topLeftCell="A4" activePane="bottomLeft" state="frozen"/>
      <selection pane="bottomLeft"/>
      <pageMargins left="0.31496062992125984" right="0.31496062992125984" top="0.74803149606299213" bottom="0.74803149606299213" header="0.31496062992125984" footer="0.31496062992125984"/>
      <pageSetup paperSize="9" orientation="portrait" r:id="rId19"/>
      <headerFooter>
        <oddHeader>&amp;L&amp;"Arial,Regular"&amp;12Education</oddHeader>
        <oddFooter>&amp;C&amp;"Arial,Regular"&amp;8Page &amp;P of &amp;N&amp;L&amp;"Arial,Regular"&amp;8Statistical Yearbook of Republika Srpska</oddFooter>
      </headerFooter>
    </customSheetView>
  </customSheetViews>
  <mergeCells count="1">
    <mergeCell ref="A15:F15"/>
  </mergeCells>
  <phoneticPr fontId="20" type="noConversion"/>
  <hyperlinks>
    <hyperlink ref="D2" location="'List of tables'!A1" display="List of tables"/>
  </hyperlinks>
  <pageMargins left="0.31496062992125984" right="0.31496062992125984" top="0.74803149606299213" bottom="0.74803149606299213" header="0.31496062992125984" footer="0.31496062992125984"/>
  <pageSetup paperSize="9" orientation="portrait" r:id="rId20"/>
  <headerFooter>
    <oddHeader>&amp;L&amp;"Arial,Regular"&amp;12Education</oddHeader>
    <oddFooter>&amp;C&amp;"Arial,Regular"&amp;8Page &amp;P of &amp;N&amp;L&amp;"Arial,Regular"&amp;8Statistical Yearbook of Republika Srpska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P15"/>
  <sheetViews>
    <sheetView zoomScaleNormal="100" workbookViewId="0"/>
  </sheetViews>
  <sheetFormatPr defaultColWidth="9.140625" defaultRowHeight="12" x14ac:dyDescent="0.2"/>
  <cols>
    <col min="1" max="1" width="9" style="2" customWidth="1"/>
    <col min="2" max="2" width="9.5703125" style="2" customWidth="1"/>
    <col min="3" max="3" width="9.140625" style="2" customWidth="1"/>
    <col min="4" max="6" width="8.28515625" style="2" customWidth="1"/>
    <col min="7" max="7" width="8.28515625" style="4" customWidth="1"/>
    <col min="8" max="11" width="8.28515625" style="2" customWidth="1"/>
    <col min="12" max="12" width="8.28515625" style="4" customWidth="1"/>
    <col min="13" max="15" width="8.28515625" style="2" customWidth="1"/>
    <col min="16" max="16384" width="9.140625" style="2"/>
  </cols>
  <sheetData>
    <row r="1" spans="1:16" s="3" customFormat="1" x14ac:dyDescent="0.2">
      <c r="A1" s="13" t="s">
        <v>207</v>
      </c>
      <c r="B1" s="2"/>
      <c r="C1" s="2"/>
      <c r="D1" s="2"/>
      <c r="E1" s="2"/>
      <c r="F1" s="2"/>
      <c r="G1" s="2"/>
      <c r="H1" s="2"/>
      <c r="I1" s="2"/>
      <c r="J1" s="2"/>
    </row>
    <row r="2" spans="1:16" ht="15" customHeight="1" thickBot="1" x14ac:dyDescent="0.25">
      <c r="A2" s="7"/>
      <c r="G2" s="2"/>
      <c r="L2" s="2"/>
      <c r="N2" s="5" t="s">
        <v>101</v>
      </c>
    </row>
    <row r="3" spans="1:16" s="17" customFormat="1" ht="21" customHeight="1" thickTop="1" x14ac:dyDescent="0.25">
      <c r="A3" s="291"/>
      <c r="B3" s="277" t="s">
        <v>29</v>
      </c>
      <c r="C3" s="277" t="s">
        <v>74</v>
      </c>
      <c r="D3" s="277"/>
      <c r="E3" s="277"/>
      <c r="F3" s="333" t="s">
        <v>75</v>
      </c>
      <c r="G3" s="333"/>
      <c r="H3" s="333"/>
      <c r="I3" s="333"/>
      <c r="J3" s="333"/>
      <c r="K3" s="333"/>
      <c r="L3" s="333"/>
      <c r="M3" s="333"/>
      <c r="N3" s="334"/>
    </row>
    <row r="4" spans="1:16" s="17" customFormat="1" ht="21" customHeight="1" x14ac:dyDescent="0.25">
      <c r="A4" s="337"/>
      <c r="B4" s="280"/>
      <c r="C4" s="280" t="s">
        <v>24</v>
      </c>
      <c r="D4" s="280" t="s">
        <v>25</v>
      </c>
      <c r="E4" s="280" t="s">
        <v>26</v>
      </c>
      <c r="F4" s="280" t="s">
        <v>76</v>
      </c>
      <c r="G4" s="280"/>
      <c r="H4" s="280"/>
      <c r="I4" s="280" t="s">
        <v>77</v>
      </c>
      <c r="J4" s="280"/>
      <c r="K4" s="280"/>
      <c r="L4" s="335" t="s">
        <v>78</v>
      </c>
      <c r="M4" s="335"/>
      <c r="N4" s="336"/>
    </row>
    <row r="5" spans="1:16" s="17" customFormat="1" ht="21" customHeight="1" x14ac:dyDescent="0.25">
      <c r="A5" s="337"/>
      <c r="B5" s="280"/>
      <c r="C5" s="280"/>
      <c r="D5" s="280"/>
      <c r="E5" s="280"/>
      <c r="F5" s="30" t="s">
        <v>32</v>
      </c>
      <c r="G5" s="30" t="s">
        <v>25</v>
      </c>
      <c r="H5" s="30" t="s">
        <v>26</v>
      </c>
      <c r="I5" s="30" t="s">
        <v>32</v>
      </c>
      <c r="J5" s="30" t="s">
        <v>25</v>
      </c>
      <c r="K5" s="30" t="s">
        <v>26</v>
      </c>
      <c r="L5" s="30" t="s">
        <v>32</v>
      </c>
      <c r="M5" s="30" t="s">
        <v>25</v>
      </c>
      <c r="N5" s="35" t="s">
        <v>26</v>
      </c>
    </row>
    <row r="6" spans="1:16" ht="18" customHeight="1" x14ac:dyDescent="0.2">
      <c r="A6" s="154">
        <v>2015</v>
      </c>
      <c r="B6" s="44">
        <v>13</v>
      </c>
      <c r="C6" s="96">
        <v>3223</v>
      </c>
      <c r="D6" s="96">
        <v>1374</v>
      </c>
      <c r="E6" s="96">
        <v>1849</v>
      </c>
      <c r="F6" s="96" t="s">
        <v>1</v>
      </c>
      <c r="G6" s="96" t="s">
        <v>1</v>
      </c>
      <c r="H6" s="96" t="s">
        <v>1</v>
      </c>
      <c r="I6" s="96">
        <v>613</v>
      </c>
      <c r="J6" s="96">
        <v>298</v>
      </c>
      <c r="K6" s="96">
        <v>315</v>
      </c>
      <c r="L6" s="97">
        <v>2610</v>
      </c>
      <c r="M6" s="98">
        <v>1076</v>
      </c>
      <c r="N6" s="98">
        <v>1534</v>
      </c>
      <c r="O6" s="9"/>
      <c r="P6" s="10"/>
    </row>
    <row r="7" spans="1:16" ht="18" customHeight="1" x14ac:dyDescent="0.2">
      <c r="A7" s="154">
        <v>2016</v>
      </c>
      <c r="B7" s="44">
        <v>13</v>
      </c>
      <c r="C7" s="96">
        <v>3204</v>
      </c>
      <c r="D7" s="96">
        <v>1385</v>
      </c>
      <c r="E7" s="96">
        <v>1819</v>
      </c>
      <c r="F7" s="96">
        <v>9</v>
      </c>
      <c r="G7" s="96">
        <v>6</v>
      </c>
      <c r="H7" s="96">
        <v>3</v>
      </c>
      <c r="I7" s="96">
        <v>623</v>
      </c>
      <c r="J7" s="96">
        <v>309</v>
      </c>
      <c r="K7" s="96">
        <v>314</v>
      </c>
      <c r="L7" s="97">
        <v>2572</v>
      </c>
      <c r="M7" s="98">
        <v>1070</v>
      </c>
      <c r="N7" s="98">
        <v>1502</v>
      </c>
      <c r="O7" s="9"/>
      <c r="P7" s="10"/>
    </row>
    <row r="8" spans="1:16" ht="18" customHeight="1" x14ac:dyDescent="0.2">
      <c r="A8" s="154">
        <v>2017</v>
      </c>
      <c r="B8" s="44">
        <v>11</v>
      </c>
      <c r="C8" s="96">
        <v>3715</v>
      </c>
      <c r="D8" s="96">
        <v>1567</v>
      </c>
      <c r="E8" s="96">
        <v>2148</v>
      </c>
      <c r="F8" s="96">
        <v>8</v>
      </c>
      <c r="G8" s="96">
        <v>5</v>
      </c>
      <c r="H8" s="96">
        <v>3</v>
      </c>
      <c r="I8" s="96">
        <v>578</v>
      </c>
      <c r="J8" s="96">
        <v>270</v>
      </c>
      <c r="K8" s="96">
        <v>308</v>
      </c>
      <c r="L8" s="97">
        <v>3129</v>
      </c>
      <c r="M8" s="98">
        <v>1292</v>
      </c>
      <c r="N8" s="98">
        <v>1837</v>
      </c>
      <c r="O8" s="9"/>
      <c r="P8" s="10"/>
    </row>
    <row r="9" spans="1:16" ht="18" customHeight="1" x14ac:dyDescent="0.2">
      <c r="A9" s="154">
        <v>2018</v>
      </c>
      <c r="B9" s="44">
        <v>11</v>
      </c>
      <c r="C9" s="96">
        <v>3502</v>
      </c>
      <c r="D9" s="96">
        <v>1477</v>
      </c>
      <c r="E9" s="96">
        <v>2025</v>
      </c>
      <c r="F9" s="96">
        <v>10</v>
      </c>
      <c r="G9" s="96">
        <v>7</v>
      </c>
      <c r="H9" s="96">
        <v>3</v>
      </c>
      <c r="I9" s="96">
        <v>581</v>
      </c>
      <c r="J9" s="96">
        <v>283</v>
      </c>
      <c r="K9" s="96">
        <v>298</v>
      </c>
      <c r="L9" s="97">
        <v>2911</v>
      </c>
      <c r="M9" s="98">
        <v>1187</v>
      </c>
      <c r="N9" s="98">
        <v>1724</v>
      </c>
      <c r="O9" s="9"/>
      <c r="P9" s="10"/>
    </row>
    <row r="10" spans="1:16" s="40" customFormat="1" ht="18" customHeight="1" x14ac:dyDescent="0.2">
      <c r="A10" s="154">
        <v>2019</v>
      </c>
      <c r="B10" s="44">
        <v>11</v>
      </c>
      <c r="C10" s="96">
        <v>3364</v>
      </c>
      <c r="D10" s="96">
        <v>1368</v>
      </c>
      <c r="E10" s="96">
        <v>1996</v>
      </c>
      <c r="F10" s="96">
        <v>6</v>
      </c>
      <c r="G10" s="96">
        <v>4</v>
      </c>
      <c r="H10" s="96">
        <v>2</v>
      </c>
      <c r="I10" s="96">
        <v>567</v>
      </c>
      <c r="J10" s="96">
        <v>263</v>
      </c>
      <c r="K10" s="96">
        <v>304</v>
      </c>
      <c r="L10" s="97">
        <v>2791</v>
      </c>
      <c r="M10" s="98">
        <v>1101</v>
      </c>
      <c r="N10" s="98">
        <v>1690</v>
      </c>
      <c r="O10" s="44"/>
      <c r="P10" s="64"/>
    </row>
    <row r="11" spans="1:16" s="40" customFormat="1" ht="18" customHeight="1" x14ac:dyDescent="0.2">
      <c r="A11" s="154">
        <v>2020</v>
      </c>
      <c r="B11" s="44">
        <v>11</v>
      </c>
      <c r="C11" s="96">
        <v>3373</v>
      </c>
      <c r="D11" s="96">
        <v>1419</v>
      </c>
      <c r="E11" s="96">
        <v>1954</v>
      </c>
      <c r="F11" s="96">
        <v>6</v>
      </c>
      <c r="G11" s="96">
        <v>3</v>
      </c>
      <c r="H11" s="96">
        <v>3</v>
      </c>
      <c r="I11" s="96">
        <v>599</v>
      </c>
      <c r="J11" s="96">
        <v>317</v>
      </c>
      <c r="K11" s="96">
        <v>282</v>
      </c>
      <c r="L11" s="97">
        <v>2768</v>
      </c>
      <c r="M11" s="98">
        <v>1099</v>
      </c>
      <c r="N11" s="98">
        <v>1669</v>
      </c>
      <c r="O11" s="44"/>
      <c r="P11" s="64"/>
    </row>
    <row r="12" spans="1:16" s="40" customFormat="1" ht="18" customHeight="1" x14ac:dyDescent="0.2">
      <c r="A12" s="154">
        <v>2021</v>
      </c>
      <c r="B12" s="44">
        <v>11</v>
      </c>
      <c r="C12" s="96">
        <v>3274</v>
      </c>
      <c r="D12" s="96">
        <v>1331</v>
      </c>
      <c r="E12" s="96">
        <v>1943</v>
      </c>
      <c r="F12" s="96">
        <v>4</v>
      </c>
      <c r="G12" s="96">
        <v>2</v>
      </c>
      <c r="H12" s="96">
        <v>2</v>
      </c>
      <c r="I12" s="96">
        <v>555</v>
      </c>
      <c r="J12" s="96">
        <v>301</v>
      </c>
      <c r="K12" s="96">
        <v>254</v>
      </c>
      <c r="L12" s="97">
        <v>2715</v>
      </c>
      <c r="M12" s="98">
        <v>1028</v>
      </c>
      <c r="N12" s="98">
        <v>1687</v>
      </c>
      <c r="O12" s="44"/>
      <c r="P12" s="64"/>
    </row>
    <row r="13" spans="1:16" s="40" customFormat="1" ht="18" customHeight="1" x14ac:dyDescent="0.2">
      <c r="A13" s="154">
        <v>2022</v>
      </c>
      <c r="B13" s="44">
        <v>11</v>
      </c>
      <c r="C13" s="96">
        <v>3089</v>
      </c>
      <c r="D13" s="96">
        <v>1121</v>
      </c>
      <c r="E13" s="96">
        <v>1968</v>
      </c>
      <c r="F13" s="96">
        <v>4</v>
      </c>
      <c r="G13" s="96">
        <v>2</v>
      </c>
      <c r="H13" s="96">
        <v>2</v>
      </c>
      <c r="I13" s="96">
        <v>532</v>
      </c>
      <c r="J13" s="96">
        <v>258</v>
      </c>
      <c r="K13" s="96">
        <v>274</v>
      </c>
      <c r="L13" s="97">
        <v>2553</v>
      </c>
      <c r="M13" s="98">
        <v>861</v>
      </c>
      <c r="N13" s="98">
        <v>1692</v>
      </c>
      <c r="O13" s="44"/>
      <c r="P13" s="64"/>
    </row>
    <row r="14" spans="1:16" s="40" customFormat="1" ht="18" customHeight="1" x14ac:dyDescent="0.2">
      <c r="A14" s="154">
        <v>2023</v>
      </c>
      <c r="B14" s="44">
        <v>11</v>
      </c>
      <c r="C14" s="96">
        <v>3051</v>
      </c>
      <c r="D14" s="96">
        <v>1114</v>
      </c>
      <c r="E14" s="96">
        <v>1937</v>
      </c>
      <c r="F14" s="96">
        <v>5</v>
      </c>
      <c r="G14" s="96">
        <v>3</v>
      </c>
      <c r="H14" s="96">
        <v>2</v>
      </c>
      <c r="I14" s="96">
        <v>535</v>
      </c>
      <c r="J14" s="96">
        <v>280</v>
      </c>
      <c r="K14" s="96">
        <v>255</v>
      </c>
      <c r="L14" s="97">
        <v>2511</v>
      </c>
      <c r="M14" s="98">
        <v>831</v>
      </c>
      <c r="N14" s="98">
        <v>1680</v>
      </c>
      <c r="O14" s="44"/>
      <c r="P14" s="64"/>
    </row>
    <row r="15" spans="1:16" s="40" customFormat="1" ht="18" customHeight="1" x14ac:dyDescent="0.2">
      <c r="A15" s="154">
        <v>2024</v>
      </c>
      <c r="B15" s="44">
        <v>11</v>
      </c>
      <c r="C15" s="96">
        <v>3039</v>
      </c>
      <c r="D15" s="96">
        <v>1076</v>
      </c>
      <c r="E15" s="96">
        <v>1963</v>
      </c>
      <c r="F15" s="96">
        <v>6</v>
      </c>
      <c r="G15" s="96">
        <v>4</v>
      </c>
      <c r="H15" s="96">
        <v>2</v>
      </c>
      <c r="I15" s="96">
        <v>494</v>
      </c>
      <c r="J15" s="96">
        <v>225</v>
      </c>
      <c r="K15" s="96">
        <v>269</v>
      </c>
      <c r="L15" s="97">
        <v>2539</v>
      </c>
      <c r="M15" s="98">
        <v>847</v>
      </c>
      <c r="N15" s="98">
        <v>1692</v>
      </c>
      <c r="O15" s="44"/>
      <c r="P15" s="64"/>
    </row>
  </sheetData>
  <customSheetViews>
    <customSheetView guid="{E8F3D1B1-ECD5-4074-A5B8-07547325D9D5}">
      <selection activeCell="T8" sqref="T8"/>
      <pageMargins left="0.31496062992125984" right="0.31496062992125984" top="0.74803149606299213" bottom="0.74803149606299213" header="0.31496062992125984" footer="0.31496062992125984"/>
      <pageSetup paperSize="9" orientation="landscape" r:id="rId1"/>
      <headerFooter>
        <oddHeader>&amp;L&amp;"Arial,Regular"&amp;12Education</oddHeader>
        <oddFooter>&amp;C&amp;"Arial,Regular"&amp;8Page &amp;P of &amp;N&amp;L&amp;"Arial,Regular"&amp;8Statistical Yearbook of Republika Srpska</oddFooter>
      </headerFooter>
    </customSheetView>
    <customSheetView guid="{31AF76FC-2EBD-476D-960D-273140CF5FF5}">
      <selection activeCell="A16" sqref="A16"/>
      <pageMargins left="0.31496062992125984" right="0.31496062992125984" top="0.74803149606299213" bottom="0.74803149606299213" header="0.31496062992125984" footer="0.31496062992125984"/>
      <pageSetup paperSize="9" orientation="landscape" r:id="rId2"/>
      <headerFooter>
        <oddHeader>&amp;L&amp;"Arial,Regular"&amp;12Education</oddHeader>
        <oddFooter>&amp;C&amp;"Arial,Regular"&amp;8Page &amp;P of &amp;N&amp;L&amp;"Arial,Regular"&amp;8Statistical Yearbook of Republika Srpska</oddFooter>
      </headerFooter>
    </customSheetView>
    <customSheetView guid="{0037FFE6-FAC9-459D-8E61-5BF98E80344C}">
      <pageMargins left="0.31496062992125984" right="0.31496062992125984" top="0.74803149606299213" bottom="0.74803149606299213" header="0.31496062992125984" footer="0.31496062992125984"/>
      <pageSetup paperSize="9" orientation="landscape" r:id="rId3"/>
      <headerFooter>
        <oddHeader>&amp;L&amp;"Arial,Regular"&amp;12Education</oddHeader>
        <oddFooter>&amp;C&amp;"Arial,Regular"&amp;8Page &amp;P of &amp;N&amp;L&amp;"Arial,Regular"&amp;8Statistical Yearbook of Republika Srpska</oddFooter>
      </headerFooter>
    </customSheetView>
    <customSheetView guid="{D48C0C28-F7D3-4772-AA3E-7042D0D34C39}">
      <selection activeCell="T8" sqref="T8"/>
      <pageMargins left="0.31496062992125984" right="0.31496062992125984" top="0.74803149606299213" bottom="0.74803149606299213" header="0.31496062992125984" footer="0.31496062992125984"/>
      <pageSetup paperSize="9" orientation="landscape" r:id="rId4"/>
      <headerFooter>
        <oddHeader>&amp;L&amp;"Arial,Regular"&amp;12Education</oddHeader>
        <oddFooter>&amp;C&amp;"Arial,Regular"&amp;8Page &amp;P of &amp;N&amp;L&amp;"Arial,Regular"&amp;8Statistical Yearbook of Republika Srpska</oddFooter>
      </headerFooter>
    </customSheetView>
    <customSheetView guid="{B4BBEB07-BAAA-48D0-B797-2A71287AAFBA}" scale="130">
      <selection activeCell="F10" sqref="F10:G10"/>
      <pageMargins left="0.31496062992125984" right="0.31496062992125984" top="0.74803149606299213" bottom="0.74803149606299213" header="0.31496062992125984" footer="0.31496062992125984"/>
      <pageSetup paperSize="9" orientation="landscape" r:id="rId5"/>
      <headerFooter>
        <oddHeader>&amp;L&amp;"Arial,Regular"&amp;12Education</oddHeader>
        <oddFooter>&amp;C&amp;"Arial,Regular"&amp;8Page &amp;P of &amp;N&amp;L&amp;"Arial,Regular"&amp;8Statistical Yearbook of Republika Srpska 2011</oddFooter>
      </headerFooter>
    </customSheetView>
    <customSheetView guid="{67202EC8-DC93-4CA3-8C86-1DB97339CB1F}">
      <selection activeCell="H25" sqref="H25"/>
      <pageMargins left="0.31496062992125984" right="0.31496062992125984" top="0.74803149606299213" bottom="0.74803149606299213" header="0.31496062992125984" footer="0.31496062992125984"/>
      <pageSetup paperSize="9" orientation="landscape" r:id="rId6"/>
      <headerFooter>
        <oddHeader>&amp;L&amp;"Arial,Regular"&amp;12Education</oddHeader>
        <oddFooter>&amp;C&amp;"Arial,Regular"&amp;8Page &amp;P of &amp;N&amp;L&amp;"Arial,Regular"&amp;8Statistical Yearbook of Republika Srpska 2011</oddFooter>
      </headerFooter>
    </customSheetView>
    <customSheetView guid="{384080B8-19D4-4A62-AB95-5F5001F14194}">
      <selection activeCell="B15" sqref="B15:N15"/>
      <pageMargins left="0.31496062992125984" right="0.31496062992125984" top="0.74803149606299213" bottom="0.74803149606299213" header="0.31496062992125984" footer="0.31496062992125984"/>
      <pageSetup paperSize="9" orientation="landscape" r:id="rId7"/>
      <headerFooter>
        <oddHeader>&amp;L&amp;"Arial,Regular"&amp;12Education</oddHeader>
        <oddFooter>&amp;C&amp;"Arial,Regular"&amp;8Page &amp;P of &amp;N&amp;L&amp;"Arial,Regular"&amp;8Statistical Yearbook of Republika Srpska 2011</oddFooter>
      </headerFooter>
    </customSheetView>
    <customSheetView guid="{ADCE9490-78F3-4B54-B85A-83CEBE106AD7}">
      <selection activeCell="N2" sqref="N2"/>
      <pageMargins left="0.31496062992125984" right="0.31496062992125984" top="0.74803149606299213" bottom="0.74803149606299213" header="0.31496062992125984" footer="0.31496062992125984"/>
      <pageSetup paperSize="9" orientation="landscape" r:id="rId8"/>
      <headerFooter>
        <oddHeader>&amp;L&amp;"Arial,Regular"&amp;12Education</oddHeader>
        <oddFooter>&amp;C&amp;"Arial,Regular"&amp;8Page &amp;P of &amp;N&amp;L&amp;"Arial,Regular"&amp;8Statistical Yearbook of Republika Srpska 2011</oddFooter>
      </headerFooter>
    </customSheetView>
    <customSheetView guid="{FDC56E4B-E7CB-4144-926A-00E6F324B144}" scale="130" showPageBreaks="1">
      <selection activeCell="B15" sqref="A15:IV15"/>
      <pageMargins left="0.31496062992125984" right="0.31496062992125984" top="0.74803149606299213" bottom="0.74803149606299213" header="0.31496062992125984" footer="0.31496062992125984"/>
      <pageSetup paperSize="9" orientation="landscape" r:id="rId9"/>
      <headerFooter>
        <oddHeader>&amp;L&amp;"Arial,Regular"&amp;12Education</oddHeader>
        <oddFooter>&amp;C&amp;"Arial,Regular"&amp;8Page &amp;P of &amp;N&amp;L&amp;"Arial,Regular"&amp;8Statistical Yearbook of Republika Srpska 2016</oddFooter>
      </headerFooter>
    </customSheetView>
    <customSheetView guid="{A965781B-9D43-4AFA-A1E6-6168CBD4390E}" scale="130">
      <selection activeCell="A18" sqref="A18"/>
      <pageMargins left="0.31496062992125984" right="0.31496062992125984" top="0.74803149606299213" bottom="0.74803149606299213" header="0.31496062992125984" footer="0.31496062992125984"/>
      <pageSetup paperSize="9" orientation="landscape" r:id="rId10"/>
      <headerFooter>
        <oddHeader>&amp;L&amp;"Arial,Regular"&amp;12Education</oddHeader>
        <oddFooter>&amp;C&amp;"Arial,Regular"&amp;8Page &amp;P of &amp;N&amp;L&amp;"Arial,Regular"&amp;8Statistical Yearbook of Republika Srpska 2011</oddFooter>
      </headerFooter>
    </customSheetView>
    <customSheetView guid="{2D6A37C9-207F-4F12-81DE-5F56F88F1849}">
      <selection activeCell="N2" sqref="N2"/>
      <pageMargins left="0.31496062992125984" right="0.31496062992125984" top="0.74803149606299213" bottom="0.74803149606299213" header="0.31496062992125984" footer="0.31496062992125984"/>
      <pageSetup paperSize="0" orientation="portrait" horizontalDpi="0" verticalDpi="0" copies="0" r:id="rId11"/>
      <headerFooter>
        <oddHeader>&amp;L&amp;"Arial,Regular"&amp;12Education</oddHeader>
        <oddFooter>&amp;C&amp;"Arial,Regular"&amp;8Page &amp;P of &amp;N&amp;L&amp;"Arial,Regular"&amp;8Statistical Yearbook of Republika Srpska 2011</oddFooter>
      </headerFooter>
    </customSheetView>
    <customSheetView guid="{29BA187C-A936-483F-86DB-C4A015B8D2E0}" showPageBreaks="1" showRuler="0">
      <selection activeCell="A16" sqref="A16"/>
      <pageMargins left="0.31496062992125984" right="0.31496062992125984" top="0.74803149606299213" bottom="0.74803149606299213" header="0.31496062992125984" footer="0.31496062992125984"/>
      <pageSetup paperSize="9" orientation="landscape" r:id="rId12"/>
      <headerFooter alignWithMargins="0">
        <oddHeader>&amp;L&amp;"Arial,Regular"&amp;12Education</oddHeader>
        <oddFooter>&amp;C&amp;"Arial,Regular"&amp;8Page &amp;P of &amp;N&amp;L&amp;"Arial,Regular"&amp;8Statistical Yearbook of Republika Srpska 2012</oddFooter>
      </headerFooter>
    </customSheetView>
    <customSheetView guid="{12333AE2-2FAC-4B37-A1E4-310A1F9EE714}" scale="130" hiddenRows="1">
      <selection activeCell="N2" sqref="N2"/>
      <pageMargins left="0.31496062992125984" right="0.31496062992125984" top="0.74803149606299213" bottom="0.74803149606299213" header="0.31496062992125984" footer="0.31496062992125984"/>
      <pageSetup paperSize="9" orientation="landscape" r:id="rId13"/>
      <headerFooter>
        <oddHeader>&amp;L&amp;"Arial,Regular"&amp;12Education</oddHeader>
        <oddFooter>&amp;C&amp;"Arial,Regular"&amp;8Page &amp;P of &amp;N&amp;L&amp;"Arial,Regular"&amp;8Statistical Yearbook of Republika Srpska 2011</oddFooter>
      </headerFooter>
    </customSheetView>
    <customSheetView guid="{4D7B2036-8A39-49B8-9E1C-C24AE046C6FD}">
      <selection activeCell="N2" sqref="N2"/>
      <pageMargins left="0.31496062992125984" right="0.31496062992125984" top="0.74803149606299213" bottom="0.74803149606299213" header="0.31496062992125984" footer="0.31496062992125984"/>
      <pageSetup paperSize="0" orientation="portrait" horizontalDpi="0" verticalDpi="0" copies="0"/>
      <headerFooter>
        <oddHeader>&amp;L&amp;"Arial,Regular"&amp;12Education</oddHeader>
        <oddFooter>&amp;C&amp;"Arial,Regular"&amp;8Page &amp;P of &amp;N&amp;L&amp;"Arial,Regular"&amp;8Statistical Yearbook of Republika Srpska 2011</oddFooter>
      </headerFooter>
    </customSheetView>
    <customSheetView guid="{42E4ABD7-0ABC-4214-A412-72C094DEFBBC}">
      <selection activeCell="B15" sqref="B15:N15"/>
      <pageMargins left="0.31496062992125984" right="0.31496062992125984" top="0.74803149606299213" bottom="0.74803149606299213" header="0.31496062992125984" footer="0.31496062992125984"/>
      <pageSetup paperSize="9" orientation="landscape" r:id="rId14"/>
      <headerFooter>
        <oddHeader>&amp;L&amp;"Arial,Regular"&amp;12Education</oddHeader>
        <oddFooter>&amp;C&amp;"Arial,Regular"&amp;8Page &amp;P of &amp;N&amp;L&amp;"Arial,Regular"&amp;8Statistical Yearbook of Republika Srpska 2011</oddFooter>
      </headerFooter>
    </customSheetView>
    <customSheetView guid="{3FB9FB02-A7E5-4F69-B0B2-D91D85FEF9AA}">
      <selection activeCell="A16" sqref="A16"/>
      <pageMargins left="0.31496062992125984" right="0.31496062992125984" top="0.74803149606299213" bottom="0.74803149606299213" header="0.31496062992125984" footer="0.31496062992125984"/>
      <pageSetup paperSize="9" orientation="landscape" r:id="rId15"/>
      <headerFooter>
        <oddHeader>&amp;L&amp;"Arial,Regular"&amp;12Education</oddHeader>
        <oddFooter>&amp;C&amp;"Arial,Regular"&amp;8Page &amp;P of &amp;N&amp;L&amp;"Arial,Regular"&amp;8Statistical Yearbook of Republika Srpska</oddFooter>
      </headerFooter>
    </customSheetView>
    <customSheetView guid="{76F45416-FF74-4A55-AAB4-91CFD0DCF9E9}" scale="130" showPageBreaks="1">
      <selection activeCell="F10" sqref="F10:G10"/>
      <pageMargins left="0.31496062992125984" right="0.31496062992125984" top="0.74803149606299213" bottom="0.74803149606299213" header="0.31496062992125984" footer="0.31496062992125984"/>
      <pageSetup paperSize="9" orientation="landscape" r:id="rId16"/>
      <headerFooter>
        <oddHeader>&amp;L&amp;"Arial,Regular"&amp;12Education</oddHeader>
        <oddFooter>&amp;C&amp;"Arial,Regular"&amp;8Page &amp;P of &amp;N&amp;L&amp;"Arial,Regular"&amp;8Statistical Yearbook of Republika Srpska 2011</oddFooter>
      </headerFooter>
    </customSheetView>
    <customSheetView guid="{A22668ED-CD0F-4A44-B1CD-CDACA792D024}" scale="130">
      <selection activeCell="F10" sqref="F10:G10"/>
      <pageMargins left="0.31496062992125984" right="0.31496062992125984" top="0.74803149606299213" bottom="0.74803149606299213" header="0.31496062992125984" footer="0.31496062992125984"/>
      <pageSetup paperSize="9" orientation="landscape" r:id="rId17"/>
      <headerFooter>
        <oddHeader>&amp;L&amp;"Arial,Regular"&amp;12Education</oddHeader>
        <oddFooter>&amp;C&amp;"Arial,Regular"&amp;8Page &amp;P of &amp;N&amp;L&amp;"Arial,Regular"&amp;8Statistical Yearbook of Republika Srpska 2011</oddFooter>
      </headerFooter>
    </customSheetView>
    <customSheetView guid="{8E5C2886-2955-4857-86F4-901D4558734F}">
      <selection activeCell="A16" sqref="A16"/>
      <pageMargins left="0.31496062992125984" right="0.31496062992125984" top="0.74803149606299213" bottom="0.74803149606299213" header="0.31496062992125984" footer="0.31496062992125984"/>
      <pageSetup paperSize="9" orientation="landscape" r:id="rId18"/>
      <headerFooter>
        <oddHeader>&amp;L&amp;"Arial,Regular"&amp;12Education</oddHeader>
        <oddFooter>&amp;C&amp;"Arial,Regular"&amp;8Page &amp;P of &amp;N&amp;L&amp;"Arial,Regular"&amp;8Statistical Yearbook of Republika Srpska</oddFooter>
      </headerFooter>
    </customSheetView>
    <customSheetView guid="{181D93DC-A09A-4025-9C6E-FCB43419133D}" scale="140">
      <pageMargins left="0.31496062992125984" right="0.31496062992125984" top="0.74803149606299213" bottom="0.74803149606299213" header="0.31496062992125984" footer="0.31496062992125984"/>
      <pageSetup paperSize="9" orientation="landscape" r:id="rId19"/>
      <headerFooter>
        <oddHeader>&amp;L&amp;"Arial,Regular"&amp;12Education</oddHeader>
        <oddFooter>&amp;C&amp;"Arial,Regular"&amp;8Page &amp;P of &amp;N&amp;L&amp;"Arial,Regular"&amp;8Statistical Yearbook of Republika Srpska</oddFooter>
      </headerFooter>
    </customSheetView>
  </customSheetViews>
  <mergeCells count="10">
    <mergeCell ref="F3:N3"/>
    <mergeCell ref="F4:H4"/>
    <mergeCell ref="I4:K4"/>
    <mergeCell ref="L4:N4"/>
    <mergeCell ref="A3:A5"/>
    <mergeCell ref="B3:B5"/>
    <mergeCell ref="C4:C5"/>
    <mergeCell ref="D4:D5"/>
    <mergeCell ref="E4:E5"/>
    <mergeCell ref="C3:E3"/>
  </mergeCells>
  <phoneticPr fontId="20" type="noConversion"/>
  <hyperlinks>
    <hyperlink ref="N2" location="'List of tables'!A1" display="List of tables"/>
  </hyperlinks>
  <pageMargins left="0.31496062992125984" right="0.31496062992125984" top="0.74803149606299213" bottom="0.74803149606299213" header="0.31496062992125984" footer="0.31496062992125984"/>
  <pageSetup paperSize="9" orientation="landscape" r:id="rId20"/>
  <headerFooter>
    <oddHeader>&amp;L&amp;"Arial,Regular"&amp;12Education</oddHeader>
    <oddFooter>&amp;C&amp;"Arial,Regular"&amp;8Page &amp;P of &amp;N&amp;L&amp;"Arial,Regular"&amp;8Statistical Yearbook of Republika Srpska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M35"/>
  <sheetViews>
    <sheetView zoomScaleNormal="100" workbookViewId="0">
      <pane ySplit="5" topLeftCell="A6" activePane="bottomLeft" state="frozen"/>
      <selection pane="bottomLeft"/>
    </sheetView>
  </sheetViews>
  <sheetFormatPr defaultColWidth="9.140625" defaultRowHeight="12" x14ac:dyDescent="0.2"/>
  <cols>
    <col min="1" max="1" width="12" style="2" customWidth="1"/>
    <col min="2" max="4" width="9" style="2" customWidth="1"/>
    <col min="5" max="5" width="8.7109375" style="2" customWidth="1"/>
    <col min="6" max="6" width="8.7109375" style="4" customWidth="1"/>
    <col min="7" max="11" width="8.7109375" style="2" customWidth="1"/>
    <col min="12" max="12" width="9.140625" style="4" customWidth="1"/>
    <col min="13" max="13" width="10.7109375" style="2" customWidth="1"/>
    <col min="14" max="16384" width="9.140625" style="2"/>
  </cols>
  <sheetData>
    <row r="1" spans="1:13" s="3" customFormat="1" x14ac:dyDescent="0.2">
      <c r="A1" s="13" t="s">
        <v>131</v>
      </c>
      <c r="B1" s="2"/>
      <c r="C1" s="2"/>
      <c r="D1" s="2"/>
      <c r="E1" s="2"/>
      <c r="F1" s="2"/>
      <c r="G1" s="2"/>
      <c r="H1" s="2"/>
      <c r="I1" s="2"/>
      <c r="J1" s="2"/>
      <c r="M1" s="5"/>
    </row>
    <row r="2" spans="1:13" ht="15" customHeight="1" thickBot="1" x14ac:dyDescent="0.25">
      <c r="A2" s="7"/>
      <c r="F2" s="2"/>
      <c r="L2" s="2"/>
      <c r="M2" s="5" t="s">
        <v>101</v>
      </c>
    </row>
    <row r="3" spans="1:13" s="21" customFormat="1" ht="24.75" customHeight="1" thickTop="1" x14ac:dyDescent="0.25">
      <c r="A3" s="281"/>
      <c r="B3" s="277" t="s">
        <v>97</v>
      </c>
      <c r="C3" s="277"/>
      <c r="D3" s="277"/>
      <c r="E3" s="277" t="s">
        <v>98</v>
      </c>
      <c r="F3" s="277"/>
      <c r="G3" s="277"/>
      <c r="H3" s="277"/>
      <c r="I3" s="277"/>
      <c r="J3" s="277"/>
      <c r="K3" s="277" t="s">
        <v>23</v>
      </c>
      <c r="L3" s="277"/>
      <c r="M3" s="284"/>
    </row>
    <row r="4" spans="1:13" s="21" customFormat="1" ht="24.75" customHeight="1" x14ac:dyDescent="0.25">
      <c r="A4" s="282"/>
      <c r="B4" s="280"/>
      <c r="C4" s="280"/>
      <c r="D4" s="280"/>
      <c r="E4" s="280" t="s">
        <v>24</v>
      </c>
      <c r="F4" s="280"/>
      <c r="G4" s="280"/>
      <c r="H4" s="280" t="s">
        <v>99</v>
      </c>
      <c r="I4" s="280"/>
      <c r="J4" s="280"/>
      <c r="K4" s="280"/>
      <c r="L4" s="280"/>
      <c r="M4" s="285"/>
    </row>
    <row r="5" spans="1:13" s="21" customFormat="1" ht="24.75" customHeight="1" x14ac:dyDescent="0.25">
      <c r="A5" s="283"/>
      <c r="B5" s="25" t="s">
        <v>24</v>
      </c>
      <c r="C5" s="25" t="s">
        <v>242</v>
      </c>
      <c r="D5" s="25" t="s">
        <v>243</v>
      </c>
      <c r="E5" s="25" t="s">
        <v>24</v>
      </c>
      <c r="F5" s="249" t="s">
        <v>242</v>
      </c>
      <c r="G5" s="249" t="s">
        <v>243</v>
      </c>
      <c r="H5" s="25" t="s">
        <v>24</v>
      </c>
      <c r="I5" s="249" t="s">
        <v>242</v>
      </c>
      <c r="J5" s="249" t="s">
        <v>243</v>
      </c>
      <c r="K5" s="25" t="s">
        <v>24</v>
      </c>
      <c r="L5" s="25" t="s">
        <v>25</v>
      </c>
      <c r="M5" s="26" t="s">
        <v>26</v>
      </c>
    </row>
    <row r="6" spans="1:13" ht="15" customHeight="1" x14ac:dyDescent="0.2">
      <c r="A6" s="18" t="s">
        <v>12</v>
      </c>
      <c r="B6" s="9">
        <v>16648</v>
      </c>
      <c r="C6" s="9">
        <v>8426</v>
      </c>
      <c r="D6" s="9">
        <v>8222</v>
      </c>
      <c r="E6" s="9">
        <v>12741</v>
      </c>
      <c r="F6" s="9" t="s">
        <v>0</v>
      </c>
      <c r="G6" s="9" t="s">
        <v>0</v>
      </c>
      <c r="H6" s="9" t="s">
        <v>0</v>
      </c>
      <c r="I6" s="9" t="s">
        <v>0</v>
      </c>
      <c r="J6" s="9" t="s">
        <v>0</v>
      </c>
      <c r="K6" s="9" t="s">
        <v>0</v>
      </c>
      <c r="L6" s="8" t="s">
        <v>0</v>
      </c>
      <c r="M6" s="8" t="s">
        <v>0</v>
      </c>
    </row>
    <row r="7" spans="1:13" ht="15" customHeight="1" x14ac:dyDescent="0.2">
      <c r="A7" s="16" t="s">
        <v>13</v>
      </c>
      <c r="B7" s="9">
        <v>16474</v>
      </c>
      <c r="C7" s="9">
        <v>8350</v>
      </c>
      <c r="D7" s="9">
        <v>8124</v>
      </c>
      <c r="E7" s="9">
        <v>12930</v>
      </c>
      <c r="F7" s="9" t="s">
        <v>0</v>
      </c>
      <c r="G7" s="9" t="s">
        <v>0</v>
      </c>
      <c r="H7" s="9" t="s">
        <v>0</v>
      </c>
      <c r="I7" s="9" t="s">
        <v>0</v>
      </c>
      <c r="J7" s="9" t="s">
        <v>0</v>
      </c>
      <c r="K7" s="9">
        <v>672</v>
      </c>
      <c r="L7" s="2">
        <v>277</v>
      </c>
      <c r="M7" s="2">
        <v>395</v>
      </c>
    </row>
    <row r="8" spans="1:13" ht="15" customHeight="1" x14ac:dyDescent="0.2">
      <c r="A8" s="16" t="s">
        <v>14</v>
      </c>
      <c r="B8" s="9">
        <v>16818</v>
      </c>
      <c r="C8" s="9">
        <v>8557</v>
      </c>
      <c r="D8" s="9">
        <v>8261</v>
      </c>
      <c r="E8" s="9">
        <v>13578</v>
      </c>
      <c r="F8" s="9" t="s">
        <v>0</v>
      </c>
      <c r="G8" s="9" t="s">
        <v>0</v>
      </c>
      <c r="H8" s="9" t="s">
        <v>0</v>
      </c>
      <c r="I8" s="9" t="s">
        <v>0</v>
      </c>
      <c r="J8" s="10" t="s">
        <v>0</v>
      </c>
      <c r="K8" s="10">
        <v>706</v>
      </c>
      <c r="L8" s="2">
        <v>270</v>
      </c>
      <c r="M8" s="2">
        <v>436</v>
      </c>
    </row>
    <row r="9" spans="1:13" ht="15" customHeight="1" x14ac:dyDescent="0.2">
      <c r="A9" s="16" t="s">
        <v>27</v>
      </c>
      <c r="B9" s="9">
        <v>15783</v>
      </c>
      <c r="C9" s="9">
        <v>7987</v>
      </c>
      <c r="D9" s="9">
        <v>7796</v>
      </c>
      <c r="E9" s="9">
        <v>14172</v>
      </c>
      <c r="F9" s="9" t="s">
        <v>0</v>
      </c>
      <c r="G9" s="9" t="s">
        <v>0</v>
      </c>
      <c r="H9" s="9" t="s">
        <v>0</v>
      </c>
      <c r="I9" s="9" t="s">
        <v>0</v>
      </c>
      <c r="J9" s="10" t="s">
        <v>0</v>
      </c>
      <c r="K9" s="10">
        <v>885</v>
      </c>
      <c r="L9" s="2">
        <v>370</v>
      </c>
      <c r="M9" s="2">
        <v>515</v>
      </c>
    </row>
    <row r="10" spans="1:13" ht="15" customHeight="1" x14ac:dyDescent="0.2">
      <c r="A10" s="16" t="s">
        <v>87</v>
      </c>
      <c r="B10" s="9">
        <v>15815</v>
      </c>
      <c r="C10" s="9">
        <v>7987</v>
      </c>
      <c r="D10" s="9">
        <v>7828</v>
      </c>
      <c r="E10" s="9">
        <v>14251</v>
      </c>
      <c r="F10" s="9">
        <v>7306</v>
      </c>
      <c r="G10" s="9">
        <v>6945</v>
      </c>
      <c r="H10" s="9" t="s">
        <v>0</v>
      </c>
      <c r="I10" s="9" t="s">
        <v>0</v>
      </c>
      <c r="J10" s="10" t="s">
        <v>0</v>
      </c>
      <c r="K10" s="10">
        <v>1002</v>
      </c>
      <c r="L10" s="2">
        <v>368</v>
      </c>
      <c r="M10" s="2">
        <v>634</v>
      </c>
    </row>
    <row r="11" spans="1:13" ht="15" customHeight="1" x14ac:dyDescent="0.2">
      <c r="A11" s="16" t="s">
        <v>28</v>
      </c>
      <c r="B11" s="9">
        <v>15111</v>
      </c>
      <c r="C11" s="9">
        <v>7677</v>
      </c>
      <c r="D11" s="9">
        <v>7434</v>
      </c>
      <c r="E11" s="9">
        <v>14241</v>
      </c>
      <c r="F11" s="9">
        <v>7367</v>
      </c>
      <c r="G11" s="9">
        <v>6874</v>
      </c>
      <c r="H11" s="9">
        <v>13645</v>
      </c>
      <c r="I11" s="9">
        <v>7020</v>
      </c>
      <c r="J11" s="10">
        <v>6625</v>
      </c>
      <c r="K11" s="10">
        <v>1141</v>
      </c>
      <c r="L11" s="2">
        <v>404</v>
      </c>
      <c r="M11" s="2">
        <v>737</v>
      </c>
    </row>
    <row r="12" spans="1:13" ht="15" customHeight="1" x14ac:dyDescent="0.2">
      <c r="A12" s="16" t="s">
        <v>16</v>
      </c>
      <c r="B12" s="10">
        <v>14641</v>
      </c>
      <c r="C12" s="10">
        <v>7510</v>
      </c>
      <c r="D12" s="10">
        <v>7131</v>
      </c>
      <c r="E12" s="10">
        <v>13936</v>
      </c>
      <c r="F12" s="10">
        <v>7027</v>
      </c>
      <c r="G12" s="10">
        <v>6909</v>
      </c>
      <c r="H12" s="10">
        <v>13303</v>
      </c>
      <c r="I12" s="10">
        <v>6640</v>
      </c>
      <c r="J12" s="10">
        <v>6663</v>
      </c>
      <c r="K12" s="10">
        <v>1309</v>
      </c>
      <c r="L12" s="2">
        <v>499</v>
      </c>
      <c r="M12" s="2">
        <v>810</v>
      </c>
    </row>
    <row r="13" spans="1:13" ht="15" customHeight="1" x14ac:dyDescent="0.2">
      <c r="A13" s="16" t="s">
        <v>17</v>
      </c>
      <c r="B13" s="10">
        <v>14850</v>
      </c>
      <c r="C13" s="10">
        <v>7563</v>
      </c>
      <c r="D13" s="10">
        <v>7287</v>
      </c>
      <c r="E13" s="10">
        <v>13360</v>
      </c>
      <c r="F13" s="10">
        <v>6827</v>
      </c>
      <c r="G13" s="10">
        <v>6533</v>
      </c>
      <c r="H13" s="10">
        <v>12466</v>
      </c>
      <c r="I13" s="10">
        <v>6294</v>
      </c>
      <c r="J13" s="10">
        <v>6172</v>
      </c>
      <c r="K13" s="10">
        <v>1645</v>
      </c>
      <c r="L13" s="2">
        <v>673</v>
      </c>
      <c r="M13" s="2">
        <v>972</v>
      </c>
    </row>
    <row r="14" spans="1:13" ht="15" customHeight="1" x14ac:dyDescent="0.2">
      <c r="A14" s="16" t="s">
        <v>18</v>
      </c>
      <c r="B14" s="10">
        <v>14279</v>
      </c>
      <c r="C14" s="10">
        <v>7429</v>
      </c>
      <c r="D14" s="10">
        <v>6850</v>
      </c>
      <c r="E14" s="10">
        <v>14437</v>
      </c>
      <c r="F14" s="10">
        <v>7364</v>
      </c>
      <c r="G14" s="10">
        <v>7073</v>
      </c>
      <c r="H14" s="10">
        <v>13547</v>
      </c>
      <c r="I14" s="10">
        <v>6796</v>
      </c>
      <c r="J14" s="9">
        <v>6751</v>
      </c>
      <c r="K14" s="10">
        <v>2186</v>
      </c>
      <c r="L14" s="2">
        <v>825</v>
      </c>
      <c r="M14" s="2">
        <v>1361</v>
      </c>
    </row>
    <row r="15" spans="1:13" ht="15" customHeight="1" x14ac:dyDescent="0.2">
      <c r="A15" s="16" t="s">
        <v>19</v>
      </c>
      <c r="B15" s="10">
        <v>14403</v>
      </c>
      <c r="C15" s="10">
        <v>7320</v>
      </c>
      <c r="D15" s="10">
        <v>7083</v>
      </c>
      <c r="E15" s="10">
        <v>13572</v>
      </c>
      <c r="F15" s="10">
        <v>6954</v>
      </c>
      <c r="G15" s="10">
        <v>6618</v>
      </c>
      <c r="H15" s="10">
        <v>12844</v>
      </c>
      <c r="I15" s="10">
        <v>6481</v>
      </c>
      <c r="J15" s="9">
        <v>6363</v>
      </c>
      <c r="K15" s="10">
        <v>3036</v>
      </c>
      <c r="L15" s="2">
        <v>1185</v>
      </c>
      <c r="M15" s="2">
        <v>1851</v>
      </c>
    </row>
    <row r="16" spans="1:13" ht="15" customHeight="1" x14ac:dyDescent="0.2">
      <c r="A16" s="16" t="s">
        <v>20</v>
      </c>
      <c r="B16" s="10">
        <v>12216</v>
      </c>
      <c r="C16" s="10">
        <v>6314</v>
      </c>
      <c r="D16" s="10">
        <v>5902</v>
      </c>
      <c r="E16" s="10">
        <v>13845</v>
      </c>
      <c r="F16" s="10">
        <v>7036</v>
      </c>
      <c r="G16" s="10">
        <v>6809</v>
      </c>
      <c r="H16" s="10">
        <v>13022</v>
      </c>
      <c r="I16" s="10">
        <v>6519</v>
      </c>
      <c r="J16" s="9">
        <v>6503</v>
      </c>
      <c r="K16" s="10">
        <v>4301</v>
      </c>
      <c r="L16" s="2">
        <v>1887</v>
      </c>
      <c r="M16" s="2">
        <v>2414</v>
      </c>
    </row>
    <row r="17" spans="1:13" ht="15" customHeight="1" x14ac:dyDescent="0.2">
      <c r="A17" s="16" t="s">
        <v>21</v>
      </c>
      <c r="B17" s="10">
        <v>12426</v>
      </c>
      <c r="C17" s="10">
        <v>6340</v>
      </c>
      <c r="D17" s="10">
        <v>6086</v>
      </c>
      <c r="E17" s="10">
        <v>13504</v>
      </c>
      <c r="F17" s="10">
        <v>6883</v>
      </c>
      <c r="G17" s="10">
        <v>6621</v>
      </c>
      <c r="H17" s="10">
        <v>12792</v>
      </c>
      <c r="I17" s="10">
        <v>6458</v>
      </c>
      <c r="J17" s="9">
        <v>6334</v>
      </c>
      <c r="K17" s="10">
        <v>5886</v>
      </c>
      <c r="L17" s="2">
        <v>2516</v>
      </c>
      <c r="M17" s="2">
        <v>3370</v>
      </c>
    </row>
    <row r="18" spans="1:13" ht="15" customHeight="1" x14ac:dyDescent="0.2">
      <c r="A18" s="16" t="s">
        <v>22</v>
      </c>
      <c r="B18" s="10">
        <v>14875</v>
      </c>
      <c r="C18" s="10">
        <v>7603</v>
      </c>
      <c r="D18" s="10">
        <v>7272</v>
      </c>
      <c r="E18" s="10">
        <v>13848</v>
      </c>
      <c r="F18" s="10">
        <v>7190</v>
      </c>
      <c r="G18" s="10">
        <v>6658</v>
      </c>
      <c r="H18" s="10">
        <v>12470</v>
      </c>
      <c r="I18" s="10">
        <v>6329</v>
      </c>
      <c r="J18" s="9">
        <v>6141</v>
      </c>
      <c r="K18" s="10">
        <v>6931</v>
      </c>
      <c r="L18" s="2">
        <v>3019</v>
      </c>
      <c r="M18" s="2">
        <v>3912</v>
      </c>
    </row>
    <row r="19" spans="1:13" ht="15" customHeight="1" x14ac:dyDescent="0.2">
      <c r="A19" s="16" t="s">
        <v>104</v>
      </c>
      <c r="B19" s="10">
        <v>13948</v>
      </c>
      <c r="C19" s="10">
        <v>7075</v>
      </c>
      <c r="D19" s="10">
        <v>6873</v>
      </c>
      <c r="E19" s="10">
        <v>13229</v>
      </c>
      <c r="F19" s="10">
        <v>6616</v>
      </c>
      <c r="G19" s="10">
        <v>6613</v>
      </c>
      <c r="H19" s="10">
        <v>12255</v>
      </c>
      <c r="I19" s="10">
        <v>6080</v>
      </c>
      <c r="J19" s="9">
        <v>6175</v>
      </c>
      <c r="K19" s="10">
        <v>7328</v>
      </c>
      <c r="L19" s="2">
        <v>2992</v>
      </c>
      <c r="M19" s="2">
        <v>4336</v>
      </c>
    </row>
    <row r="20" spans="1:13" ht="15" customHeight="1" x14ac:dyDescent="0.2">
      <c r="A20" s="43" t="s">
        <v>107</v>
      </c>
      <c r="B20" s="10">
        <v>13900</v>
      </c>
      <c r="C20" s="10">
        <v>7098</v>
      </c>
      <c r="D20" s="10">
        <v>6802</v>
      </c>
      <c r="E20" s="10">
        <v>11423</v>
      </c>
      <c r="F20" s="10">
        <v>5807</v>
      </c>
      <c r="G20" s="10">
        <v>5616</v>
      </c>
      <c r="H20" s="10">
        <v>11164</v>
      </c>
      <c r="I20" s="10">
        <v>5680</v>
      </c>
      <c r="J20" s="9">
        <v>5484</v>
      </c>
      <c r="K20" s="10">
        <v>7855</v>
      </c>
      <c r="L20" s="2">
        <v>3137</v>
      </c>
      <c r="M20" s="2">
        <v>4718</v>
      </c>
    </row>
    <row r="21" spans="1:13" ht="15" customHeight="1" x14ac:dyDescent="0.2">
      <c r="A21" s="43" t="s">
        <v>121</v>
      </c>
      <c r="B21" s="10">
        <v>12005</v>
      </c>
      <c r="C21" s="10">
        <v>6324</v>
      </c>
      <c r="D21" s="10">
        <v>5681</v>
      </c>
      <c r="E21" s="10">
        <v>12200</v>
      </c>
      <c r="F21" s="10">
        <v>6359</v>
      </c>
      <c r="G21" s="10">
        <v>5841</v>
      </c>
      <c r="H21" s="10">
        <v>12157</v>
      </c>
      <c r="I21" s="10">
        <v>6340</v>
      </c>
      <c r="J21" s="9">
        <v>5817</v>
      </c>
      <c r="K21" s="41">
        <v>7567</v>
      </c>
      <c r="L21" s="40">
        <v>3108</v>
      </c>
      <c r="M21" s="40">
        <v>4459</v>
      </c>
    </row>
    <row r="22" spans="1:13" ht="15" customHeight="1" x14ac:dyDescent="0.2">
      <c r="A22" s="84" t="s">
        <v>127</v>
      </c>
      <c r="B22" s="10">
        <v>11624</v>
      </c>
      <c r="C22" s="10">
        <v>5917</v>
      </c>
      <c r="D22" s="10">
        <v>5707</v>
      </c>
      <c r="E22" s="10">
        <v>13676</v>
      </c>
      <c r="F22" s="10">
        <v>6988</v>
      </c>
      <c r="G22" s="10">
        <v>6688</v>
      </c>
      <c r="H22" s="10">
        <v>13639</v>
      </c>
      <c r="I22" s="10">
        <v>6977</v>
      </c>
      <c r="J22" s="9">
        <v>6662</v>
      </c>
      <c r="K22" s="41">
        <v>7097</v>
      </c>
      <c r="L22" s="40">
        <v>2968</v>
      </c>
      <c r="M22" s="40">
        <v>4129</v>
      </c>
    </row>
    <row r="23" spans="1:13" ht="15" customHeight="1" x14ac:dyDescent="0.2">
      <c r="A23" s="84" t="s">
        <v>128</v>
      </c>
      <c r="B23" s="10">
        <v>11890</v>
      </c>
      <c r="C23" s="10">
        <v>6047</v>
      </c>
      <c r="D23" s="10">
        <v>5843</v>
      </c>
      <c r="E23" s="10">
        <v>12896</v>
      </c>
      <c r="F23" s="10">
        <v>6575</v>
      </c>
      <c r="G23" s="10">
        <v>6321</v>
      </c>
      <c r="H23" s="10">
        <v>12896</v>
      </c>
      <c r="I23" s="10">
        <v>6575</v>
      </c>
      <c r="J23" s="9">
        <v>6321</v>
      </c>
      <c r="K23" s="41">
        <v>6563</v>
      </c>
      <c r="L23" s="40">
        <v>2662</v>
      </c>
      <c r="M23" s="40">
        <v>3901</v>
      </c>
    </row>
    <row r="24" spans="1:13" ht="15" customHeight="1" x14ac:dyDescent="0.2">
      <c r="A24" s="84" t="s">
        <v>173</v>
      </c>
      <c r="B24" s="64">
        <v>11729</v>
      </c>
      <c r="C24" s="64">
        <v>6000</v>
      </c>
      <c r="D24" s="64">
        <v>5729</v>
      </c>
      <c r="E24" s="172">
        <v>12359</v>
      </c>
      <c r="F24" s="172">
        <v>6308</v>
      </c>
      <c r="G24" s="172">
        <v>6051</v>
      </c>
      <c r="H24" s="172">
        <v>12359</v>
      </c>
      <c r="I24" s="172">
        <v>6308</v>
      </c>
      <c r="J24" s="173">
        <v>6051</v>
      </c>
      <c r="K24" s="41">
        <f>SUM(L24:M24)</f>
        <v>6062</v>
      </c>
      <c r="L24" s="40">
        <v>2606</v>
      </c>
      <c r="M24" s="40">
        <v>3456</v>
      </c>
    </row>
    <row r="25" spans="1:13" ht="15" customHeight="1" x14ac:dyDescent="0.2">
      <c r="A25" s="84" t="s">
        <v>176</v>
      </c>
      <c r="B25" s="64">
        <v>11931</v>
      </c>
      <c r="C25" s="64">
        <v>6085</v>
      </c>
      <c r="D25" s="64">
        <v>5846</v>
      </c>
      <c r="E25" s="172">
        <v>10861</v>
      </c>
      <c r="F25" s="172">
        <v>5651</v>
      </c>
      <c r="G25" s="172">
        <v>5210</v>
      </c>
      <c r="H25" s="172">
        <v>10861</v>
      </c>
      <c r="I25" s="172">
        <v>5651</v>
      </c>
      <c r="J25" s="173">
        <v>5210</v>
      </c>
      <c r="K25" s="41">
        <v>5474</v>
      </c>
      <c r="L25" s="40">
        <v>2289</v>
      </c>
      <c r="M25" s="40">
        <v>3185</v>
      </c>
    </row>
    <row r="26" spans="1:13" ht="15" customHeight="1" x14ac:dyDescent="0.2">
      <c r="A26" s="84" t="s">
        <v>177</v>
      </c>
      <c r="B26" s="64">
        <v>10384</v>
      </c>
      <c r="C26" s="64">
        <v>5321</v>
      </c>
      <c r="D26" s="64">
        <v>5063</v>
      </c>
      <c r="E26" s="172">
        <v>10642</v>
      </c>
      <c r="F26" s="172">
        <v>5418</v>
      </c>
      <c r="G26" s="172">
        <v>5224</v>
      </c>
      <c r="H26" s="172">
        <v>10642</v>
      </c>
      <c r="I26" s="172">
        <v>5418</v>
      </c>
      <c r="J26" s="173">
        <v>5224</v>
      </c>
      <c r="K26" s="41">
        <v>5081</v>
      </c>
      <c r="L26" s="40">
        <v>2145</v>
      </c>
      <c r="M26" s="40">
        <v>2936</v>
      </c>
    </row>
    <row r="27" spans="1:13" s="40" customFormat="1" ht="15" customHeight="1" x14ac:dyDescent="0.2">
      <c r="A27" s="159" t="s">
        <v>188</v>
      </c>
      <c r="B27" s="64">
        <v>10158</v>
      </c>
      <c r="C27" s="64">
        <v>5161</v>
      </c>
      <c r="D27" s="64">
        <v>4997</v>
      </c>
      <c r="E27" s="172">
        <v>10440</v>
      </c>
      <c r="F27" s="172">
        <v>5284</v>
      </c>
      <c r="G27" s="172">
        <v>5156</v>
      </c>
      <c r="H27" s="172">
        <v>10440</v>
      </c>
      <c r="I27" s="172">
        <v>5284</v>
      </c>
      <c r="J27" s="173">
        <v>5156</v>
      </c>
      <c r="K27" s="191">
        <v>4564</v>
      </c>
      <c r="L27" s="191">
        <v>1843</v>
      </c>
      <c r="M27" s="191">
        <v>2721</v>
      </c>
    </row>
    <row r="28" spans="1:13" s="40" customFormat="1" ht="15" customHeight="1" x14ac:dyDescent="0.2">
      <c r="A28" s="159" t="s">
        <v>191</v>
      </c>
      <c r="B28" s="40">
        <v>10300</v>
      </c>
      <c r="C28" s="40">
        <v>5238</v>
      </c>
      <c r="D28" s="40">
        <v>5062</v>
      </c>
      <c r="E28" s="40">
        <v>10471</v>
      </c>
      <c r="F28" s="41">
        <v>5344</v>
      </c>
      <c r="G28" s="40">
        <v>5127</v>
      </c>
      <c r="H28" s="40">
        <v>10471</v>
      </c>
      <c r="I28" s="41">
        <v>5344</v>
      </c>
      <c r="J28" s="40">
        <v>5127</v>
      </c>
      <c r="K28" s="40">
        <v>4144</v>
      </c>
      <c r="L28" s="41">
        <v>1688</v>
      </c>
      <c r="M28" s="40">
        <v>2456</v>
      </c>
    </row>
    <row r="29" spans="1:13" s="40" customFormat="1" ht="15" customHeight="1" x14ac:dyDescent="0.2">
      <c r="A29" s="159" t="s">
        <v>201</v>
      </c>
      <c r="B29" s="40">
        <v>9904</v>
      </c>
      <c r="C29" s="40">
        <v>5039</v>
      </c>
      <c r="D29" s="40">
        <v>4865</v>
      </c>
      <c r="E29" s="40">
        <v>9888</v>
      </c>
      <c r="F29" s="41">
        <v>5116</v>
      </c>
      <c r="G29" s="40">
        <v>4772</v>
      </c>
      <c r="H29" s="40">
        <v>9888</v>
      </c>
      <c r="I29" s="41">
        <v>5116</v>
      </c>
      <c r="J29" s="40">
        <v>4772</v>
      </c>
      <c r="K29" s="40">
        <v>4184</v>
      </c>
      <c r="L29" s="41">
        <v>1665</v>
      </c>
      <c r="M29" s="40">
        <v>4184</v>
      </c>
    </row>
    <row r="30" spans="1:13" s="40" customFormat="1" ht="15" customHeight="1" x14ac:dyDescent="0.2">
      <c r="A30" s="159" t="s">
        <v>234</v>
      </c>
      <c r="B30" s="40">
        <v>9592</v>
      </c>
      <c r="C30" s="40">
        <v>4902</v>
      </c>
      <c r="D30" s="40">
        <v>4690</v>
      </c>
      <c r="E30" s="40">
        <v>9832</v>
      </c>
      <c r="F30" s="41">
        <v>5047</v>
      </c>
      <c r="G30" s="40">
        <v>4785</v>
      </c>
      <c r="H30" s="40">
        <v>9832</v>
      </c>
      <c r="I30" s="41">
        <v>5047</v>
      </c>
      <c r="J30" s="40">
        <v>4785</v>
      </c>
      <c r="K30" s="40">
        <v>3585</v>
      </c>
      <c r="L30" s="41">
        <v>1481</v>
      </c>
      <c r="M30" s="40">
        <v>2104</v>
      </c>
    </row>
    <row r="31" spans="1:13" s="40" customFormat="1" ht="15" customHeight="1" x14ac:dyDescent="0.2">
      <c r="A31" s="159" t="s">
        <v>236</v>
      </c>
      <c r="B31" s="40">
        <v>9375</v>
      </c>
      <c r="C31" s="40">
        <v>4702</v>
      </c>
      <c r="D31" s="40">
        <v>4673</v>
      </c>
      <c r="E31" s="40">
        <v>9368</v>
      </c>
      <c r="F31" s="41">
        <v>4835</v>
      </c>
      <c r="G31" s="40">
        <v>4533</v>
      </c>
      <c r="H31" s="40">
        <v>9368</v>
      </c>
      <c r="I31" s="41">
        <v>4835</v>
      </c>
      <c r="J31" s="40">
        <v>4533</v>
      </c>
      <c r="K31" s="40">
        <v>3386</v>
      </c>
      <c r="L31" s="41">
        <v>1336</v>
      </c>
      <c r="M31" s="40">
        <v>2050</v>
      </c>
    </row>
    <row r="32" spans="1:13" s="40" customFormat="1" ht="15" customHeight="1" x14ac:dyDescent="0.2">
      <c r="A32" s="84" t="s">
        <v>238</v>
      </c>
      <c r="B32" s="40">
        <v>9733</v>
      </c>
      <c r="C32" s="40">
        <v>4963</v>
      </c>
      <c r="D32" s="40">
        <v>4770</v>
      </c>
      <c r="E32" s="40">
        <v>9432</v>
      </c>
      <c r="F32" s="41">
        <v>4769</v>
      </c>
      <c r="G32" s="40">
        <v>4663</v>
      </c>
      <c r="H32" s="40">
        <v>9432</v>
      </c>
      <c r="I32" s="41">
        <v>4769</v>
      </c>
      <c r="J32" s="40">
        <v>4663</v>
      </c>
      <c r="K32" s="40">
        <v>3102</v>
      </c>
      <c r="L32" s="41">
        <v>1206</v>
      </c>
      <c r="M32" s="40">
        <v>1896</v>
      </c>
    </row>
    <row r="33" spans="1:13" s="40" customFormat="1" ht="15" customHeight="1" x14ac:dyDescent="0.2">
      <c r="A33" s="159" t="s">
        <v>262</v>
      </c>
      <c r="B33" s="40">
        <v>9794</v>
      </c>
      <c r="C33" s="40">
        <v>5118</v>
      </c>
      <c r="D33" s="40">
        <v>4676</v>
      </c>
      <c r="E33" s="40">
        <v>9048</v>
      </c>
      <c r="F33" s="41">
        <v>4612</v>
      </c>
      <c r="G33" s="40">
        <v>4436</v>
      </c>
      <c r="H33" s="40">
        <v>9048</v>
      </c>
      <c r="I33" s="41">
        <v>4612</v>
      </c>
      <c r="J33" s="40">
        <v>4436</v>
      </c>
      <c r="K33" s="40">
        <v>3035</v>
      </c>
      <c r="L33" s="41">
        <v>1123</v>
      </c>
      <c r="M33" s="40">
        <v>1912</v>
      </c>
    </row>
    <row r="35" spans="1:13" x14ac:dyDescent="0.2">
      <c r="A35" s="11" t="s">
        <v>96</v>
      </c>
    </row>
  </sheetData>
  <customSheetViews>
    <customSheetView guid="{E8F3D1B1-ECD5-4074-A5B8-07547325D9D5}">
      <pane ySplit="5" topLeftCell="A6" activePane="bottomLeft" state="frozen"/>
      <selection pane="bottomLeft"/>
      <pageMargins left="0.31496062992125984" right="0.31496062992125984" top="0.74803149606299213" bottom="0.74803149606299213" header="0.31496062992125984" footer="0.31496062992125984"/>
      <pageSetup paperSize="9" orientation="landscape" r:id="rId1"/>
      <headerFooter>
        <oddHeader>&amp;L&amp;"Arial,Regular"&amp;12Education</oddHeader>
        <oddFooter>&amp;C&amp;"Arial,Regular"&amp;8Page &amp;P of &amp;N&amp;L&amp;"Arial,Regular"&amp;8Statistical Yearbook of Republika Srpska</oddFooter>
      </headerFooter>
    </customSheetView>
    <customSheetView guid="{31AF76FC-2EBD-476D-960D-273140CF5FF5}">
      <pane ySplit="5" topLeftCell="A6" activePane="bottomLeft" state="frozen"/>
      <selection pane="bottomLeft" activeCell="A30" sqref="A30"/>
      <pageMargins left="0.31496062992125984" right="0.31496062992125984" top="0.74803149606299213" bottom="0.74803149606299213" header="0.31496062992125984" footer="0.31496062992125984"/>
      <pageSetup paperSize="9" orientation="landscape" r:id="rId2"/>
      <headerFooter>
        <oddHeader>&amp;L&amp;"Arial,Regular"&amp;12Education</oddHeader>
        <oddFooter>&amp;C&amp;"Arial,Regular"&amp;8Page &amp;P of &amp;N&amp;L&amp;"Arial,Regular"&amp;8Statistical Yearbook of Republika Srpska</oddFooter>
      </headerFooter>
    </customSheetView>
    <customSheetView guid="{0037FFE6-FAC9-459D-8E61-5BF98E80344C}">
      <pane ySplit="5" topLeftCell="A6" activePane="bottomLeft" state="frozen"/>
      <selection pane="bottomLeft"/>
      <pageMargins left="0.31496062992125984" right="0.31496062992125984" top="0.74803149606299213" bottom="0.74803149606299213" header="0.31496062992125984" footer="0.31496062992125984"/>
      <pageSetup paperSize="9" orientation="landscape" r:id="rId3"/>
      <headerFooter>
        <oddHeader>&amp;L&amp;"Arial,Regular"&amp;12Education</oddHeader>
        <oddFooter>&amp;C&amp;"Arial,Regular"&amp;8Page &amp;P of &amp;N&amp;L&amp;"Arial,Regular"&amp;8Statistical Yearbook of Republika Srpska</oddFooter>
      </headerFooter>
    </customSheetView>
    <customSheetView guid="{D48C0C28-F7D3-4772-AA3E-7042D0D34C39}">
      <pane ySplit="5" topLeftCell="A6" activePane="bottomLeft" state="frozen"/>
      <selection pane="bottomLeft" activeCell="H33" sqref="H33"/>
      <pageMargins left="0.31496062992125984" right="0.31496062992125984" top="0.74803149606299213" bottom="0.74803149606299213" header="0.31496062992125984" footer="0.31496062992125984"/>
      <pageSetup paperSize="9" orientation="landscape" r:id="rId4"/>
      <headerFooter>
        <oddHeader>&amp;L&amp;"Arial,Regular"&amp;12Education</oddHeader>
        <oddFooter>&amp;C&amp;"Arial,Regular"&amp;8Page &amp;P of &amp;N&amp;L&amp;"Arial,Regular"&amp;8Statistical Yearbook of Republika Srpska</oddFooter>
      </headerFooter>
    </customSheetView>
    <customSheetView guid="{B4BBEB07-BAAA-48D0-B797-2A71287AAFBA}" scale="130">
      <pane ySplit="5" topLeftCell="A6" activePane="bottomLeft" state="frozen"/>
      <selection pane="bottomLeft"/>
      <pageMargins left="0.31496062992125984" right="0.31496062992125984" top="0.74803149606299213" bottom="0.74803149606299213" header="0.31496062992125984" footer="0.31496062992125984"/>
      <pageSetup paperSize="9" orientation="landscape" r:id="rId5"/>
      <headerFooter>
        <oddHeader>&amp;L&amp;"Arial,Regular"&amp;12Education</oddHeader>
        <oddFooter>&amp;C&amp;"Arial,Regular"&amp;8Page &amp;P of &amp;N&amp;L&amp;"Arial,Regular"&amp;8Statistical Yearbook of Republika Srpska 2011</oddFooter>
      </headerFooter>
    </customSheetView>
    <customSheetView guid="{67202EC8-DC93-4CA3-8C86-1DB97339CB1F}">
      <pane ySplit="5" topLeftCell="A12" activePane="bottomLeft" state="frozen"/>
      <selection pane="bottomLeft" activeCell="M27" sqref="M27"/>
      <pageMargins left="0.31496062992125984" right="0.31496062992125984" top="0.74803149606299213" bottom="0.74803149606299213" header="0.31496062992125984" footer="0.31496062992125984"/>
      <pageSetup paperSize="9" orientation="landscape" r:id="rId6"/>
      <headerFooter>
        <oddHeader>&amp;L&amp;"Arial,Regular"&amp;12Education</oddHeader>
        <oddFooter>&amp;C&amp;"Arial,Regular"&amp;8Page &amp;P of &amp;N&amp;L&amp;"Arial,Regular"&amp;8Statistical Yearbook of Republika Srpska 2011</oddFooter>
      </headerFooter>
    </customSheetView>
    <customSheetView guid="{384080B8-19D4-4A62-AB95-5F5001F14194}">
      <pane ySplit="5" topLeftCell="A12" activePane="bottomLeft" state="frozen"/>
      <selection pane="bottomLeft" activeCell="M2" sqref="M2"/>
      <pageMargins left="0.31496062992125984" right="0.31496062992125984" top="0.74803149606299213" bottom="0.74803149606299213" header="0.31496062992125984" footer="0.31496062992125984"/>
      <pageSetup paperSize="9" orientation="landscape" r:id="rId7"/>
      <headerFooter>
        <oddHeader>&amp;L&amp;"Arial,Regular"&amp;12Education</oddHeader>
        <oddFooter>&amp;C&amp;"Arial,Regular"&amp;8Page &amp;P of &amp;N&amp;L&amp;"Arial,Regular"&amp;8Statistical Yearbook of Republika Srpska 2011</oddFooter>
      </headerFooter>
    </customSheetView>
    <customSheetView guid="{ADCE9490-78F3-4B54-B85A-83CEBE106AD7}">
      <pane ySplit="5" topLeftCell="A12" activePane="bottomLeft" state="frozen"/>
      <selection pane="bottomLeft" activeCell="G35" sqref="G35"/>
      <pageMargins left="0.31496062992125984" right="0.31496062992125984" top="0.74803149606299213" bottom="0.74803149606299213" header="0.31496062992125984" footer="0.31496062992125984"/>
      <pageSetup paperSize="9" orientation="landscape" r:id="rId8"/>
      <headerFooter>
        <oddHeader>&amp;L&amp;"Arial,Regular"&amp;12Education</oddHeader>
        <oddFooter>&amp;C&amp;"Arial,Regular"&amp;8Page &amp;P of &amp;N&amp;L&amp;"Arial,Regular"&amp;8Statistical Yearbook of Republika Srpska 2011</oddFooter>
      </headerFooter>
    </customSheetView>
    <customSheetView guid="{FDC56E4B-E7CB-4144-926A-00E6F324B144}" scale="130" showPageBreaks="1">
      <pane ySplit="5" topLeftCell="A6" activePane="bottomLeft" state="frozen"/>
      <selection pane="bottomLeft" activeCell="A25" sqref="A25"/>
      <pageMargins left="0.31496062992125984" right="0.31496062992125984" top="0.74803149606299213" bottom="0.74803149606299213" header="0.31496062992125984" footer="0.31496062992125984"/>
      <pageSetup paperSize="9" orientation="landscape" r:id="rId9"/>
      <headerFooter>
        <oddHeader>&amp;L&amp;"Arial,Regular"&amp;12Education</oddHeader>
        <oddFooter>&amp;C&amp;"Arial,Regular"&amp;8Page &amp;P of &amp;N&amp;L&amp;"Arial,Regular"&amp;8Statistical Yearbook of Republika Srpska 2016</oddFooter>
      </headerFooter>
    </customSheetView>
    <customSheetView guid="{A965781B-9D43-4AFA-A1E6-6168CBD4390E}" scale="115">
      <pane ySplit="5" topLeftCell="A6" activePane="bottomLeft" state="frozen"/>
      <selection pane="bottomLeft" activeCell="K23" sqref="K23:M23"/>
      <pageMargins left="0.31496062992125984" right="0.31496062992125984" top="0.74803149606299213" bottom="0.74803149606299213" header="0.31496062992125984" footer="0.31496062992125984"/>
      <pageSetup paperSize="9" orientation="landscape" r:id="rId10"/>
      <headerFooter>
        <oddHeader>&amp;L&amp;"Arial,Regular"&amp;12Education</oddHeader>
        <oddFooter>&amp;C&amp;"Arial,Regular"&amp;8Page &amp;P of &amp;N&amp;L&amp;"Arial,Regular"&amp;8Statistical Yearbook of Republika Srpska 2011</oddFooter>
      </headerFooter>
    </customSheetView>
    <customSheetView guid="{2D6A37C9-207F-4F12-81DE-5F56F88F1849}">
      <pane ySplit="5" topLeftCell="A12" activePane="bottomLeft" state="frozen"/>
      <selection pane="bottomLeft" activeCell="B23" sqref="B23:J23"/>
      <pageMargins left="0.31496062992125984" right="0.31496062992125984" top="0.74803149606299213" bottom="0.74803149606299213" header="0.31496062992125984" footer="0.31496062992125984"/>
      <pageSetup paperSize="0" orientation="portrait" horizontalDpi="0" verticalDpi="0" copies="0" r:id="rId11"/>
      <headerFooter>
        <oddHeader>&amp;L&amp;"Arial,Regular"&amp;12Education</oddHeader>
        <oddFooter>&amp;C&amp;"Arial,Regular"&amp;8Page &amp;P of &amp;N&amp;L&amp;"Arial,Regular"&amp;8Statistical Yearbook of Republika Srpska 2011</oddFooter>
      </headerFooter>
    </customSheetView>
    <customSheetView guid="{29BA187C-A936-483F-86DB-C4A015B8D2E0}" showPageBreaks="1" showRuler="0">
      <pane ySplit="5" topLeftCell="A6" activePane="bottomLeft" state="frozen"/>
      <selection pane="bottomLeft" activeCell="A20" sqref="A20"/>
      <pageMargins left="0.31496062992125984" right="0.31496062992125984" top="0.74803149606299213" bottom="0.74803149606299213" header="0.31496062992125984" footer="0.31496062992125984"/>
      <pageSetup paperSize="9" orientation="landscape" r:id="rId12"/>
      <headerFooter alignWithMargins="0">
        <oddHeader>&amp;L&amp;"Arial,Regular"&amp;12Education</oddHeader>
        <oddFooter>&amp;C&amp;"Arial,Regular"&amp;8Page &amp;P of &amp;N&amp;L&amp;"Arial,Regular"&amp;8Statistical Yearbook of Republika Srpska 2012</oddFooter>
      </headerFooter>
    </customSheetView>
    <customSheetView guid="{12333AE2-2FAC-4B37-A1E4-310A1F9EE714}" scale="130">
      <pane ySplit="5" topLeftCell="A12" activePane="bottomLeft" state="frozen"/>
      <selection pane="bottomLeft" activeCell="D21" sqref="D21"/>
      <pageMargins left="0.31496062992125984" right="0.31496062992125984" top="0.74803149606299213" bottom="0.74803149606299213" header="0.31496062992125984" footer="0.31496062992125984"/>
      <pageSetup paperSize="9" orientation="landscape" r:id="rId13"/>
      <headerFooter>
        <oddHeader>&amp;L&amp;"Arial,Regular"&amp;12Education</oddHeader>
        <oddFooter>&amp;C&amp;"Arial,Regular"&amp;8Page &amp;P of &amp;N&amp;L&amp;"Arial,Regular"&amp;8Statistical Yearbook of Republika Srpska 2011</oddFooter>
      </headerFooter>
    </customSheetView>
    <customSheetView guid="{4D7B2036-8A39-49B8-9E1C-C24AE046C6FD}">
      <pane ySplit="5" topLeftCell="A12" activePane="bottomLeft" state="frozen"/>
      <selection pane="bottomLeft" activeCell="M2" sqref="M2"/>
      <pageMargins left="0.31496062992125984" right="0.31496062992125984" top="0.74803149606299213" bottom="0.74803149606299213" header="0.31496062992125984" footer="0.31496062992125984"/>
      <pageSetup paperSize="0" orientation="portrait" horizontalDpi="0" verticalDpi="0" copies="0"/>
      <headerFooter>
        <oddHeader>&amp;L&amp;"Arial,Regular"&amp;12Education</oddHeader>
        <oddFooter>&amp;C&amp;"Arial,Regular"&amp;8Page &amp;P of &amp;N&amp;L&amp;"Arial,Regular"&amp;8Statistical Yearbook of Republika Srpska 2011</oddFooter>
      </headerFooter>
    </customSheetView>
    <customSheetView guid="{42E4ABD7-0ABC-4214-A412-72C094DEFBBC}">
      <pane ySplit="5" topLeftCell="A12" activePane="bottomLeft" state="frozen"/>
      <selection pane="bottomLeft" activeCell="M2" sqref="M2"/>
      <pageMargins left="0.31496062992125984" right="0.31496062992125984" top="0.74803149606299213" bottom="0.74803149606299213" header="0.31496062992125984" footer="0.31496062992125984"/>
      <pageSetup paperSize="9" orientation="landscape" r:id="rId14"/>
      <headerFooter>
        <oddHeader>&amp;L&amp;"Arial,Regular"&amp;12Education</oddHeader>
        <oddFooter>&amp;C&amp;"Arial,Regular"&amp;8Page &amp;P of &amp;N&amp;L&amp;"Arial,Regular"&amp;8Statistical Yearbook of Republika Srpska 2011</oddFooter>
      </headerFooter>
    </customSheetView>
    <customSheetView guid="{3FB9FB02-A7E5-4F69-B0B2-D91D85FEF9AA}">
      <pane ySplit="5" topLeftCell="A12" activePane="bottomLeft" state="frozen"/>
      <selection pane="bottomLeft" activeCell="D37" sqref="D37"/>
      <pageMargins left="0.31496062992125984" right="0.31496062992125984" top="0.74803149606299213" bottom="0.74803149606299213" header="0.31496062992125984" footer="0.31496062992125984"/>
      <pageSetup paperSize="9" orientation="landscape" r:id="rId15"/>
      <headerFooter>
        <oddHeader>&amp;L&amp;"Arial,Regular"&amp;12Education</oddHeader>
        <oddFooter>&amp;C&amp;"Arial,Regular"&amp;8Page &amp;P of &amp;N&amp;L&amp;"Arial,Regular"&amp;8Statistical Yearbook of Republika Srpska</oddFooter>
      </headerFooter>
    </customSheetView>
    <customSheetView guid="{76F45416-FF74-4A55-AAB4-91CFD0DCF9E9}" scale="130" showPageBreaks="1">
      <pane ySplit="5" topLeftCell="A6" activePane="bottomLeft" state="frozen"/>
      <selection pane="bottomLeft"/>
      <pageMargins left="0.31496062992125984" right="0.31496062992125984" top="0.74803149606299213" bottom="0.74803149606299213" header="0.31496062992125984" footer="0.31496062992125984"/>
      <pageSetup paperSize="9" orientation="landscape" r:id="rId16"/>
      <headerFooter>
        <oddHeader>&amp;L&amp;"Arial,Regular"&amp;12Education</oddHeader>
        <oddFooter>&amp;C&amp;"Arial,Regular"&amp;8Page &amp;P of &amp;N&amp;L&amp;"Arial,Regular"&amp;8Statistical Yearbook of Republika Srpska 2011</oddFooter>
      </headerFooter>
    </customSheetView>
    <customSheetView guid="{A22668ED-CD0F-4A44-B1CD-CDACA792D024}" scale="130">
      <pane ySplit="5" topLeftCell="A6" activePane="bottomLeft" state="frozen"/>
      <selection pane="bottomLeft"/>
      <pageMargins left="0.31496062992125984" right="0.31496062992125984" top="0.74803149606299213" bottom="0.74803149606299213" header="0.31496062992125984" footer="0.31496062992125984"/>
      <pageSetup paperSize="9" orientation="landscape" r:id="rId17"/>
      <headerFooter>
        <oddHeader>&amp;L&amp;"Arial,Regular"&amp;12Education</oddHeader>
        <oddFooter>&amp;C&amp;"Arial,Regular"&amp;8Page &amp;P of &amp;N&amp;L&amp;"Arial,Regular"&amp;8Statistical Yearbook of Republika Srpska 2011</oddFooter>
      </headerFooter>
    </customSheetView>
    <customSheetView guid="{8E5C2886-2955-4857-86F4-901D4558734F}">
      <pane ySplit="5" topLeftCell="A6" activePane="bottomLeft" state="frozen"/>
      <selection pane="bottomLeft" activeCell="A30" sqref="A30"/>
      <pageMargins left="0.31496062992125984" right="0.31496062992125984" top="0.74803149606299213" bottom="0.74803149606299213" header="0.31496062992125984" footer="0.31496062992125984"/>
      <pageSetup paperSize="9" orientation="landscape" r:id="rId18"/>
      <headerFooter>
        <oddHeader>&amp;L&amp;"Arial,Regular"&amp;12Education</oddHeader>
        <oddFooter>&amp;C&amp;"Arial,Regular"&amp;8Page &amp;P of &amp;N&amp;L&amp;"Arial,Regular"&amp;8Statistical Yearbook of Republika Srpska</oddFooter>
      </headerFooter>
    </customSheetView>
    <customSheetView guid="{181D93DC-A09A-4025-9C6E-FCB43419133D}">
      <pane ySplit="5" topLeftCell="A12" activePane="bottomLeft" state="frozen"/>
      <selection pane="bottomLeft"/>
      <pageMargins left="0.31496062992125984" right="0.31496062992125984" top="0.74803149606299213" bottom="0.74803149606299213" header="0.31496062992125984" footer="0.31496062992125984"/>
      <pageSetup paperSize="9" orientation="landscape" r:id="rId19"/>
      <headerFooter>
        <oddHeader>&amp;L&amp;"Arial,Regular"&amp;12Education</oddHeader>
        <oddFooter>&amp;C&amp;"Arial,Regular"&amp;8Page &amp;P of &amp;N&amp;L&amp;"Arial,Regular"&amp;8Statistical Yearbook of Republika Srpska</oddFooter>
      </headerFooter>
    </customSheetView>
  </customSheetViews>
  <mergeCells count="6">
    <mergeCell ref="B3:D4"/>
    <mergeCell ref="A3:A5"/>
    <mergeCell ref="K3:M4"/>
    <mergeCell ref="E3:J3"/>
    <mergeCell ref="E4:G4"/>
    <mergeCell ref="H4:J4"/>
  </mergeCells>
  <phoneticPr fontId="20" type="noConversion"/>
  <hyperlinks>
    <hyperlink ref="M2" location="'List of tables'!A1" display="List of tables"/>
  </hyperlinks>
  <pageMargins left="0.31496062992125984" right="0.31496062992125984" top="0.74803149606299213" bottom="0.74803149606299213" header="0.31496062992125984" footer="0.31496062992125984"/>
  <pageSetup paperSize="9" orientation="landscape" r:id="rId20"/>
  <headerFooter>
    <oddHeader>&amp;L&amp;"Arial,Regular"&amp;12Education</oddHeader>
    <oddFooter>&amp;C&amp;"Arial,Regular"&amp;8Page &amp;P of &amp;N&amp;L&amp;"Arial,Regular"&amp;8Statistical Yearbook of Republika Srpska</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P15"/>
  <sheetViews>
    <sheetView zoomScaleNormal="100" workbookViewId="0"/>
  </sheetViews>
  <sheetFormatPr defaultColWidth="9.140625" defaultRowHeight="12" x14ac:dyDescent="0.2"/>
  <cols>
    <col min="1" max="1" width="9" style="2" customWidth="1"/>
    <col min="2" max="2" width="10.28515625" style="2" customWidth="1"/>
    <col min="3" max="3" width="9.140625" style="2" customWidth="1"/>
    <col min="4" max="6" width="8.28515625" style="2" customWidth="1"/>
    <col min="7" max="7" width="8.28515625" style="4" customWidth="1"/>
    <col min="8" max="11" width="8.28515625" style="2" customWidth="1"/>
    <col min="12" max="12" width="8.28515625" style="4" customWidth="1"/>
    <col min="13" max="15" width="8.28515625" style="2" customWidth="1"/>
    <col min="16" max="16384" width="9.140625" style="2"/>
  </cols>
  <sheetData>
    <row r="1" spans="1:16" s="3" customFormat="1" x14ac:dyDescent="0.2">
      <c r="A1" s="13" t="s">
        <v>206</v>
      </c>
      <c r="B1" s="2"/>
      <c r="C1" s="2"/>
      <c r="D1" s="2"/>
      <c r="E1" s="2"/>
      <c r="F1" s="2"/>
      <c r="G1" s="2"/>
      <c r="H1" s="2"/>
      <c r="I1" s="2"/>
      <c r="J1" s="2"/>
    </row>
    <row r="2" spans="1:16" ht="15" customHeight="1" thickBot="1" x14ac:dyDescent="0.25">
      <c r="A2" s="7"/>
      <c r="G2" s="2"/>
      <c r="L2" s="2"/>
      <c r="N2" s="5" t="s">
        <v>101</v>
      </c>
    </row>
    <row r="3" spans="1:16" s="17" customFormat="1" ht="21" customHeight="1" thickTop="1" x14ac:dyDescent="0.25">
      <c r="A3" s="291"/>
      <c r="B3" s="277" t="s">
        <v>29</v>
      </c>
      <c r="C3" s="277" t="s">
        <v>74</v>
      </c>
      <c r="D3" s="277"/>
      <c r="E3" s="277"/>
      <c r="F3" s="333" t="s">
        <v>75</v>
      </c>
      <c r="G3" s="333"/>
      <c r="H3" s="333"/>
      <c r="I3" s="333"/>
      <c r="J3" s="333"/>
      <c r="K3" s="333"/>
      <c r="L3" s="333"/>
      <c r="M3" s="333"/>
      <c r="N3" s="334"/>
    </row>
    <row r="4" spans="1:16" s="17" customFormat="1" ht="21" customHeight="1" x14ac:dyDescent="0.25">
      <c r="A4" s="337"/>
      <c r="B4" s="280"/>
      <c r="C4" s="280" t="s">
        <v>24</v>
      </c>
      <c r="D4" s="280" t="s">
        <v>25</v>
      </c>
      <c r="E4" s="280" t="s">
        <v>26</v>
      </c>
      <c r="F4" s="280" t="s">
        <v>76</v>
      </c>
      <c r="G4" s="280"/>
      <c r="H4" s="280"/>
      <c r="I4" s="280" t="s">
        <v>77</v>
      </c>
      <c r="J4" s="280"/>
      <c r="K4" s="280"/>
      <c r="L4" s="335" t="s">
        <v>78</v>
      </c>
      <c r="M4" s="335"/>
      <c r="N4" s="336"/>
    </row>
    <row r="5" spans="1:16" s="17" customFormat="1" ht="21" customHeight="1" x14ac:dyDescent="0.25">
      <c r="A5" s="337"/>
      <c r="B5" s="280"/>
      <c r="C5" s="280"/>
      <c r="D5" s="280"/>
      <c r="E5" s="280"/>
      <c r="F5" s="30" t="s">
        <v>32</v>
      </c>
      <c r="G5" s="30" t="s">
        <v>25</v>
      </c>
      <c r="H5" s="30" t="s">
        <v>26</v>
      </c>
      <c r="I5" s="30" t="s">
        <v>32</v>
      </c>
      <c r="J5" s="30" t="s">
        <v>25</v>
      </c>
      <c r="K5" s="30" t="s">
        <v>26</v>
      </c>
      <c r="L5" s="30" t="s">
        <v>32</v>
      </c>
      <c r="M5" s="30" t="s">
        <v>25</v>
      </c>
      <c r="N5" s="35" t="s">
        <v>26</v>
      </c>
    </row>
    <row r="6" spans="1:16" ht="18" customHeight="1" x14ac:dyDescent="0.2">
      <c r="A6" s="155">
        <v>2015</v>
      </c>
      <c r="B6" s="99">
        <v>8</v>
      </c>
      <c r="C6" s="98">
        <v>699</v>
      </c>
      <c r="D6" s="98">
        <v>324</v>
      </c>
      <c r="E6" s="98">
        <v>375</v>
      </c>
      <c r="F6" s="100" t="s">
        <v>1</v>
      </c>
      <c r="G6" s="100" t="s">
        <v>1</v>
      </c>
      <c r="H6" s="100" t="s">
        <v>1</v>
      </c>
      <c r="I6" s="98">
        <v>613</v>
      </c>
      <c r="J6" s="98">
        <v>298</v>
      </c>
      <c r="K6" s="98">
        <v>315</v>
      </c>
      <c r="L6" s="98">
        <v>86</v>
      </c>
      <c r="M6" s="98">
        <v>26</v>
      </c>
      <c r="N6" s="98">
        <v>60</v>
      </c>
      <c r="O6" s="9"/>
      <c r="P6" s="10"/>
    </row>
    <row r="7" spans="1:16" ht="18" customHeight="1" x14ac:dyDescent="0.2">
      <c r="A7" s="155">
        <v>2016</v>
      </c>
      <c r="B7" s="99">
        <v>5</v>
      </c>
      <c r="C7" s="98">
        <v>744</v>
      </c>
      <c r="D7" s="98">
        <v>375</v>
      </c>
      <c r="E7" s="98">
        <v>369</v>
      </c>
      <c r="F7" s="100">
        <v>9</v>
      </c>
      <c r="G7" s="100">
        <v>6</v>
      </c>
      <c r="H7" s="100">
        <v>3</v>
      </c>
      <c r="I7" s="98">
        <v>623</v>
      </c>
      <c r="J7" s="98">
        <v>309</v>
      </c>
      <c r="K7" s="98">
        <v>314</v>
      </c>
      <c r="L7" s="98">
        <v>112</v>
      </c>
      <c r="M7" s="98">
        <v>60</v>
      </c>
      <c r="N7" s="98">
        <v>52</v>
      </c>
      <c r="O7" s="9"/>
      <c r="P7" s="10"/>
    </row>
    <row r="8" spans="1:16" ht="18" customHeight="1" x14ac:dyDescent="0.2">
      <c r="A8" s="154">
        <v>2017</v>
      </c>
      <c r="B8" s="99">
        <v>5</v>
      </c>
      <c r="C8" s="98">
        <v>661</v>
      </c>
      <c r="D8" s="98">
        <v>297</v>
      </c>
      <c r="E8" s="98">
        <v>364</v>
      </c>
      <c r="F8" s="100">
        <v>8</v>
      </c>
      <c r="G8" s="100">
        <v>5</v>
      </c>
      <c r="H8" s="100">
        <v>3</v>
      </c>
      <c r="I8" s="98">
        <v>578</v>
      </c>
      <c r="J8" s="98">
        <v>270</v>
      </c>
      <c r="K8" s="98">
        <v>308</v>
      </c>
      <c r="L8" s="98">
        <v>75</v>
      </c>
      <c r="M8" s="98">
        <v>22</v>
      </c>
      <c r="N8" s="98">
        <v>53</v>
      </c>
      <c r="O8" s="9"/>
      <c r="P8" s="10"/>
    </row>
    <row r="9" spans="1:16" ht="18" customHeight="1" x14ac:dyDescent="0.2">
      <c r="A9" s="154">
        <v>2018</v>
      </c>
      <c r="B9" s="99">
        <v>5</v>
      </c>
      <c r="C9" s="98">
        <v>658</v>
      </c>
      <c r="D9" s="98">
        <v>314</v>
      </c>
      <c r="E9" s="98">
        <v>344</v>
      </c>
      <c r="F9" s="100">
        <v>10</v>
      </c>
      <c r="G9" s="100">
        <v>7</v>
      </c>
      <c r="H9" s="100">
        <v>3</v>
      </c>
      <c r="I9" s="98">
        <v>581</v>
      </c>
      <c r="J9" s="98">
        <v>283</v>
      </c>
      <c r="K9" s="98">
        <v>298</v>
      </c>
      <c r="L9" s="98">
        <v>67</v>
      </c>
      <c r="M9" s="98">
        <v>24</v>
      </c>
      <c r="N9" s="98">
        <v>43</v>
      </c>
      <c r="O9" s="9"/>
      <c r="P9" s="10"/>
    </row>
    <row r="10" spans="1:16" s="40" customFormat="1" ht="18" customHeight="1" x14ac:dyDescent="0.2">
      <c r="A10" s="155">
        <v>2019</v>
      </c>
      <c r="B10" s="99">
        <v>5</v>
      </c>
      <c r="C10" s="98">
        <v>636</v>
      </c>
      <c r="D10" s="98">
        <v>280</v>
      </c>
      <c r="E10" s="98">
        <v>356</v>
      </c>
      <c r="F10" s="100">
        <v>6</v>
      </c>
      <c r="G10" s="100">
        <v>4</v>
      </c>
      <c r="H10" s="100">
        <v>2</v>
      </c>
      <c r="I10" s="98">
        <v>567</v>
      </c>
      <c r="J10" s="98">
        <v>263</v>
      </c>
      <c r="K10" s="98">
        <v>304</v>
      </c>
      <c r="L10" s="98">
        <v>63</v>
      </c>
      <c r="M10" s="98">
        <v>13</v>
      </c>
      <c r="N10" s="98">
        <v>50</v>
      </c>
      <c r="O10" s="44"/>
      <c r="P10" s="64"/>
    </row>
    <row r="11" spans="1:16" s="40" customFormat="1" ht="18.75" customHeight="1" x14ac:dyDescent="0.2">
      <c r="A11" s="155">
        <v>2020</v>
      </c>
      <c r="B11" s="99">
        <v>5</v>
      </c>
      <c r="C11" s="98">
        <v>658</v>
      </c>
      <c r="D11" s="98">
        <v>330</v>
      </c>
      <c r="E11" s="98">
        <v>328</v>
      </c>
      <c r="F11" s="100">
        <v>6</v>
      </c>
      <c r="G11" s="100">
        <v>3</v>
      </c>
      <c r="H11" s="100">
        <v>3</v>
      </c>
      <c r="I11" s="98">
        <v>599</v>
      </c>
      <c r="J11" s="98">
        <v>317</v>
      </c>
      <c r="K11" s="98">
        <v>282</v>
      </c>
      <c r="L11" s="98">
        <v>53</v>
      </c>
      <c r="M11" s="98">
        <v>10</v>
      </c>
      <c r="N11" s="98">
        <v>43</v>
      </c>
      <c r="O11" s="44"/>
      <c r="P11" s="64"/>
    </row>
    <row r="12" spans="1:16" s="40" customFormat="1" ht="18.75" customHeight="1" x14ac:dyDescent="0.2">
      <c r="A12" s="155">
        <v>2021</v>
      </c>
      <c r="B12" s="99">
        <v>5</v>
      </c>
      <c r="C12" s="98">
        <v>599</v>
      </c>
      <c r="D12" s="98">
        <v>310</v>
      </c>
      <c r="E12" s="98">
        <v>289</v>
      </c>
      <c r="F12" s="100">
        <v>4</v>
      </c>
      <c r="G12" s="100">
        <v>2</v>
      </c>
      <c r="H12" s="100">
        <v>2</v>
      </c>
      <c r="I12" s="98">
        <v>555</v>
      </c>
      <c r="J12" s="98">
        <v>301</v>
      </c>
      <c r="K12" s="98">
        <v>254</v>
      </c>
      <c r="L12" s="98">
        <v>40</v>
      </c>
      <c r="M12" s="98">
        <v>7</v>
      </c>
      <c r="N12" s="98">
        <v>33</v>
      </c>
      <c r="O12" s="44"/>
      <c r="P12" s="64"/>
    </row>
    <row r="13" spans="1:16" s="40" customFormat="1" ht="18.75" customHeight="1" x14ac:dyDescent="0.2">
      <c r="A13" s="155">
        <v>2022</v>
      </c>
      <c r="B13" s="99">
        <v>5</v>
      </c>
      <c r="C13" s="98">
        <v>574</v>
      </c>
      <c r="D13" s="98">
        <v>265</v>
      </c>
      <c r="E13" s="98">
        <v>309</v>
      </c>
      <c r="F13" s="100">
        <v>4</v>
      </c>
      <c r="G13" s="100">
        <v>2</v>
      </c>
      <c r="H13" s="100">
        <v>2</v>
      </c>
      <c r="I13" s="98">
        <v>532</v>
      </c>
      <c r="J13" s="98">
        <v>258</v>
      </c>
      <c r="K13" s="98">
        <v>274</v>
      </c>
      <c r="L13" s="98">
        <v>38</v>
      </c>
      <c r="M13" s="98">
        <v>5</v>
      </c>
      <c r="N13" s="98">
        <v>33</v>
      </c>
      <c r="O13" s="44"/>
      <c r="P13" s="64"/>
    </row>
    <row r="14" spans="1:16" s="40" customFormat="1" ht="18.75" customHeight="1" x14ac:dyDescent="0.2">
      <c r="A14" s="155">
        <v>2023</v>
      </c>
      <c r="B14" s="99">
        <v>5</v>
      </c>
      <c r="C14" s="98">
        <v>584</v>
      </c>
      <c r="D14" s="98">
        <v>290</v>
      </c>
      <c r="E14" s="98">
        <v>294</v>
      </c>
      <c r="F14" s="100">
        <v>5</v>
      </c>
      <c r="G14" s="100">
        <v>3</v>
      </c>
      <c r="H14" s="100">
        <v>2</v>
      </c>
      <c r="I14" s="98">
        <v>535</v>
      </c>
      <c r="J14" s="98">
        <v>280</v>
      </c>
      <c r="K14" s="98">
        <v>255</v>
      </c>
      <c r="L14" s="98">
        <v>44</v>
      </c>
      <c r="M14" s="98">
        <v>7</v>
      </c>
      <c r="N14" s="98">
        <v>37</v>
      </c>
      <c r="O14" s="44"/>
      <c r="P14" s="64"/>
    </row>
    <row r="15" spans="1:16" s="40" customFormat="1" ht="18.75" customHeight="1" x14ac:dyDescent="0.2">
      <c r="A15" s="155">
        <v>2024</v>
      </c>
      <c r="B15" s="99">
        <v>5</v>
      </c>
      <c r="C15" s="98">
        <v>555</v>
      </c>
      <c r="D15" s="98">
        <v>239</v>
      </c>
      <c r="E15" s="98">
        <v>316</v>
      </c>
      <c r="F15" s="100">
        <v>6</v>
      </c>
      <c r="G15" s="100">
        <v>4</v>
      </c>
      <c r="H15" s="100">
        <v>2</v>
      </c>
      <c r="I15" s="98">
        <v>494</v>
      </c>
      <c r="J15" s="98">
        <v>225</v>
      </c>
      <c r="K15" s="98">
        <v>269</v>
      </c>
      <c r="L15" s="98">
        <v>55</v>
      </c>
      <c r="M15" s="98">
        <v>10</v>
      </c>
      <c r="N15" s="98">
        <v>45</v>
      </c>
      <c r="O15" s="44"/>
      <c r="P15" s="64"/>
    </row>
  </sheetData>
  <customSheetViews>
    <customSheetView guid="{E8F3D1B1-ECD5-4074-A5B8-07547325D9D5}">
      <selection activeCell="K20" sqref="K20"/>
      <pageMargins left="0.31496062992125984" right="0.31496062992125984" top="0.74803149606299213" bottom="0.74803149606299213" header="0.31496062992125984" footer="0.31496062992125984"/>
      <pageSetup paperSize="9" orientation="landscape" r:id="rId1"/>
      <headerFooter>
        <oddHeader>&amp;L&amp;"Arial,Regular"&amp;12Education</oddHeader>
        <oddFooter>&amp;C&amp;"Arial,Regular"&amp;8Page &amp;P of &amp;N&amp;L&amp;"Arial,Regular"&amp;8Statistical Yearbook of Republika Srpska</oddFooter>
      </headerFooter>
    </customSheetView>
    <customSheetView guid="{31AF76FC-2EBD-476D-960D-273140CF5FF5}">
      <selection activeCell="A16" sqref="A16"/>
      <pageMargins left="0.31496062992125984" right="0.31496062992125984" top="0.74803149606299213" bottom="0.74803149606299213" header="0.31496062992125984" footer="0.31496062992125984"/>
      <pageSetup paperSize="9" orientation="landscape" r:id="rId2"/>
      <headerFooter>
        <oddHeader>&amp;L&amp;"Arial,Regular"&amp;12Education</oddHeader>
        <oddFooter>&amp;C&amp;"Arial,Regular"&amp;8Page &amp;P of &amp;N&amp;L&amp;"Arial,Regular"&amp;8Statistical Yearbook of Republika Srpska</oddFooter>
      </headerFooter>
    </customSheetView>
    <customSheetView guid="{0037FFE6-FAC9-459D-8E61-5BF98E80344C}">
      <pageMargins left="0.31496062992125984" right="0.31496062992125984" top="0.74803149606299213" bottom="0.74803149606299213" header="0.31496062992125984" footer="0.31496062992125984"/>
      <pageSetup paperSize="9" orientation="landscape" r:id="rId3"/>
      <headerFooter>
        <oddHeader>&amp;L&amp;"Arial,Regular"&amp;12Education</oddHeader>
        <oddFooter>&amp;C&amp;"Arial,Regular"&amp;8Page &amp;P of &amp;N&amp;L&amp;"Arial,Regular"&amp;8Statistical Yearbook of Republika Srpska</oddFooter>
      </headerFooter>
    </customSheetView>
    <customSheetView guid="{D48C0C28-F7D3-4772-AA3E-7042D0D34C39}">
      <selection activeCell="K20" sqref="K20"/>
      <pageMargins left="0.31496062992125984" right="0.31496062992125984" top="0.74803149606299213" bottom="0.74803149606299213" header="0.31496062992125984" footer="0.31496062992125984"/>
      <pageSetup paperSize="9" orientation="landscape" r:id="rId4"/>
      <headerFooter>
        <oddHeader>&amp;L&amp;"Arial,Regular"&amp;12Education</oddHeader>
        <oddFooter>&amp;C&amp;"Arial,Regular"&amp;8Page &amp;P of &amp;N&amp;L&amp;"Arial,Regular"&amp;8Statistical Yearbook of Republika Srpska</oddFooter>
      </headerFooter>
    </customSheetView>
    <customSheetView guid="{B4BBEB07-BAAA-48D0-B797-2A71287AAFBA}" scale="130">
      <selection activeCell="B15" sqref="B15:N15"/>
      <pageMargins left="0.31496062992125984" right="0.31496062992125984" top="0.74803149606299213" bottom="0.74803149606299213" header="0.31496062992125984" footer="0.31496062992125984"/>
      <pageSetup paperSize="9" orientation="landscape" r:id="rId5"/>
      <headerFooter>
        <oddHeader>&amp;L&amp;"Arial,Regular"&amp;12Education</oddHeader>
        <oddFooter>&amp;C&amp;"Arial,Regular"&amp;8Page &amp;P of &amp;N&amp;L&amp;"Arial,Regular"&amp;8Statistical Yearbook of Republika Srpska 2011</oddFooter>
      </headerFooter>
    </customSheetView>
    <customSheetView guid="{67202EC8-DC93-4CA3-8C86-1DB97339CB1F}">
      <selection activeCell="K19" sqref="K19"/>
      <pageMargins left="0.31496062992125984" right="0.31496062992125984" top="0.74803149606299213" bottom="0.74803149606299213" header="0.31496062992125984" footer="0.31496062992125984"/>
      <pageSetup paperSize="9" orientation="landscape" r:id="rId6"/>
      <headerFooter>
        <oddHeader>&amp;L&amp;"Arial,Regular"&amp;12Education</oddHeader>
        <oddFooter>&amp;C&amp;"Arial,Regular"&amp;8Page &amp;P of &amp;N&amp;L&amp;"Arial,Regular"&amp;8Statistical Yearbook of Republika Srpska 2011</oddFooter>
      </headerFooter>
    </customSheetView>
    <customSheetView guid="{384080B8-19D4-4A62-AB95-5F5001F14194}">
      <selection activeCell="B15" sqref="B15:N15"/>
      <pageMargins left="0.31496062992125984" right="0.31496062992125984" top="0.74803149606299213" bottom="0.74803149606299213" header="0.31496062992125984" footer="0.31496062992125984"/>
      <pageSetup paperSize="9" orientation="landscape" r:id="rId7"/>
      <headerFooter>
        <oddHeader>&amp;L&amp;"Arial,Regular"&amp;12Education</oddHeader>
        <oddFooter>&amp;C&amp;"Arial,Regular"&amp;8Page &amp;P of &amp;N&amp;L&amp;"Arial,Regular"&amp;8Statistical Yearbook of Republika Srpska 2011</oddFooter>
      </headerFooter>
    </customSheetView>
    <customSheetView guid="{ADCE9490-78F3-4B54-B85A-83CEBE106AD7}">
      <selection activeCell="N2" sqref="N2"/>
      <pageMargins left="0.31496062992125984" right="0.31496062992125984" top="0.74803149606299213" bottom="0.74803149606299213" header="0.31496062992125984" footer="0.31496062992125984"/>
      <pageSetup paperSize="9" orientation="landscape" r:id="rId8"/>
      <headerFooter>
        <oddHeader>&amp;L&amp;"Arial,Regular"&amp;12Education</oddHeader>
        <oddFooter>&amp;C&amp;"Arial,Regular"&amp;8Page &amp;P of &amp;N&amp;L&amp;"Arial,Regular"&amp;8Statistical Yearbook of Republika Srpska 2011</oddFooter>
      </headerFooter>
    </customSheetView>
    <customSheetView guid="{FDC56E4B-E7CB-4144-926A-00E6F324B144}" scale="130" showPageBreaks="1">
      <selection activeCell="B15" sqref="A15:IV15"/>
      <pageMargins left="0.31496062992125984" right="0.31496062992125984" top="0.74803149606299213" bottom="0.74803149606299213" header="0.31496062992125984" footer="0.31496062992125984"/>
      <pageSetup paperSize="9" orientation="landscape" r:id="rId9"/>
      <headerFooter>
        <oddHeader>&amp;L&amp;"Arial,Regular"&amp;12Education</oddHeader>
        <oddFooter>&amp;C&amp;"Arial,Regular"&amp;8Page &amp;P of &amp;N&amp;L&amp;"Arial,Regular"&amp;8Statistical Yearbook of Republika Srpska 2016</oddFooter>
      </headerFooter>
    </customSheetView>
    <customSheetView guid="{A965781B-9D43-4AFA-A1E6-6168CBD4390E}" scale="130">
      <selection activeCell="A18" sqref="A18"/>
      <pageMargins left="0.31496062992125984" right="0.31496062992125984" top="0.74803149606299213" bottom="0.74803149606299213" header="0.31496062992125984" footer="0.31496062992125984"/>
      <pageSetup paperSize="9" orientation="landscape" r:id="rId10"/>
      <headerFooter>
        <oddHeader>&amp;L&amp;"Arial,Regular"&amp;12Education</oddHeader>
        <oddFooter>&amp;C&amp;"Arial,Regular"&amp;8Page &amp;P of &amp;N&amp;L&amp;"Arial,Regular"&amp;8Statistical Yearbook of Republika Srpska 2011</oddFooter>
      </headerFooter>
    </customSheetView>
    <customSheetView guid="{2D6A37C9-207F-4F12-81DE-5F56F88F1849}">
      <selection activeCell="N2" sqref="N2"/>
      <pageMargins left="0.31496062992125984" right="0.31496062992125984" top="0.74803149606299213" bottom="0.74803149606299213" header="0.31496062992125984" footer="0.31496062992125984"/>
      <pageSetup paperSize="0" orientation="portrait" horizontalDpi="0" verticalDpi="0" copies="0" r:id="rId11"/>
      <headerFooter>
        <oddHeader>&amp;L&amp;"Arial,Regular"&amp;12Education</oddHeader>
        <oddFooter>&amp;C&amp;"Arial,Regular"&amp;8Page &amp;P of &amp;N&amp;L&amp;"Arial,Regular"&amp;8Statistical Yearbook of Republika Srpska 2011</oddFooter>
      </headerFooter>
    </customSheetView>
    <customSheetView guid="{29BA187C-A936-483F-86DB-C4A015B8D2E0}" showPageBreaks="1" showRuler="0">
      <selection activeCell="A15" sqref="A15"/>
      <pageMargins left="0.31496062992125984" right="0.31496062992125984" top="0.74803149606299213" bottom="0.74803149606299213" header="0.31496062992125984" footer="0.31496062992125984"/>
      <pageSetup paperSize="9" orientation="landscape" r:id="rId12"/>
      <headerFooter alignWithMargins="0">
        <oddHeader>&amp;L&amp;"Arial,Regular"&amp;12Education</oddHeader>
        <oddFooter>&amp;C&amp;"Arial,Regular"&amp;8Page &amp;P of &amp;N&amp;L&amp;"Arial,Regular"&amp;8Statistical Yearbook of Republika Srpska 2012</oddFooter>
      </headerFooter>
    </customSheetView>
    <customSheetView guid="{12333AE2-2FAC-4B37-A1E4-310A1F9EE714}" scale="130" hiddenRows="1">
      <selection activeCell="N2" sqref="N2"/>
      <pageMargins left="0.31496062992125984" right="0.31496062992125984" top="0.74803149606299213" bottom="0.74803149606299213" header="0.31496062992125984" footer="0.31496062992125984"/>
      <pageSetup paperSize="9" orientation="landscape" r:id="rId13"/>
      <headerFooter>
        <oddHeader>&amp;L&amp;"Arial,Regular"&amp;12Education</oddHeader>
        <oddFooter>&amp;C&amp;"Arial,Regular"&amp;8Page &amp;P of &amp;N&amp;L&amp;"Arial,Regular"&amp;8Statistical Yearbook of Republika Srpska 2011</oddFooter>
      </headerFooter>
    </customSheetView>
    <customSheetView guid="{4D7B2036-8A39-49B8-9E1C-C24AE046C6FD}">
      <selection activeCell="N2" sqref="N2"/>
      <pageMargins left="0.31496062992125984" right="0.31496062992125984" top="0.74803149606299213" bottom="0.74803149606299213" header="0.31496062992125984" footer="0.31496062992125984"/>
      <pageSetup paperSize="0" orientation="portrait" horizontalDpi="0" verticalDpi="0" copies="0"/>
      <headerFooter>
        <oddHeader>&amp;L&amp;"Arial,Regular"&amp;12Education</oddHeader>
        <oddFooter>&amp;C&amp;"Arial,Regular"&amp;8Page &amp;P of &amp;N&amp;L&amp;"Arial,Regular"&amp;8Statistical Yearbook of Republika Srpska 2011</oddFooter>
      </headerFooter>
    </customSheetView>
    <customSheetView guid="{42E4ABD7-0ABC-4214-A412-72C094DEFBBC}">
      <selection activeCell="B15" sqref="B15:N15"/>
      <pageMargins left="0.31496062992125984" right="0.31496062992125984" top="0.74803149606299213" bottom="0.74803149606299213" header="0.31496062992125984" footer="0.31496062992125984"/>
      <pageSetup paperSize="9" orientation="landscape" r:id="rId14"/>
      <headerFooter>
        <oddHeader>&amp;L&amp;"Arial,Regular"&amp;12Education</oddHeader>
        <oddFooter>&amp;C&amp;"Arial,Regular"&amp;8Page &amp;P of &amp;N&amp;L&amp;"Arial,Regular"&amp;8Statistical Yearbook of Republika Srpska 2011</oddFooter>
      </headerFooter>
    </customSheetView>
    <customSheetView guid="{3FB9FB02-A7E5-4F69-B0B2-D91D85FEF9AA}">
      <selection activeCell="A6" sqref="A6:XFD6"/>
      <pageMargins left="0.31496062992125984" right="0.31496062992125984" top="0.74803149606299213" bottom="0.74803149606299213" header="0.31496062992125984" footer="0.31496062992125984"/>
      <pageSetup paperSize="9" orientation="landscape" r:id="rId15"/>
      <headerFooter>
        <oddHeader>&amp;L&amp;"Arial,Regular"&amp;12Education</oddHeader>
        <oddFooter>&amp;C&amp;"Arial,Regular"&amp;8Page &amp;P of &amp;N&amp;L&amp;"Arial,Regular"&amp;8Statistical Yearbook of Republika Srpska</oddFooter>
      </headerFooter>
    </customSheetView>
    <customSheetView guid="{76F45416-FF74-4A55-AAB4-91CFD0DCF9E9}" scale="130" showPageBreaks="1">
      <selection activeCell="B15" sqref="B15:N15"/>
      <pageMargins left="0.31496062992125984" right="0.31496062992125984" top="0.74803149606299213" bottom="0.74803149606299213" header="0.31496062992125984" footer="0.31496062992125984"/>
      <pageSetup paperSize="9" orientation="landscape" r:id="rId16"/>
      <headerFooter>
        <oddHeader>&amp;L&amp;"Arial,Regular"&amp;12Education</oddHeader>
        <oddFooter>&amp;C&amp;"Arial,Regular"&amp;8Page &amp;P of &amp;N&amp;L&amp;"Arial,Regular"&amp;8Statistical Yearbook of Republika Srpska 2011</oddFooter>
      </headerFooter>
    </customSheetView>
    <customSheetView guid="{A22668ED-CD0F-4A44-B1CD-CDACA792D024}" scale="130">
      <selection activeCell="B15" sqref="B15:N15"/>
      <pageMargins left="0.31496062992125984" right="0.31496062992125984" top="0.74803149606299213" bottom="0.74803149606299213" header="0.31496062992125984" footer="0.31496062992125984"/>
      <pageSetup paperSize="9" orientation="landscape" r:id="rId17"/>
      <headerFooter>
        <oddHeader>&amp;L&amp;"Arial,Regular"&amp;12Education</oddHeader>
        <oddFooter>&amp;C&amp;"Arial,Regular"&amp;8Page &amp;P of &amp;N&amp;L&amp;"Arial,Regular"&amp;8Statistical Yearbook of Republika Srpska 2011</oddFooter>
      </headerFooter>
    </customSheetView>
    <customSheetView guid="{8E5C2886-2955-4857-86F4-901D4558734F}">
      <selection activeCell="A16" sqref="A16"/>
      <pageMargins left="0.31496062992125984" right="0.31496062992125984" top="0.74803149606299213" bottom="0.74803149606299213" header="0.31496062992125984" footer="0.31496062992125984"/>
      <pageSetup paperSize="9" orientation="landscape" r:id="rId18"/>
      <headerFooter>
        <oddHeader>&amp;L&amp;"Arial,Regular"&amp;12Education</oddHeader>
        <oddFooter>&amp;C&amp;"Arial,Regular"&amp;8Page &amp;P of &amp;N&amp;L&amp;"Arial,Regular"&amp;8Statistical Yearbook of Republika Srpska</oddFooter>
      </headerFooter>
    </customSheetView>
    <customSheetView guid="{181D93DC-A09A-4025-9C6E-FCB43419133D}" scale="140">
      <pageMargins left="0.31496062992125984" right="0.31496062992125984" top="0.74803149606299213" bottom="0.74803149606299213" header="0.31496062992125984" footer="0.31496062992125984"/>
      <pageSetup paperSize="9" orientation="landscape" r:id="rId19"/>
      <headerFooter>
        <oddHeader>&amp;L&amp;"Arial,Regular"&amp;12Education</oddHeader>
        <oddFooter>&amp;C&amp;"Arial,Regular"&amp;8Page &amp;P of &amp;N&amp;L&amp;"Arial,Regular"&amp;8Statistical Yearbook of Republika Srpska</oddFooter>
      </headerFooter>
    </customSheetView>
  </customSheetViews>
  <mergeCells count="10">
    <mergeCell ref="A3:A5"/>
    <mergeCell ref="B3:B5"/>
    <mergeCell ref="C3:E3"/>
    <mergeCell ref="F3:N3"/>
    <mergeCell ref="C4:C5"/>
    <mergeCell ref="D4:D5"/>
    <mergeCell ref="E4:E5"/>
    <mergeCell ref="F4:H4"/>
    <mergeCell ref="I4:K4"/>
    <mergeCell ref="L4:N4"/>
  </mergeCells>
  <phoneticPr fontId="20" type="noConversion"/>
  <hyperlinks>
    <hyperlink ref="N2" location="'List of tables'!A1" display="List of tables"/>
  </hyperlinks>
  <pageMargins left="0.31496062992125984" right="0.31496062992125984" top="0.74803149606299213" bottom="0.74803149606299213" header="0.31496062992125984" footer="0.31496062992125984"/>
  <pageSetup paperSize="9" orientation="landscape" r:id="rId20"/>
  <headerFooter>
    <oddHeader>&amp;L&amp;"Arial,Regular"&amp;12Education</oddHeader>
    <oddFooter>&amp;C&amp;"Arial,Regular"&amp;8Page &amp;P of &amp;N&amp;L&amp;"Arial,Regular"&amp;8Statistical Yearbook of Republika Srpska</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P16"/>
  <sheetViews>
    <sheetView zoomScaleNormal="100" workbookViewId="0"/>
  </sheetViews>
  <sheetFormatPr defaultColWidth="9.140625" defaultRowHeight="12" x14ac:dyDescent="0.2"/>
  <cols>
    <col min="1" max="1" width="9" style="2" customWidth="1"/>
    <col min="2" max="2" width="10" style="2" customWidth="1"/>
    <col min="3" max="3" width="9.140625" style="2" customWidth="1"/>
    <col min="4" max="6" width="8.28515625" style="2" customWidth="1"/>
    <col min="7" max="7" width="8.28515625" style="4" customWidth="1"/>
    <col min="8" max="11" width="8.28515625" style="2" customWidth="1"/>
    <col min="12" max="12" width="8.28515625" style="4" customWidth="1"/>
    <col min="13" max="15" width="8.28515625" style="2" customWidth="1"/>
    <col min="16" max="16384" width="9.140625" style="2"/>
  </cols>
  <sheetData>
    <row r="1" spans="1:16" s="3" customFormat="1" x14ac:dyDescent="0.2">
      <c r="A1" s="13" t="s">
        <v>205</v>
      </c>
      <c r="B1" s="2"/>
      <c r="C1" s="2"/>
      <c r="D1" s="2"/>
      <c r="E1" s="2"/>
      <c r="F1" s="2"/>
      <c r="G1" s="2"/>
      <c r="H1" s="2"/>
      <c r="I1" s="2"/>
      <c r="J1" s="2"/>
    </row>
    <row r="2" spans="1:16" ht="15" customHeight="1" thickBot="1" x14ac:dyDescent="0.25">
      <c r="A2" s="7"/>
      <c r="G2" s="2"/>
      <c r="L2" s="2"/>
      <c r="N2" s="5" t="s">
        <v>101</v>
      </c>
    </row>
    <row r="3" spans="1:16" s="17" customFormat="1" ht="21" customHeight="1" thickTop="1" x14ac:dyDescent="0.25">
      <c r="A3" s="291"/>
      <c r="B3" s="277" t="s">
        <v>29</v>
      </c>
      <c r="C3" s="277" t="s">
        <v>74</v>
      </c>
      <c r="D3" s="277"/>
      <c r="E3" s="277"/>
      <c r="F3" s="333" t="s">
        <v>75</v>
      </c>
      <c r="G3" s="333"/>
      <c r="H3" s="333"/>
      <c r="I3" s="333"/>
      <c r="J3" s="333"/>
      <c r="K3" s="333"/>
      <c r="L3" s="333"/>
      <c r="M3" s="333"/>
      <c r="N3" s="334"/>
    </row>
    <row r="4" spans="1:16" s="17" customFormat="1" ht="21" customHeight="1" x14ac:dyDescent="0.25">
      <c r="A4" s="337"/>
      <c r="B4" s="280"/>
      <c r="C4" s="280" t="s">
        <v>24</v>
      </c>
      <c r="D4" s="280" t="s">
        <v>25</v>
      </c>
      <c r="E4" s="280" t="s">
        <v>26</v>
      </c>
      <c r="F4" s="280" t="s">
        <v>76</v>
      </c>
      <c r="G4" s="280"/>
      <c r="H4" s="280"/>
      <c r="I4" s="280" t="s">
        <v>77</v>
      </c>
      <c r="J4" s="280"/>
      <c r="K4" s="280"/>
      <c r="L4" s="335" t="s">
        <v>78</v>
      </c>
      <c r="M4" s="335"/>
      <c r="N4" s="336"/>
    </row>
    <row r="5" spans="1:16" s="17" customFormat="1" ht="21" customHeight="1" x14ac:dyDescent="0.25">
      <c r="A5" s="337"/>
      <c r="B5" s="280"/>
      <c r="C5" s="280"/>
      <c r="D5" s="280"/>
      <c r="E5" s="280"/>
      <c r="F5" s="30" t="s">
        <v>32</v>
      </c>
      <c r="G5" s="30" t="s">
        <v>25</v>
      </c>
      <c r="H5" s="30" t="s">
        <v>26</v>
      </c>
      <c r="I5" s="30" t="s">
        <v>32</v>
      </c>
      <c r="J5" s="30" t="s">
        <v>25</v>
      </c>
      <c r="K5" s="30" t="s">
        <v>26</v>
      </c>
      <c r="L5" s="30" t="s">
        <v>32</v>
      </c>
      <c r="M5" s="30" t="s">
        <v>25</v>
      </c>
      <c r="N5" s="35" t="s">
        <v>26</v>
      </c>
    </row>
    <row r="6" spans="1:16" ht="18" customHeight="1" x14ac:dyDescent="0.2">
      <c r="A6" s="154">
        <v>2015</v>
      </c>
      <c r="B6" s="101">
        <v>8</v>
      </c>
      <c r="C6" s="100">
        <v>2524</v>
      </c>
      <c r="D6" s="100">
        <v>1050</v>
      </c>
      <c r="E6" s="100">
        <v>1474</v>
      </c>
      <c r="F6" s="101" t="s">
        <v>1</v>
      </c>
      <c r="G6" s="101" t="s">
        <v>1</v>
      </c>
      <c r="H6" s="101" t="s">
        <v>1</v>
      </c>
      <c r="I6" s="101" t="s">
        <v>1</v>
      </c>
      <c r="J6" s="101" t="s">
        <v>1</v>
      </c>
      <c r="K6" s="101" t="s">
        <v>1</v>
      </c>
      <c r="L6" s="100">
        <v>2524</v>
      </c>
      <c r="M6" s="100">
        <v>1050</v>
      </c>
      <c r="N6" s="100">
        <v>1474</v>
      </c>
      <c r="O6" s="9"/>
      <c r="P6" s="10"/>
    </row>
    <row r="7" spans="1:16" ht="18" customHeight="1" x14ac:dyDescent="0.2">
      <c r="A7" s="154">
        <v>2016</v>
      </c>
      <c r="B7" s="101">
        <v>9</v>
      </c>
      <c r="C7" s="100">
        <v>2490</v>
      </c>
      <c r="D7" s="100">
        <v>1040</v>
      </c>
      <c r="E7" s="100">
        <v>1450</v>
      </c>
      <c r="F7" s="101" t="s">
        <v>1</v>
      </c>
      <c r="G7" s="101" t="s">
        <v>1</v>
      </c>
      <c r="H7" s="101" t="s">
        <v>1</v>
      </c>
      <c r="I7" s="101" t="s">
        <v>1</v>
      </c>
      <c r="J7" s="101" t="s">
        <v>1</v>
      </c>
      <c r="K7" s="101" t="s">
        <v>1</v>
      </c>
      <c r="L7" s="100">
        <v>2490</v>
      </c>
      <c r="M7" s="100">
        <v>1040</v>
      </c>
      <c r="N7" s="100">
        <v>1450</v>
      </c>
      <c r="O7" s="9"/>
      <c r="P7" s="10"/>
    </row>
    <row r="8" spans="1:16" ht="18" customHeight="1" x14ac:dyDescent="0.2">
      <c r="A8" s="154">
        <v>2017</v>
      </c>
      <c r="B8" s="101">
        <v>6</v>
      </c>
      <c r="C8" s="100">
        <v>3054</v>
      </c>
      <c r="D8" s="100">
        <v>1270</v>
      </c>
      <c r="E8" s="100">
        <v>1784</v>
      </c>
      <c r="F8" s="101" t="s">
        <v>1</v>
      </c>
      <c r="G8" s="101" t="s">
        <v>1</v>
      </c>
      <c r="H8" s="101" t="s">
        <v>1</v>
      </c>
      <c r="I8" s="101" t="s">
        <v>1</v>
      </c>
      <c r="J8" s="101" t="s">
        <v>1</v>
      </c>
      <c r="K8" s="101" t="s">
        <v>1</v>
      </c>
      <c r="L8" s="100">
        <v>3054</v>
      </c>
      <c r="M8" s="100">
        <v>1270</v>
      </c>
      <c r="N8" s="100">
        <v>1784</v>
      </c>
      <c r="O8" s="9"/>
      <c r="P8" s="10"/>
    </row>
    <row r="9" spans="1:16" ht="18" customHeight="1" x14ac:dyDescent="0.2">
      <c r="A9" s="154">
        <v>2018</v>
      </c>
      <c r="B9" s="101">
        <v>6</v>
      </c>
      <c r="C9" s="100">
        <v>2844</v>
      </c>
      <c r="D9" s="100">
        <v>1163</v>
      </c>
      <c r="E9" s="100">
        <v>1681</v>
      </c>
      <c r="F9" s="101" t="s">
        <v>1</v>
      </c>
      <c r="G9" s="101" t="s">
        <v>1</v>
      </c>
      <c r="H9" s="101" t="s">
        <v>1</v>
      </c>
      <c r="I9" s="101" t="s">
        <v>1</v>
      </c>
      <c r="J9" s="101" t="s">
        <v>1</v>
      </c>
      <c r="K9" s="101" t="s">
        <v>1</v>
      </c>
      <c r="L9" s="100">
        <v>2844</v>
      </c>
      <c r="M9" s="100">
        <v>1163</v>
      </c>
      <c r="N9" s="100">
        <v>1681</v>
      </c>
      <c r="O9" s="9"/>
      <c r="P9" s="10"/>
    </row>
    <row r="10" spans="1:16" s="40" customFormat="1" ht="18" customHeight="1" x14ac:dyDescent="0.2">
      <c r="A10" s="154">
        <v>2019</v>
      </c>
      <c r="B10" s="101">
        <v>6</v>
      </c>
      <c r="C10" s="100">
        <v>2728</v>
      </c>
      <c r="D10" s="100">
        <v>1088</v>
      </c>
      <c r="E10" s="100">
        <v>1640</v>
      </c>
      <c r="F10" s="101" t="s">
        <v>1</v>
      </c>
      <c r="G10" s="101" t="s">
        <v>1</v>
      </c>
      <c r="H10" s="101" t="s">
        <v>1</v>
      </c>
      <c r="I10" s="101" t="s">
        <v>1</v>
      </c>
      <c r="J10" s="101" t="s">
        <v>1</v>
      </c>
      <c r="K10" s="101" t="s">
        <v>1</v>
      </c>
      <c r="L10" s="100">
        <v>2728</v>
      </c>
      <c r="M10" s="100">
        <v>1088</v>
      </c>
      <c r="N10" s="100">
        <v>1640</v>
      </c>
      <c r="O10" s="44"/>
      <c r="P10" s="64"/>
    </row>
    <row r="11" spans="1:16" s="40" customFormat="1" ht="18" customHeight="1" x14ac:dyDescent="0.2">
      <c r="A11" s="154">
        <v>2020</v>
      </c>
      <c r="B11" s="101">
        <v>6</v>
      </c>
      <c r="C11" s="100">
        <v>2715</v>
      </c>
      <c r="D11" s="100">
        <v>1089</v>
      </c>
      <c r="E11" s="100">
        <v>1626</v>
      </c>
      <c r="F11" s="101" t="s">
        <v>1</v>
      </c>
      <c r="G11" s="101" t="s">
        <v>1</v>
      </c>
      <c r="H11" s="101" t="s">
        <v>1</v>
      </c>
      <c r="I11" s="101" t="s">
        <v>1</v>
      </c>
      <c r="J11" s="101" t="s">
        <v>1</v>
      </c>
      <c r="K11" s="101" t="s">
        <v>1</v>
      </c>
      <c r="L11" s="100">
        <v>2715</v>
      </c>
      <c r="M11" s="100">
        <v>1089</v>
      </c>
      <c r="N11" s="100">
        <v>1626</v>
      </c>
      <c r="O11" s="44"/>
      <c r="P11" s="64"/>
    </row>
    <row r="12" spans="1:16" s="40" customFormat="1" ht="18" customHeight="1" x14ac:dyDescent="0.2">
      <c r="A12" s="154">
        <v>2021</v>
      </c>
      <c r="B12" s="101">
        <v>6</v>
      </c>
      <c r="C12" s="100">
        <v>2675</v>
      </c>
      <c r="D12" s="100">
        <v>1021</v>
      </c>
      <c r="E12" s="100">
        <v>1654</v>
      </c>
      <c r="F12" s="101" t="s">
        <v>1</v>
      </c>
      <c r="G12" s="101" t="s">
        <v>1</v>
      </c>
      <c r="H12" s="101" t="s">
        <v>1</v>
      </c>
      <c r="I12" s="101" t="s">
        <v>1</v>
      </c>
      <c r="J12" s="101" t="s">
        <v>1</v>
      </c>
      <c r="K12" s="101" t="s">
        <v>1</v>
      </c>
      <c r="L12" s="100">
        <v>2675</v>
      </c>
      <c r="M12" s="100">
        <v>1021</v>
      </c>
      <c r="N12" s="100">
        <v>1654</v>
      </c>
      <c r="O12" s="44"/>
      <c r="P12" s="64"/>
    </row>
    <row r="13" spans="1:16" s="40" customFormat="1" ht="18" customHeight="1" x14ac:dyDescent="0.2">
      <c r="A13" s="154">
        <v>2022</v>
      </c>
      <c r="B13" s="101">
        <v>6</v>
      </c>
      <c r="C13" s="100">
        <v>2515</v>
      </c>
      <c r="D13" s="100">
        <v>856</v>
      </c>
      <c r="E13" s="100">
        <v>1659</v>
      </c>
      <c r="F13" s="101" t="s">
        <v>1</v>
      </c>
      <c r="G13" s="101" t="s">
        <v>1</v>
      </c>
      <c r="H13" s="101" t="s">
        <v>1</v>
      </c>
      <c r="I13" s="101" t="s">
        <v>1</v>
      </c>
      <c r="J13" s="101" t="s">
        <v>1</v>
      </c>
      <c r="K13" s="101" t="s">
        <v>1</v>
      </c>
      <c r="L13" s="100">
        <v>2515</v>
      </c>
      <c r="M13" s="100">
        <v>856</v>
      </c>
      <c r="N13" s="100">
        <v>1659</v>
      </c>
      <c r="O13" s="44"/>
      <c r="P13" s="64"/>
    </row>
    <row r="14" spans="1:16" s="40" customFormat="1" ht="18" customHeight="1" x14ac:dyDescent="0.2">
      <c r="A14" s="154">
        <v>2023</v>
      </c>
      <c r="B14" s="101">
        <v>6</v>
      </c>
      <c r="C14" s="100">
        <v>2467</v>
      </c>
      <c r="D14" s="100">
        <v>824</v>
      </c>
      <c r="E14" s="100">
        <v>1643</v>
      </c>
      <c r="F14" s="101" t="s">
        <v>1</v>
      </c>
      <c r="G14" s="101" t="s">
        <v>1</v>
      </c>
      <c r="H14" s="101" t="s">
        <v>1</v>
      </c>
      <c r="I14" s="101" t="s">
        <v>1</v>
      </c>
      <c r="J14" s="101" t="s">
        <v>1</v>
      </c>
      <c r="K14" s="101" t="s">
        <v>1</v>
      </c>
      <c r="L14" s="100">
        <v>2467</v>
      </c>
      <c r="M14" s="100">
        <v>824</v>
      </c>
      <c r="N14" s="100">
        <v>1643</v>
      </c>
      <c r="O14" s="44"/>
      <c r="P14" s="64"/>
    </row>
    <row r="15" spans="1:16" s="40" customFormat="1" ht="18" customHeight="1" x14ac:dyDescent="0.2">
      <c r="A15" s="154">
        <v>2024</v>
      </c>
      <c r="B15" s="101">
        <v>6</v>
      </c>
      <c r="C15" s="100">
        <v>2484</v>
      </c>
      <c r="D15" s="100">
        <v>837</v>
      </c>
      <c r="E15" s="100">
        <v>1647</v>
      </c>
      <c r="F15" s="101" t="s">
        <v>1</v>
      </c>
      <c r="G15" s="101" t="s">
        <v>1</v>
      </c>
      <c r="H15" s="101" t="s">
        <v>1</v>
      </c>
      <c r="I15" s="101" t="s">
        <v>1</v>
      </c>
      <c r="J15" s="101" t="s">
        <v>1</v>
      </c>
      <c r="K15" s="101" t="s">
        <v>1</v>
      </c>
      <c r="L15" s="100">
        <v>2484</v>
      </c>
      <c r="M15" s="100">
        <v>837</v>
      </c>
      <c r="N15" s="100">
        <v>1647</v>
      </c>
      <c r="O15" s="44"/>
      <c r="P15" s="64"/>
    </row>
    <row r="16" spans="1:16" x14ac:dyDescent="0.2">
      <c r="C16" s="100"/>
    </row>
  </sheetData>
  <customSheetViews>
    <customSheetView guid="{E8F3D1B1-ECD5-4074-A5B8-07547325D9D5}">
      <selection activeCell="G23" sqref="G23"/>
      <pageMargins left="0.31496062992125984" right="0.31496062992125984" top="0.74803149606299213" bottom="0.74803149606299213" header="0.31496062992125984" footer="0.31496062992125984"/>
      <pageSetup paperSize="9" orientation="landscape" r:id="rId1"/>
      <headerFooter>
        <oddHeader>&amp;L&amp;"Arial,Regular"&amp;12Education</oddHeader>
        <oddFooter>&amp;C&amp;"Arial,Regular"&amp;8Page &amp;P of &amp;N&amp;L&amp;"Arial,Regular"&amp;8Statistical Yearbook of Republika Srpska</oddFooter>
      </headerFooter>
    </customSheetView>
    <customSheetView guid="{31AF76FC-2EBD-476D-960D-273140CF5FF5}">
      <selection activeCell="A16" sqref="A16"/>
      <pageMargins left="0.31496062992125984" right="0.31496062992125984" top="0.74803149606299213" bottom="0.74803149606299213" header="0.31496062992125984" footer="0.31496062992125984"/>
      <pageSetup paperSize="9" orientation="landscape" r:id="rId2"/>
      <headerFooter>
        <oddHeader>&amp;L&amp;"Arial,Regular"&amp;12Education</oddHeader>
        <oddFooter>&amp;C&amp;"Arial,Regular"&amp;8Page &amp;P of &amp;N&amp;L&amp;"Arial,Regular"&amp;8Statistical Yearbook of Republika Srpska</oddFooter>
      </headerFooter>
    </customSheetView>
    <customSheetView guid="{0037FFE6-FAC9-459D-8E61-5BF98E80344C}">
      <pageMargins left="0.31496062992125984" right="0.31496062992125984" top="0.74803149606299213" bottom="0.74803149606299213" header="0.31496062992125984" footer="0.31496062992125984"/>
      <pageSetup paperSize="9" orientation="landscape" r:id="rId3"/>
      <headerFooter>
        <oddHeader>&amp;L&amp;"Arial,Regular"&amp;12Education</oddHeader>
        <oddFooter>&amp;C&amp;"Arial,Regular"&amp;8Page &amp;P of &amp;N&amp;L&amp;"Arial,Regular"&amp;8Statistical Yearbook of Republika Srpska</oddFooter>
      </headerFooter>
    </customSheetView>
    <customSheetView guid="{D48C0C28-F7D3-4772-AA3E-7042D0D34C39}">
      <selection activeCell="G23" sqref="G23"/>
      <pageMargins left="0.31496062992125984" right="0.31496062992125984" top="0.74803149606299213" bottom="0.74803149606299213" header="0.31496062992125984" footer="0.31496062992125984"/>
      <pageSetup paperSize="9" orientation="landscape" r:id="rId4"/>
      <headerFooter>
        <oddHeader>&amp;L&amp;"Arial,Regular"&amp;12Education</oddHeader>
        <oddFooter>&amp;C&amp;"Arial,Regular"&amp;8Page &amp;P of &amp;N&amp;L&amp;"Arial,Regular"&amp;8Statistical Yearbook of Republika Srpska</oddFooter>
      </headerFooter>
    </customSheetView>
    <customSheetView guid="{B4BBEB07-BAAA-48D0-B797-2A71287AAFBA}" scale="130">
      <selection activeCell="B15" sqref="B15:N15"/>
      <pageMargins left="0.31496062992125984" right="0.31496062992125984" top="0.74803149606299213" bottom="0.74803149606299213" header="0.31496062992125984" footer="0.31496062992125984"/>
      <pageSetup paperSize="9" orientation="landscape" r:id="rId5"/>
      <headerFooter>
        <oddHeader>&amp;L&amp;"Arial,Regular"&amp;12Education</oddHeader>
        <oddFooter>&amp;C&amp;"Arial,Regular"&amp;8Page &amp;P of &amp;N&amp;L&amp;"Arial,Regular"&amp;8Statistical Yearbook of Republika Srpska 2011</oddFooter>
      </headerFooter>
    </customSheetView>
    <customSheetView guid="{67202EC8-DC93-4CA3-8C86-1DB97339CB1F}">
      <selection activeCell="P15" sqref="P15"/>
      <pageMargins left="0.31496062992125984" right="0.31496062992125984" top="0.74803149606299213" bottom="0.74803149606299213" header="0.31496062992125984" footer="0.31496062992125984"/>
      <pageSetup paperSize="9" orientation="landscape" r:id="rId6"/>
      <headerFooter>
        <oddHeader>&amp;L&amp;"Arial,Regular"&amp;12Education</oddHeader>
        <oddFooter>&amp;C&amp;"Arial,Regular"&amp;8Page &amp;P of &amp;N&amp;L&amp;"Arial,Regular"&amp;8Statistical Yearbook of Republika Srpska 2011</oddFooter>
      </headerFooter>
    </customSheetView>
    <customSheetView guid="{384080B8-19D4-4A62-AB95-5F5001F14194}">
      <selection activeCell="B15" sqref="B15:N15"/>
      <pageMargins left="0.31496062992125984" right="0.31496062992125984" top="0.74803149606299213" bottom="0.74803149606299213" header="0.31496062992125984" footer="0.31496062992125984"/>
      <pageSetup paperSize="9" orientation="landscape" r:id="rId7"/>
      <headerFooter>
        <oddHeader>&amp;L&amp;"Arial,Regular"&amp;12Education</oddHeader>
        <oddFooter>&amp;C&amp;"Arial,Regular"&amp;8Page &amp;P of &amp;N&amp;L&amp;"Arial,Regular"&amp;8Statistical Yearbook of Republika Srpska 2011</oddFooter>
      </headerFooter>
    </customSheetView>
    <customSheetView guid="{ADCE9490-78F3-4B54-B85A-83CEBE106AD7}">
      <selection activeCell="N2" sqref="N2"/>
      <pageMargins left="0.31496062992125984" right="0.31496062992125984" top="0.74803149606299213" bottom="0.74803149606299213" header="0.31496062992125984" footer="0.31496062992125984"/>
      <pageSetup paperSize="9" orientation="landscape" r:id="rId8"/>
      <headerFooter>
        <oddHeader>&amp;L&amp;"Arial,Regular"&amp;12Education</oddHeader>
        <oddFooter>&amp;C&amp;"Arial,Regular"&amp;8Page &amp;P of &amp;N&amp;L&amp;"Arial,Regular"&amp;8Statistical Yearbook of Republika Srpska 2011</oddFooter>
      </headerFooter>
    </customSheetView>
    <customSheetView guid="{FDC56E4B-E7CB-4144-926A-00E6F324B144}" scale="130" showPageBreaks="1">
      <selection activeCell="B15" sqref="A15:IV15"/>
      <pageMargins left="0.31496062992125984" right="0.31496062992125984" top="0.74803149606299213" bottom="0.74803149606299213" header="0.31496062992125984" footer="0.31496062992125984"/>
      <pageSetup paperSize="9" orientation="landscape" r:id="rId9"/>
      <headerFooter>
        <oddHeader>&amp;L&amp;"Arial,Regular"&amp;12Education</oddHeader>
        <oddFooter>&amp;C&amp;"Arial,Regular"&amp;8Page &amp;P of &amp;N&amp;L&amp;"Arial,Regular"&amp;8Statistical Yearbook of Republika Srpska 2016</oddFooter>
      </headerFooter>
    </customSheetView>
    <customSheetView guid="{A965781B-9D43-4AFA-A1E6-6168CBD4390E}" scale="130">
      <selection activeCell="B15" sqref="B15"/>
      <pageMargins left="0.31496062992125984" right="0.31496062992125984" top="0.74803149606299213" bottom="0.74803149606299213" header="0.31496062992125984" footer="0.31496062992125984"/>
      <pageSetup paperSize="9" orientation="landscape" r:id="rId10"/>
      <headerFooter>
        <oddHeader>&amp;L&amp;"Arial,Regular"&amp;12Education</oddHeader>
        <oddFooter>&amp;C&amp;"Arial,Regular"&amp;8Page &amp;P of &amp;N&amp;L&amp;"Arial,Regular"&amp;8Statistical Yearbook of Republika Srpska 2011</oddFooter>
      </headerFooter>
    </customSheetView>
    <customSheetView guid="{2D6A37C9-207F-4F12-81DE-5F56F88F1849}">
      <selection activeCell="N2" sqref="N2"/>
      <pageMargins left="0.31496062992125984" right="0.31496062992125984" top="0.74803149606299213" bottom="0.74803149606299213" header="0.31496062992125984" footer="0.31496062992125984"/>
      <pageSetup paperSize="0" orientation="portrait" horizontalDpi="0" verticalDpi="0" copies="0" r:id="rId11"/>
      <headerFooter>
        <oddHeader>&amp;L&amp;"Arial,Regular"&amp;12Education</oddHeader>
        <oddFooter>&amp;C&amp;"Arial,Regular"&amp;8Page &amp;P of &amp;N&amp;L&amp;"Arial,Regular"&amp;8Statistical Yearbook of Republika Srpska 2011</oddFooter>
      </headerFooter>
    </customSheetView>
    <customSheetView guid="{29BA187C-A936-483F-86DB-C4A015B8D2E0}" showPageBreaks="1" showRuler="0">
      <selection activeCell="A15" sqref="A15"/>
      <pageMargins left="0.31496062992125984" right="0.31496062992125984" top="0.74803149606299213" bottom="0.74803149606299213" header="0.31496062992125984" footer="0.31496062992125984"/>
      <pageSetup paperSize="9" orientation="landscape" r:id="rId12"/>
      <headerFooter alignWithMargins="0">
        <oddHeader>&amp;L&amp;"Arial,Regular"&amp;12Education</oddHeader>
        <oddFooter>&amp;C&amp;"Arial,Regular"&amp;8Page &amp;P of &amp;N&amp;L&amp;"Arial,Regular"&amp;8Statistical Yearbook of Republika Srpska 2012</oddFooter>
      </headerFooter>
    </customSheetView>
    <customSheetView guid="{12333AE2-2FAC-4B37-A1E4-310A1F9EE714}" scale="130" hiddenRows="1">
      <selection activeCell="N2" sqref="N2"/>
      <pageMargins left="0.31496062992125984" right="0.31496062992125984" top="0.74803149606299213" bottom="0.74803149606299213" header="0.31496062992125984" footer="0.31496062992125984"/>
      <pageSetup paperSize="9" orientation="landscape" r:id="rId13"/>
      <headerFooter>
        <oddHeader>&amp;L&amp;"Arial,Regular"&amp;12Education</oddHeader>
        <oddFooter>&amp;C&amp;"Arial,Regular"&amp;8Page &amp;P of &amp;N&amp;L&amp;"Arial,Regular"&amp;8Statistical Yearbook of Republika Srpska 2011</oddFooter>
      </headerFooter>
    </customSheetView>
    <customSheetView guid="{4D7B2036-8A39-49B8-9E1C-C24AE046C6FD}">
      <selection activeCell="N2" sqref="N2"/>
      <pageMargins left="0.31496062992125984" right="0.31496062992125984" top="0.74803149606299213" bottom="0.74803149606299213" header="0.31496062992125984" footer="0.31496062992125984"/>
      <pageSetup paperSize="0" orientation="portrait" horizontalDpi="0" verticalDpi="0" copies="0"/>
      <headerFooter>
        <oddHeader>&amp;L&amp;"Arial,Regular"&amp;12Education</oddHeader>
        <oddFooter>&amp;C&amp;"Arial,Regular"&amp;8Page &amp;P of &amp;N&amp;L&amp;"Arial,Regular"&amp;8Statistical Yearbook of Republika Srpska 2011</oddFooter>
      </headerFooter>
    </customSheetView>
    <customSheetView guid="{42E4ABD7-0ABC-4214-A412-72C094DEFBBC}">
      <selection activeCell="B15" sqref="B15:N15"/>
      <pageMargins left="0.31496062992125984" right="0.31496062992125984" top="0.74803149606299213" bottom="0.74803149606299213" header="0.31496062992125984" footer="0.31496062992125984"/>
      <pageSetup paperSize="9" orientation="landscape" r:id="rId14"/>
      <headerFooter>
        <oddHeader>&amp;L&amp;"Arial,Regular"&amp;12Education</oddHeader>
        <oddFooter>&amp;C&amp;"Arial,Regular"&amp;8Page &amp;P of &amp;N&amp;L&amp;"Arial,Regular"&amp;8Statistical Yearbook of Republika Srpska 2011</oddFooter>
      </headerFooter>
    </customSheetView>
    <customSheetView guid="{3FB9FB02-A7E5-4F69-B0B2-D91D85FEF9AA}">
      <selection activeCell="A16" sqref="A16"/>
      <pageMargins left="0.31496062992125984" right="0.31496062992125984" top="0.74803149606299213" bottom="0.74803149606299213" header="0.31496062992125984" footer="0.31496062992125984"/>
      <pageSetup paperSize="9" orientation="landscape" r:id="rId15"/>
      <headerFooter>
        <oddHeader>&amp;L&amp;"Arial,Regular"&amp;12Education</oddHeader>
        <oddFooter>&amp;C&amp;"Arial,Regular"&amp;8Page &amp;P of &amp;N&amp;L&amp;"Arial,Regular"&amp;8Statistical Yearbook of Republika Srpska</oddFooter>
      </headerFooter>
    </customSheetView>
    <customSheetView guid="{76F45416-FF74-4A55-AAB4-91CFD0DCF9E9}" scale="130" showPageBreaks="1">
      <selection activeCell="B15" sqref="B15:N15"/>
      <pageMargins left="0.31496062992125984" right="0.31496062992125984" top="0.74803149606299213" bottom="0.74803149606299213" header="0.31496062992125984" footer="0.31496062992125984"/>
      <pageSetup paperSize="9" orientation="landscape" r:id="rId16"/>
      <headerFooter>
        <oddHeader>&amp;L&amp;"Arial,Regular"&amp;12Education</oddHeader>
        <oddFooter>&amp;C&amp;"Arial,Regular"&amp;8Page &amp;P of &amp;N&amp;L&amp;"Arial,Regular"&amp;8Statistical Yearbook of Republika Srpska 2011</oddFooter>
      </headerFooter>
    </customSheetView>
    <customSheetView guid="{A22668ED-CD0F-4A44-B1CD-CDACA792D024}" scale="130">
      <selection activeCell="B15" sqref="B15:N15"/>
      <pageMargins left="0.31496062992125984" right="0.31496062992125984" top="0.74803149606299213" bottom="0.74803149606299213" header="0.31496062992125984" footer="0.31496062992125984"/>
      <pageSetup paperSize="9" orientation="landscape" r:id="rId17"/>
      <headerFooter>
        <oddHeader>&amp;L&amp;"Arial,Regular"&amp;12Education</oddHeader>
        <oddFooter>&amp;C&amp;"Arial,Regular"&amp;8Page &amp;P of &amp;N&amp;L&amp;"Arial,Regular"&amp;8Statistical Yearbook of Republika Srpska 2011</oddFooter>
      </headerFooter>
    </customSheetView>
    <customSheetView guid="{8E5C2886-2955-4857-86F4-901D4558734F}">
      <selection activeCell="A16" sqref="A16"/>
      <pageMargins left="0.31496062992125984" right="0.31496062992125984" top="0.74803149606299213" bottom="0.74803149606299213" header="0.31496062992125984" footer="0.31496062992125984"/>
      <pageSetup paperSize="9" orientation="landscape" r:id="rId18"/>
      <headerFooter>
        <oddHeader>&amp;L&amp;"Arial,Regular"&amp;12Education</oddHeader>
        <oddFooter>&amp;C&amp;"Arial,Regular"&amp;8Page &amp;P of &amp;N&amp;L&amp;"Arial,Regular"&amp;8Statistical Yearbook of Republika Srpska</oddFooter>
      </headerFooter>
    </customSheetView>
    <customSheetView guid="{181D93DC-A09A-4025-9C6E-FCB43419133D}">
      <pageMargins left="0.31496062992125984" right="0.31496062992125984" top="0.74803149606299213" bottom="0.74803149606299213" header="0.31496062992125984" footer="0.31496062992125984"/>
      <pageSetup paperSize="9" orientation="landscape" r:id="rId19"/>
      <headerFooter>
        <oddHeader>&amp;L&amp;"Arial,Regular"&amp;12Education</oddHeader>
        <oddFooter>&amp;C&amp;"Arial,Regular"&amp;8Page &amp;P of &amp;N&amp;L&amp;"Arial,Regular"&amp;8Statistical Yearbook of Republika Srpska</oddFooter>
      </headerFooter>
    </customSheetView>
  </customSheetViews>
  <mergeCells count="10">
    <mergeCell ref="A3:A5"/>
    <mergeCell ref="B3:B5"/>
    <mergeCell ref="C3:E3"/>
    <mergeCell ref="F3:N3"/>
    <mergeCell ref="C4:C5"/>
    <mergeCell ref="D4:D5"/>
    <mergeCell ref="E4:E5"/>
    <mergeCell ref="F4:H4"/>
    <mergeCell ref="I4:K4"/>
    <mergeCell ref="L4:N4"/>
  </mergeCells>
  <phoneticPr fontId="20" type="noConversion"/>
  <hyperlinks>
    <hyperlink ref="N2" location="'List of tables'!A1" display="List of tables"/>
  </hyperlinks>
  <pageMargins left="0.31496062992125984" right="0.31496062992125984" top="0.74803149606299213" bottom="0.74803149606299213" header="0.31496062992125984" footer="0.31496062992125984"/>
  <pageSetup paperSize="9" orientation="landscape" r:id="rId20"/>
  <headerFooter>
    <oddHeader>&amp;L&amp;"Arial,Regular"&amp;12Education</oddHeader>
    <oddFooter>&amp;C&amp;"Arial,Regular"&amp;8Page &amp;P of &amp;N&amp;L&amp;"Arial,Regular"&amp;8Statistical Yearbook of Republika Srpska</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P14"/>
  <sheetViews>
    <sheetView zoomScaleNormal="100" workbookViewId="0"/>
  </sheetViews>
  <sheetFormatPr defaultColWidth="9.140625" defaultRowHeight="12" x14ac:dyDescent="0.2"/>
  <cols>
    <col min="1" max="1" width="8.28515625" style="2" customWidth="1"/>
    <col min="2" max="4" width="10.5703125" style="2" customWidth="1"/>
    <col min="5" max="5" width="9.140625" style="2" customWidth="1"/>
    <col min="6" max="6" width="14.42578125" style="2" customWidth="1"/>
    <col min="7" max="7" width="8.85546875" style="4" customWidth="1"/>
    <col min="8" max="8" width="14.42578125" style="2" customWidth="1"/>
    <col min="9" max="9" width="12.28515625" style="2" customWidth="1"/>
    <col min="10" max="10" width="9.5703125" style="2" customWidth="1"/>
    <col min="11" max="11" width="8.28515625" style="2" customWidth="1"/>
    <col min="12" max="12" width="8.28515625" style="4" customWidth="1"/>
    <col min="13" max="15" width="8.28515625" style="2" customWidth="1"/>
    <col min="16" max="16384" width="9.140625" style="2"/>
  </cols>
  <sheetData>
    <row r="1" spans="1:16" s="3" customFormat="1" x14ac:dyDescent="0.2">
      <c r="A1" s="13" t="s">
        <v>204</v>
      </c>
      <c r="B1" s="2"/>
      <c r="C1" s="2"/>
      <c r="D1" s="2"/>
      <c r="E1" s="2"/>
      <c r="F1" s="2"/>
      <c r="G1" s="2"/>
      <c r="H1" s="2"/>
      <c r="I1" s="2"/>
      <c r="J1" s="2"/>
    </row>
    <row r="2" spans="1:16" ht="15" customHeight="1" thickBot="1" x14ac:dyDescent="0.25">
      <c r="A2" s="7"/>
      <c r="G2" s="2"/>
      <c r="J2" s="5" t="s">
        <v>101</v>
      </c>
      <c r="L2" s="2"/>
      <c r="N2" s="5"/>
    </row>
    <row r="3" spans="1:16" ht="22.5" customHeight="1" thickTop="1" x14ac:dyDescent="0.2">
      <c r="A3" s="338"/>
      <c r="B3" s="277" t="s">
        <v>79</v>
      </c>
      <c r="C3" s="277"/>
      <c r="D3" s="277"/>
      <c r="E3" s="277" t="s">
        <v>80</v>
      </c>
      <c r="F3" s="277"/>
      <c r="G3" s="277" t="s">
        <v>81</v>
      </c>
      <c r="H3" s="277"/>
      <c r="I3" s="277" t="s">
        <v>82</v>
      </c>
      <c r="J3" s="284" t="s">
        <v>83</v>
      </c>
    </row>
    <row r="4" spans="1:16" ht="32.25" customHeight="1" x14ac:dyDescent="0.2">
      <c r="A4" s="339"/>
      <c r="B4" s="25" t="s">
        <v>24</v>
      </c>
      <c r="C4" s="25" t="s">
        <v>25</v>
      </c>
      <c r="D4" s="25" t="s">
        <v>26</v>
      </c>
      <c r="E4" s="30" t="s">
        <v>32</v>
      </c>
      <c r="F4" s="25" t="s">
        <v>84</v>
      </c>
      <c r="G4" s="30" t="s">
        <v>32</v>
      </c>
      <c r="H4" s="25" t="s">
        <v>84</v>
      </c>
      <c r="I4" s="280"/>
      <c r="J4" s="285"/>
    </row>
    <row r="5" spans="1:16" ht="18" customHeight="1" x14ac:dyDescent="0.2">
      <c r="A5" s="154">
        <v>2015</v>
      </c>
      <c r="B5" s="44">
        <v>423</v>
      </c>
      <c r="C5" s="44">
        <v>187</v>
      </c>
      <c r="D5" s="44">
        <v>236</v>
      </c>
      <c r="E5" s="44">
        <v>29</v>
      </c>
      <c r="F5" s="44">
        <v>17</v>
      </c>
      <c r="G5" s="44">
        <v>4</v>
      </c>
      <c r="H5" s="44">
        <v>3</v>
      </c>
      <c r="I5" s="44">
        <v>78</v>
      </c>
      <c r="J5" s="44">
        <v>312</v>
      </c>
      <c r="K5" s="9"/>
      <c r="L5" s="9"/>
      <c r="M5" s="9"/>
      <c r="N5" s="9"/>
      <c r="O5" s="9"/>
      <c r="P5" s="10"/>
    </row>
    <row r="6" spans="1:16" ht="18" customHeight="1" x14ac:dyDescent="0.2">
      <c r="A6" s="154">
        <v>2016</v>
      </c>
      <c r="B6" s="44">
        <v>416</v>
      </c>
      <c r="C6" s="44">
        <v>166</v>
      </c>
      <c r="D6" s="44">
        <v>250</v>
      </c>
      <c r="E6" s="44">
        <v>29</v>
      </c>
      <c r="F6" s="44">
        <v>18</v>
      </c>
      <c r="G6" s="44">
        <v>4</v>
      </c>
      <c r="H6" s="44">
        <v>3</v>
      </c>
      <c r="I6" s="44">
        <v>83</v>
      </c>
      <c r="J6" s="44">
        <v>300</v>
      </c>
      <c r="K6" s="9"/>
      <c r="L6" s="9"/>
      <c r="M6" s="9"/>
      <c r="N6" s="9"/>
      <c r="O6" s="9"/>
      <c r="P6" s="10"/>
    </row>
    <row r="7" spans="1:16" ht="18" customHeight="1" x14ac:dyDescent="0.2">
      <c r="A7" s="154">
        <v>2017</v>
      </c>
      <c r="B7" s="44">
        <v>415</v>
      </c>
      <c r="C7" s="44">
        <v>163</v>
      </c>
      <c r="D7" s="44">
        <v>252</v>
      </c>
      <c r="E7" s="44">
        <v>26</v>
      </c>
      <c r="F7" s="44">
        <v>16</v>
      </c>
      <c r="G7" s="44">
        <v>5</v>
      </c>
      <c r="H7" s="44">
        <v>3</v>
      </c>
      <c r="I7" s="44">
        <v>136</v>
      </c>
      <c r="J7" s="44">
        <v>248</v>
      </c>
      <c r="K7" s="9"/>
      <c r="L7" s="9"/>
      <c r="M7" s="9"/>
      <c r="N7" s="9"/>
      <c r="O7" s="9"/>
      <c r="P7" s="10"/>
    </row>
    <row r="8" spans="1:16" ht="18" customHeight="1" x14ac:dyDescent="0.2">
      <c r="A8" s="154">
        <v>2018</v>
      </c>
      <c r="B8" s="44">
        <v>436</v>
      </c>
      <c r="C8" s="44">
        <v>184</v>
      </c>
      <c r="D8" s="44">
        <v>252</v>
      </c>
      <c r="E8" s="44">
        <v>27</v>
      </c>
      <c r="F8" s="44">
        <v>17</v>
      </c>
      <c r="G8" s="44">
        <v>5</v>
      </c>
      <c r="H8" s="44">
        <v>3</v>
      </c>
      <c r="I8" s="44">
        <v>95</v>
      </c>
      <c r="J8" s="44">
        <v>309</v>
      </c>
      <c r="K8" s="9"/>
      <c r="L8" s="9"/>
      <c r="M8" s="9"/>
      <c r="N8" s="9"/>
      <c r="O8" s="9"/>
      <c r="P8" s="10"/>
    </row>
    <row r="9" spans="1:16" ht="18" customHeight="1" x14ac:dyDescent="0.2">
      <c r="A9" s="154">
        <v>2019</v>
      </c>
      <c r="B9" s="44">
        <v>429</v>
      </c>
      <c r="C9" s="44">
        <v>180</v>
      </c>
      <c r="D9" s="44">
        <v>249</v>
      </c>
      <c r="E9" s="44">
        <v>25</v>
      </c>
      <c r="F9" s="44">
        <v>17</v>
      </c>
      <c r="G9" s="44">
        <v>5</v>
      </c>
      <c r="H9" s="44">
        <v>3</v>
      </c>
      <c r="I9" s="44">
        <v>72</v>
      </c>
      <c r="J9" s="44">
        <v>327</v>
      </c>
      <c r="K9" s="9"/>
      <c r="L9" s="9"/>
      <c r="M9" s="9"/>
      <c r="N9" s="9"/>
      <c r="O9" s="9"/>
      <c r="P9" s="10"/>
    </row>
    <row r="10" spans="1:16" ht="18" customHeight="1" x14ac:dyDescent="0.2">
      <c r="A10" s="154">
        <v>2020</v>
      </c>
      <c r="B10" s="44">
        <v>421</v>
      </c>
      <c r="C10" s="44">
        <v>175</v>
      </c>
      <c r="D10" s="44">
        <v>246</v>
      </c>
      <c r="E10" s="44">
        <v>28</v>
      </c>
      <c r="F10" s="44">
        <v>16</v>
      </c>
      <c r="G10" s="44">
        <v>5</v>
      </c>
      <c r="H10" s="44">
        <v>3</v>
      </c>
      <c r="I10" s="44">
        <v>75</v>
      </c>
      <c r="J10" s="44">
        <v>313</v>
      </c>
      <c r="K10" s="9"/>
      <c r="L10" s="9"/>
      <c r="M10" s="9"/>
      <c r="N10" s="9"/>
      <c r="O10" s="9"/>
      <c r="P10" s="10"/>
    </row>
    <row r="11" spans="1:16" ht="18" customHeight="1" x14ac:dyDescent="0.2">
      <c r="A11" s="154">
        <v>2021</v>
      </c>
      <c r="B11" s="44">
        <v>430</v>
      </c>
      <c r="C11" s="44">
        <v>168</v>
      </c>
      <c r="D11" s="44">
        <v>262</v>
      </c>
      <c r="E11" s="44">
        <v>27</v>
      </c>
      <c r="F11" s="44">
        <v>15</v>
      </c>
      <c r="G11" s="44">
        <v>5</v>
      </c>
      <c r="H11" s="44">
        <v>3</v>
      </c>
      <c r="I11" s="44">
        <v>82</v>
      </c>
      <c r="J11" s="44">
        <v>316</v>
      </c>
      <c r="K11" s="9"/>
      <c r="L11" s="9"/>
      <c r="M11" s="9"/>
      <c r="N11" s="9"/>
      <c r="O11" s="9"/>
      <c r="P11" s="10"/>
    </row>
    <row r="12" spans="1:16" ht="18" customHeight="1" x14ac:dyDescent="0.2">
      <c r="A12" s="154">
        <v>2022</v>
      </c>
      <c r="B12" s="44">
        <v>424</v>
      </c>
      <c r="C12" s="44">
        <v>163</v>
      </c>
      <c r="D12" s="44">
        <v>261</v>
      </c>
      <c r="E12" s="44">
        <v>35</v>
      </c>
      <c r="F12" s="44">
        <v>25</v>
      </c>
      <c r="G12" s="44">
        <v>5</v>
      </c>
      <c r="H12" s="44">
        <v>3</v>
      </c>
      <c r="I12" s="44">
        <v>97</v>
      </c>
      <c r="J12" s="44">
        <v>287</v>
      </c>
      <c r="K12" s="9"/>
      <c r="L12" s="9"/>
      <c r="M12" s="9"/>
      <c r="N12" s="9"/>
      <c r="O12" s="9"/>
      <c r="P12" s="10"/>
    </row>
    <row r="13" spans="1:16" ht="18" customHeight="1" x14ac:dyDescent="0.2">
      <c r="A13" s="154">
        <v>2023</v>
      </c>
      <c r="B13" s="44">
        <v>427</v>
      </c>
      <c r="C13" s="44">
        <v>165</v>
      </c>
      <c r="D13" s="44">
        <v>262</v>
      </c>
      <c r="E13" s="44">
        <v>25</v>
      </c>
      <c r="F13" s="44">
        <v>17</v>
      </c>
      <c r="G13" s="44">
        <v>5</v>
      </c>
      <c r="H13" s="44">
        <v>3</v>
      </c>
      <c r="I13" s="44">
        <v>99</v>
      </c>
      <c r="J13" s="44">
        <v>298</v>
      </c>
      <c r="K13" s="9"/>
      <c r="L13" s="9"/>
      <c r="M13" s="9"/>
      <c r="N13" s="9"/>
      <c r="O13" s="9"/>
      <c r="P13" s="10"/>
    </row>
    <row r="14" spans="1:16" ht="18" customHeight="1" x14ac:dyDescent="0.2">
      <c r="A14" s="154">
        <v>2024</v>
      </c>
      <c r="B14" s="44">
        <v>420</v>
      </c>
      <c r="C14" s="44">
        <v>163</v>
      </c>
      <c r="D14" s="44">
        <v>257</v>
      </c>
      <c r="E14" s="44">
        <v>22</v>
      </c>
      <c r="F14" s="44">
        <v>9</v>
      </c>
      <c r="G14" s="44">
        <v>5</v>
      </c>
      <c r="H14" s="44">
        <v>3</v>
      </c>
      <c r="I14" s="44">
        <v>102</v>
      </c>
      <c r="J14" s="44">
        <v>291</v>
      </c>
      <c r="K14" s="9"/>
      <c r="L14" s="9"/>
      <c r="M14" s="9"/>
      <c r="N14" s="9"/>
      <c r="O14" s="9"/>
      <c r="P14" s="10"/>
    </row>
  </sheetData>
  <customSheetViews>
    <customSheetView guid="{E8F3D1B1-ECD5-4074-A5B8-07547325D9D5}">
      <selection activeCell="B14" sqref="B14:J14"/>
      <pageMargins left="0.31496062992125984" right="0.31496062992125984" top="0.74803149606299213" bottom="0.74803149606299213" header="0.31496062992125984" footer="0.31496062992125984"/>
      <pageSetup paperSize="9" orientation="landscape" r:id="rId1"/>
      <headerFooter>
        <oddHeader>&amp;L&amp;"Arial,Regular"&amp;12Education</oddHeader>
        <oddFooter>&amp;C&amp;"Arial,Regular"&amp;8Page &amp;P of &amp;N&amp;L&amp;"Arial,Regular"&amp;8Statistical Yearbook of Republika Srpska</oddFooter>
      </headerFooter>
    </customSheetView>
    <customSheetView guid="{31AF76FC-2EBD-476D-960D-273140CF5FF5}">
      <selection activeCell="J2" sqref="J2"/>
      <pageMargins left="0.31496062992125984" right="0.31496062992125984" top="0.74803149606299213" bottom="0.74803149606299213" header="0.31496062992125984" footer="0.31496062992125984"/>
      <pageSetup paperSize="9" orientation="landscape" r:id="rId2"/>
      <headerFooter>
        <oddHeader>&amp;L&amp;"Arial,Regular"&amp;12Education</oddHeader>
        <oddFooter>&amp;C&amp;"Arial,Regular"&amp;8Page &amp;P of &amp;N&amp;L&amp;"Arial,Regular"&amp;8Statistical Yearbook of Republika Srpska</oddFooter>
      </headerFooter>
    </customSheetView>
    <customSheetView guid="{0037FFE6-FAC9-459D-8E61-5BF98E80344C}">
      <pageMargins left="0.31496062992125984" right="0.31496062992125984" top="0.74803149606299213" bottom="0.74803149606299213" header="0.31496062992125984" footer="0.31496062992125984"/>
      <pageSetup paperSize="9" orientation="landscape" r:id="rId3"/>
      <headerFooter>
        <oddHeader>&amp;L&amp;"Arial,Regular"&amp;12Education</oddHeader>
        <oddFooter>&amp;C&amp;"Arial,Regular"&amp;8Page &amp;P of &amp;N&amp;L&amp;"Arial,Regular"&amp;8Statistical Yearbook of Republika Srpska</oddFooter>
      </headerFooter>
    </customSheetView>
    <customSheetView guid="{D48C0C28-F7D3-4772-AA3E-7042D0D34C39}">
      <selection activeCell="B14" sqref="B14:J14"/>
      <pageMargins left="0.31496062992125984" right="0.31496062992125984" top="0.74803149606299213" bottom="0.74803149606299213" header="0.31496062992125984" footer="0.31496062992125984"/>
      <pageSetup paperSize="9" orientation="landscape" r:id="rId4"/>
      <headerFooter>
        <oddHeader>&amp;L&amp;"Arial,Regular"&amp;12Education</oddHeader>
        <oddFooter>&amp;C&amp;"Arial,Regular"&amp;8Page &amp;P of &amp;N&amp;L&amp;"Arial,Regular"&amp;8Statistical Yearbook of Republika Srpska</oddFooter>
      </headerFooter>
    </customSheetView>
    <customSheetView guid="{B4BBEB07-BAAA-48D0-B797-2A71287AAFBA}" scale="130">
      <selection activeCell="B14" sqref="B14:J14"/>
      <pageMargins left="0.31496062992125984" right="0.31496062992125984" top="0.74803149606299213" bottom="0.74803149606299213" header="0.31496062992125984" footer="0.31496062992125984"/>
      <pageSetup paperSize="9" orientation="landscape" r:id="rId5"/>
      <headerFooter>
        <oddHeader>&amp;L&amp;"Arial,Regular"&amp;12Education</oddHeader>
        <oddFooter>&amp;C&amp;"Arial,Regular"&amp;8Page &amp;P of &amp;N&amp;L&amp;"Arial,Regular"&amp;8Statistical Yearbook of Republika Srpska 2011</oddFooter>
      </headerFooter>
    </customSheetView>
    <customSheetView guid="{67202EC8-DC93-4CA3-8C86-1DB97339CB1F}">
      <selection activeCell="F21" sqref="F21"/>
      <pageMargins left="0.31496062992125984" right="0.31496062992125984" top="0.74803149606299213" bottom="0.74803149606299213" header="0.31496062992125984" footer="0.31496062992125984"/>
      <pageSetup paperSize="9" orientation="landscape" r:id="rId6"/>
      <headerFooter>
        <oddHeader>&amp;L&amp;"Arial,Regular"&amp;12Education</oddHeader>
        <oddFooter>&amp;C&amp;"Arial,Regular"&amp;8Page &amp;P of &amp;N&amp;L&amp;"Arial,Regular"&amp;8Statistical Yearbook of Republika Srpska 2011</oddFooter>
      </headerFooter>
    </customSheetView>
    <customSheetView guid="{384080B8-19D4-4A62-AB95-5F5001F14194}">
      <selection activeCell="B14" sqref="B14:J14"/>
      <pageMargins left="0.31496062992125984" right="0.31496062992125984" top="0.74803149606299213" bottom="0.74803149606299213" header="0.31496062992125984" footer="0.31496062992125984"/>
      <pageSetup paperSize="9" orientation="landscape" r:id="rId7"/>
      <headerFooter>
        <oddHeader>&amp;L&amp;"Arial,Regular"&amp;12Education</oddHeader>
        <oddFooter>&amp;C&amp;"Arial,Regular"&amp;8Page &amp;P of &amp;N&amp;L&amp;"Arial,Regular"&amp;8Statistical Yearbook of Republika Srpska 2011</oddFooter>
      </headerFooter>
    </customSheetView>
    <customSheetView guid="{ADCE9490-78F3-4B54-B85A-83CEBE106AD7}">
      <selection activeCell="J2" sqref="J2"/>
      <pageMargins left="0.31496062992125984" right="0.31496062992125984" top="0.74803149606299213" bottom="0.74803149606299213" header="0.31496062992125984" footer="0.31496062992125984"/>
      <pageSetup paperSize="9" orientation="landscape" r:id="rId8"/>
      <headerFooter>
        <oddHeader>&amp;L&amp;"Arial,Regular"&amp;12Education</oddHeader>
        <oddFooter>&amp;C&amp;"Arial,Regular"&amp;8Page &amp;P of &amp;N&amp;L&amp;"Arial,Regular"&amp;8Statistical Yearbook of Republika Srpska 2011</oddFooter>
      </headerFooter>
    </customSheetView>
    <customSheetView guid="{FDC56E4B-E7CB-4144-926A-00E6F324B144}" scale="130" showPageBreaks="1">
      <selection activeCell="J2" sqref="J2"/>
      <pageMargins left="0.31496062992125984" right="0.31496062992125984" top="0.74803149606299213" bottom="0.74803149606299213" header="0.31496062992125984" footer="0.31496062992125984"/>
      <pageSetup paperSize="9" orientation="landscape" r:id="rId9"/>
      <headerFooter>
        <oddHeader>&amp;L&amp;"Arial,Regular"&amp;12Education</oddHeader>
        <oddFooter>&amp;C&amp;"Arial,Regular"&amp;8Page &amp;P of &amp;N&amp;L&amp;"Arial,Regular"&amp;8Statistical Yearbook of Republika Srpska 2016</oddFooter>
      </headerFooter>
    </customSheetView>
    <customSheetView guid="{A965781B-9D43-4AFA-A1E6-6168CBD4390E}" scale="130">
      <selection activeCell="A17" sqref="A17"/>
      <pageMargins left="0.31496062992125984" right="0.31496062992125984" top="0.74803149606299213" bottom="0.74803149606299213" header="0.31496062992125984" footer="0.31496062992125984"/>
      <pageSetup paperSize="9" orientation="landscape" r:id="rId10"/>
      <headerFooter>
        <oddHeader>&amp;L&amp;"Arial,Regular"&amp;12Education</oddHeader>
        <oddFooter>&amp;C&amp;"Arial,Regular"&amp;8Page &amp;P of &amp;N&amp;L&amp;"Arial,Regular"&amp;8Statistical Yearbook of Republika Srpska 2011</oddFooter>
      </headerFooter>
    </customSheetView>
    <customSheetView guid="{2D6A37C9-207F-4F12-81DE-5F56F88F1849}">
      <selection activeCell="J2" sqref="J2"/>
      <pageMargins left="0.31496062992125984" right="0.31496062992125984" top="0.74803149606299213" bottom="0.74803149606299213" header="0.31496062992125984" footer="0.31496062992125984"/>
      <pageSetup paperSize="0" orientation="portrait" horizontalDpi="0" verticalDpi="0" copies="0" r:id="rId11"/>
      <headerFooter>
        <oddHeader>&amp;L&amp;"Arial,Regular"&amp;12Education</oddHeader>
        <oddFooter>&amp;C&amp;"Arial,Regular"&amp;8Page &amp;P of &amp;N&amp;L&amp;"Arial,Regular"&amp;8Statistical Yearbook of Republika Srpska 2011</oddFooter>
      </headerFooter>
    </customSheetView>
    <customSheetView guid="{29BA187C-A936-483F-86DB-C4A015B8D2E0}" showPageBreaks="1" showRuler="0">
      <selection activeCell="J2" sqref="J2"/>
      <pageMargins left="0.31496062992125984" right="0.31496062992125984" top="0.74803149606299213" bottom="0.74803149606299213" header="0.31496062992125984" footer="0.31496062992125984"/>
      <pageSetup paperSize="9" orientation="landscape" r:id="rId12"/>
      <headerFooter alignWithMargins="0">
        <oddHeader>&amp;L&amp;"Arial,Regular"&amp;12Education</oddHeader>
        <oddFooter>&amp;C&amp;"Arial,Regular"&amp;8Page &amp;P of &amp;N&amp;L&amp;"Arial,Regular"&amp;8Statistical Yearbook of Republika Srpska 2012</oddFooter>
      </headerFooter>
    </customSheetView>
    <customSheetView guid="{12333AE2-2FAC-4B37-A1E4-310A1F9EE714}" scale="130" hiddenRows="1">
      <selection activeCell="J2" sqref="J2"/>
      <pageMargins left="0.31496062992125984" right="0.31496062992125984" top="0.74803149606299213" bottom="0.74803149606299213" header="0.31496062992125984" footer="0.31496062992125984"/>
      <pageSetup paperSize="9" orientation="landscape" r:id="rId13"/>
      <headerFooter>
        <oddHeader>&amp;L&amp;"Arial,Regular"&amp;12Education</oddHeader>
        <oddFooter>&amp;C&amp;"Arial,Regular"&amp;8Page &amp;P of &amp;N&amp;L&amp;"Arial,Regular"&amp;8Statistical Yearbook of Republika Srpska 2011</oddFooter>
      </headerFooter>
    </customSheetView>
    <customSheetView guid="{4D7B2036-8A39-49B8-9E1C-C24AE046C6FD}">
      <selection activeCell="J2" sqref="J2"/>
      <pageMargins left="0.31496062992125984" right="0.31496062992125984" top="0.74803149606299213" bottom="0.74803149606299213" header="0.31496062992125984" footer="0.31496062992125984"/>
      <pageSetup paperSize="0" orientation="portrait" horizontalDpi="0" verticalDpi="0" copies="0"/>
      <headerFooter>
        <oddHeader>&amp;L&amp;"Arial,Regular"&amp;12Education</oddHeader>
        <oddFooter>&amp;C&amp;"Arial,Regular"&amp;8Page &amp;P of &amp;N&amp;L&amp;"Arial,Regular"&amp;8Statistical Yearbook of Republika Srpska 2011</oddFooter>
      </headerFooter>
    </customSheetView>
    <customSheetView guid="{42E4ABD7-0ABC-4214-A412-72C094DEFBBC}">
      <selection activeCell="B14" sqref="B14"/>
      <pageMargins left="0.31496062992125984" right="0.31496062992125984" top="0.74803149606299213" bottom="0.74803149606299213" header="0.31496062992125984" footer="0.31496062992125984"/>
      <pageSetup paperSize="9" orientation="landscape" r:id="rId14"/>
      <headerFooter>
        <oddHeader>&amp;L&amp;"Arial,Regular"&amp;12Education</oddHeader>
        <oddFooter>&amp;C&amp;"Arial,Regular"&amp;8Page &amp;P of &amp;N&amp;L&amp;"Arial,Regular"&amp;8Statistical Yearbook of Republika Srpska 2011</oddFooter>
      </headerFooter>
    </customSheetView>
    <customSheetView guid="{3FB9FB02-A7E5-4F69-B0B2-D91D85FEF9AA}">
      <selection activeCell="J2" sqref="J2"/>
      <pageMargins left="0.31496062992125984" right="0.31496062992125984" top="0.74803149606299213" bottom="0.74803149606299213" header="0.31496062992125984" footer="0.31496062992125984"/>
      <pageSetup paperSize="9" orientation="landscape" r:id="rId15"/>
      <headerFooter>
        <oddHeader>&amp;L&amp;"Arial,Regular"&amp;12Education</oddHeader>
        <oddFooter>&amp;C&amp;"Arial,Regular"&amp;8Page &amp;P of &amp;N&amp;L&amp;"Arial,Regular"&amp;8Statistical Yearbook of Republika Srpska</oddFooter>
      </headerFooter>
    </customSheetView>
    <customSheetView guid="{76F45416-FF74-4A55-AAB4-91CFD0DCF9E9}" scale="130" showPageBreaks="1">
      <selection activeCell="B14" sqref="B14:J14"/>
      <pageMargins left="0.31496062992125984" right="0.31496062992125984" top="0.74803149606299213" bottom="0.74803149606299213" header="0.31496062992125984" footer="0.31496062992125984"/>
      <pageSetup paperSize="9" orientation="landscape" r:id="rId16"/>
      <headerFooter>
        <oddHeader>&amp;L&amp;"Arial,Regular"&amp;12Education</oddHeader>
        <oddFooter>&amp;C&amp;"Arial,Regular"&amp;8Page &amp;P of &amp;N&amp;L&amp;"Arial,Regular"&amp;8Statistical Yearbook of Republika Srpska 2011</oddFooter>
      </headerFooter>
    </customSheetView>
    <customSheetView guid="{A22668ED-CD0F-4A44-B1CD-CDACA792D024}" scale="130">
      <selection activeCell="B14" sqref="B14:J14"/>
      <pageMargins left="0.31496062992125984" right="0.31496062992125984" top="0.74803149606299213" bottom="0.74803149606299213" header="0.31496062992125984" footer="0.31496062992125984"/>
      <pageSetup paperSize="9" orientation="landscape" r:id="rId17"/>
      <headerFooter>
        <oddHeader>&amp;L&amp;"Arial,Regular"&amp;12Education</oddHeader>
        <oddFooter>&amp;C&amp;"Arial,Regular"&amp;8Page &amp;P of &amp;N&amp;L&amp;"Arial,Regular"&amp;8Statistical Yearbook of Republika Srpska 2011</oddFooter>
      </headerFooter>
    </customSheetView>
    <customSheetView guid="{8E5C2886-2955-4857-86F4-901D4558734F}">
      <selection activeCell="J2" sqref="J2"/>
      <pageMargins left="0.31496062992125984" right="0.31496062992125984" top="0.74803149606299213" bottom="0.74803149606299213" header="0.31496062992125984" footer="0.31496062992125984"/>
      <pageSetup paperSize="9" orientation="landscape" r:id="rId18"/>
      <headerFooter>
        <oddHeader>&amp;L&amp;"Arial,Regular"&amp;12Education</oddHeader>
        <oddFooter>&amp;C&amp;"Arial,Regular"&amp;8Page &amp;P of &amp;N&amp;L&amp;"Arial,Regular"&amp;8Statistical Yearbook of Republika Srpska</oddFooter>
      </headerFooter>
    </customSheetView>
    <customSheetView guid="{181D93DC-A09A-4025-9C6E-FCB43419133D}">
      <pageMargins left="0.31496062992125984" right="0.31496062992125984" top="0.74803149606299213" bottom="0.74803149606299213" header="0.31496062992125984" footer="0.31496062992125984"/>
      <pageSetup paperSize="9" orientation="landscape" r:id="rId19"/>
      <headerFooter>
        <oddHeader>&amp;L&amp;"Arial,Regular"&amp;12Education</oddHeader>
        <oddFooter>&amp;C&amp;"Arial,Regular"&amp;8Page &amp;P of &amp;N&amp;L&amp;"Arial,Regular"&amp;8Statistical Yearbook of Republika Srpska</oddFooter>
      </headerFooter>
    </customSheetView>
  </customSheetViews>
  <mergeCells count="6">
    <mergeCell ref="J3:J4"/>
    <mergeCell ref="I3:I4"/>
    <mergeCell ref="A3:A4"/>
    <mergeCell ref="B3:D3"/>
    <mergeCell ref="E3:F3"/>
    <mergeCell ref="G3:H3"/>
  </mergeCells>
  <phoneticPr fontId="20" type="noConversion"/>
  <hyperlinks>
    <hyperlink ref="J2" location="'List of tables'!A1" display="List of tables"/>
  </hyperlinks>
  <pageMargins left="0.31496062992125984" right="0.31496062992125984" top="0.74803149606299213" bottom="0.74803149606299213" header="0.31496062992125984" footer="0.31496062992125984"/>
  <pageSetup paperSize="9" orientation="landscape" r:id="rId20"/>
  <headerFooter>
    <oddHeader>&amp;L&amp;"Arial,Regular"&amp;12Education</oddHeader>
    <oddFooter>&amp;C&amp;"Arial,Regular"&amp;8Page &amp;P of &amp;N&amp;L&amp;"Arial,Regular"&amp;8Statistical Yearbook of Republika Srpska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M20"/>
  <sheetViews>
    <sheetView zoomScaleNormal="100" workbookViewId="0"/>
  </sheetViews>
  <sheetFormatPr defaultColWidth="9.140625" defaultRowHeight="12" x14ac:dyDescent="0.2"/>
  <cols>
    <col min="1" max="1" width="29.85546875" style="40" customWidth="1"/>
    <col min="2" max="4" width="10.28515625" style="40" customWidth="1"/>
    <col min="5" max="5" width="10.28515625" style="41" customWidth="1"/>
    <col min="6" max="11" width="10.28515625" style="40" customWidth="1"/>
    <col min="12" max="12" width="9.5703125" style="41" customWidth="1"/>
    <col min="13" max="13" width="15.140625" style="40" customWidth="1"/>
    <col min="14" max="14" width="10" style="40" customWidth="1"/>
    <col min="15" max="15" width="11.140625" style="40" customWidth="1"/>
    <col min="16" max="16" width="8.140625" style="40" customWidth="1"/>
    <col min="17" max="16384" width="9.140625" style="40"/>
  </cols>
  <sheetData>
    <row r="1" spans="1:13" s="108" customFormat="1" x14ac:dyDescent="0.2">
      <c r="A1" s="13" t="s">
        <v>132</v>
      </c>
      <c r="B1" s="40"/>
      <c r="C1" s="40"/>
      <c r="D1" s="40"/>
      <c r="E1" s="40"/>
      <c r="F1" s="40"/>
      <c r="G1" s="40"/>
      <c r="H1" s="40"/>
      <c r="I1" s="40"/>
      <c r="J1" s="40"/>
      <c r="M1" s="5"/>
    </row>
    <row r="2" spans="1:13" ht="12.75" thickBot="1" x14ac:dyDescent="0.25">
      <c r="A2" s="7"/>
      <c r="E2" s="40"/>
      <c r="K2" s="5" t="s">
        <v>101</v>
      </c>
    </row>
    <row r="3" spans="1:13" ht="27" customHeight="1" thickTop="1" x14ac:dyDescent="0.2">
      <c r="A3" s="109"/>
      <c r="B3" s="232" t="s">
        <v>173</v>
      </c>
      <c r="C3" s="233" t="s">
        <v>176</v>
      </c>
      <c r="D3" s="233" t="s">
        <v>177</v>
      </c>
      <c r="E3" s="233" t="s">
        <v>188</v>
      </c>
      <c r="F3" s="233" t="s">
        <v>191</v>
      </c>
      <c r="G3" s="233" t="s">
        <v>201</v>
      </c>
      <c r="H3" s="233" t="s">
        <v>234</v>
      </c>
      <c r="I3" s="148" t="s">
        <v>236</v>
      </c>
      <c r="J3" s="148" t="s">
        <v>238</v>
      </c>
      <c r="K3" s="148" t="s">
        <v>262</v>
      </c>
    </row>
    <row r="4" spans="1:13" ht="15" customHeight="1" x14ac:dyDescent="0.2">
      <c r="A4" s="110" t="s">
        <v>29</v>
      </c>
      <c r="B4" s="234">
        <v>113</v>
      </c>
      <c r="C4" s="234">
        <v>124</v>
      </c>
      <c r="D4" s="234">
        <v>132</v>
      </c>
      <c r="E4" s="234">
        <v>132</v>
      </c>
      <c r="F4" s="234">
        <v>161</v>
      </c>
      <c r="G4" s="234">
        <v>174</v>
      </c>
      <c r="H4" s="234">
        <v>177</v>
      </c>
      <c r="I4" s="111">
        <v>189</v>
      </c>
      <c r="J4" s="111">
        <v>200</v>
      </c>
      <c r="K4" s="111">
        <v>228</v>
      </c>
    </row>
    <row r="5" spans="1:13" ht="15" customHeight="1" x14ac:dyDescent="0.2">
      <c r="A5" s="112" t="s">
        <v>30</v>
      </c>
      <c r="B5" s="235">
        <v>8166</v>
      </c>
      <c r="C5" s="235">
        <v>9093</v>
      </c>
      <c r="D5" s="235">
        <v>9953</v>
      </c>
      <c r="E5" s="235">
        <v>10240</v>
      </c>
      <c r="F5" s="235">
        <v>12156</v>
      </c>
      <c r="G5" s="235">
        <v>13138</v>
      </c>
      <c r="H5" s="235">
        <v>11247</v>
      </c>
      <c r="I5" s="113">
        <v>14091</v>
      </c>
      <c r="J5" s="113">
        <v>15729</v>
      </c>
      <c r="K5" s="113">
        <v>16807</v>
      </c>
    </row>
    <row r="6" spans="1:13" ht="15" customHeight="1" x14ac:dyDescent="0.2">
      <c r="A6" s="114" t="s">
        <v>241</v>
      </c>
      <c r="B6" s="235">
        <v>4239</v>
      </c>
      <c r="C6" s="235">
        <v>4726</v>
      </c>
      <c r="D6" s="235">
        <v>5184</v>
      </c>
      <c r="E6" s="235">
        <v>5298</v>
      </c>
      <c r="F6" s="235">
        <v>6341</v>
      </c>
      <c r="G6" s="235">
        <v>6801</v>
      </c>
      <c r="H6" s="235">
        <v>5852</v>
      </c>
      <c r="I6" s="113">
        <v>7345</v>
      </c>
      <c r="J6" s="113">
        <v>8350</v>
      </c>
      <c r="K6" s="113">
        <v>8822</v>
      </c>
    </row>
    <row r="7" spans="1:13" ht="15" customHeight="1" x14ac:dyDescent="0.2">
      <c r="A7" s="114" t="s">
        <v>239</v>
      </c>
      <c r="B7" s="235">
        <v>3927</v>
      </c>
      <c r="C7" s="235">
        <v>4367</v>
      </c>
      <c r="D7" s="235">
        <v>4769</v>
      </c>
      <c r="E7" s="235">
        <v>4942</v>
      </c>
      <c r="F7" s="235">
        <v>5815</v>
      </c>
      <c r="G7" s="235">
        <v>6337</v>
      </c>
      <c r="H7" s="235">
        <v>5395</v>
      </c>
      <c r="I7" s="113">
        <v>6746</v>
      </c>
      <c r="J7" s="113">
        <v>7379</v>
      </c>
      <c r="K7" s="113">
        <v>7985</v>
      </c>
    </row>
    <row r="8" spans="1:13" ht="15" customHeight="1" x14ac:dyDescent="0.2">
      <c r="A8" s="112" t="s">
        <v>202</v>
      </c>
      <c r="B8" s="235">
        <v>1268</v>
      </c>
      <c r="C8" s="235">
        <v>1392</v>
      </c>
      <c r="D8" s="235">
        <v>1518</v>
      </c>
      <c r="E8" s="235">
        <v>1587</v>
      </c>
      <c r="F8" s="235">
        <v>1860</v>
      </c>
      <c r="G8" s="235">
        <v>1996</v>
      </c>
      <c r="H8" s="235">
        <v>2072</v>
      </c>
      <c r="I8" s="113">
        <v>2306</v>
      </c>
      <c r="J8" s="113">
        <v>2491</v>
      </c>
      <c r="K8" s="113">
        <v>2661</v>
      </c>
    </row>
    <row r="9" spans="1:13" ht="15" customHeight="1" x14ac:dyDescent="0.2">
      <c r="A9" s="114" t="s">
        <v>134</v>
      </c>
      <c r="B9" s="235">
        <v>1161</v>
      </c>
      <c r="C9" s="235">
        <v>1276</v>
      </c>
      <c r="D9" s="235">
        <v>1389</v>
      </c>
      <c r="E9" s="235">
        <v>1459</v>
      </c>
      <c r="F9" s="235">
        <v>1719</v>
      </c>
      <c r="G9" s="235">
        <v>1854</v>
      </c>
      <c r="H9" s="235">
        <v>1932</v>
      </c>
      <c r="I9" s="113">
        <v>2136</v>
      </c>
      <c r="J9" s="113">
        <v>2344</v>
      </c>
      <c r="K9" s="113">
        <v>2506</v>
      </c>
    </row>
    <row r="10" spans="1:13" ht="15" customHeight="1" x14ac:dyDescent="0.2">
      <c r="A10" s="114" t="s">
        <v>135</v>
      </c>
      <c r="B10" s="235">
        <v>630</v>
      </c>
      <c r="C10" s="235">
        <v>724</v>
      </c>
      <c r="D10" s="235">
        <v>794</v>
      </c>
      <c r="E10" s="235">
        <v>843</v>
      </c>
      <c r="F10" s="235">
        <v>1010</v>
      </c>
      <c r="G10" s="235">
        <v>1144</v>
      </c>
      <c r="H10" s="235">
        <v>1212</v>
      </c>
      <c r="I10" s="113">
        <v>1338</v>
      </c>
      <c r="J10" s="113">
        <v>1482</v>
      </c>
      <c r="K10" s="113">
        <v>1605</v>
      </c>
    </row>
    <row r="11" spans="1:13" ht="15" customHeight="1" x14ac:dyDescent="0.2">
      <c r="A11" s="115" t="s">
        <v>134</v>
      </c>
      <c r="B11" s="235">
        <v>617</v>
      </c>
      <c r="C11" s="235">
        <v>710</v>
      </c>
      <c r="D11" s="235">
        <v>779</v>
      </c>
      <c r="E11" s="235">
        <v>827</v>
      </c>
      <c r="F11" s="235">
        <v>993</v>
      </c>
      <c r="G11" s="235">
        <v>1126</v>
      </c>
      <c r="H11" s="235">
        <v>1197</v>
      </c>
      <c r="I11" s="113">
        <v>1314</v>
      </c>
      <c r="J11" s="113">
        <v>1459</v>
      </c>
      <c r="K11" s="113">
        <v>1583</v>
      </c>
    </row>
    <row r="12" spans="1:13" ht="15" customHeight="1" x14ac:dyDescent="0.2">
      <c r="A12" s="114" t="s">
        <v>136</v>
      </c>
      <c r="B12" s="235">
        <v>84</v>
      </c>
      <c r="C12" s="235">
        <v>57</v>
      </c>
      <c r="D12" s="235">
        <v>70</v>
      </c>
      <c r="E12" s="235">
        <v>75</v>
      </c>
      <c r="F12" s="235">
        <v>84</v>
      </c>
      <c r="G12" s="235">
        <v>73</v>
      </c>
      <c r="H12" s="235">
        <v>70</v>
      </c>
      <c r="I12" s="113">
        <v>74</v>
      </c>
      <c r="J12" s="113">
        <v>74</v>
      </c>
      <c r="K12" s="113">
        <v>78</v>
      </c>
    </row>
    <row r="13" spans="1:13" ht="15" customHeight="1" x14ac:dyDescent="0.2">
      <c r="A13" s="115" t="s">
        <v>134</v>
      </c>
      <c r="B13" s="235">
        <v>83</v>
      </c>
      <c r="C13" s="235">
        <v>56</v>
      </c>
      <c r="D13" s="235">
        <v>69</v>
      </c>
      <c r="E13" s="235">
        <v>73</v>
      </c>
      <c r="F13" s="235">
        <v>82</v>
      </c>
      <c r="G13" s="235">
        <v>71</v>
      </c>
      <c r="H13" s="235">
        <v>68</v>
      </c>
      <c r="I13" s="113">
        <v>73</v>
      </c>
      <c r="J13" s="113">
        <v>72</v>
      </c>
      <c r="K13" s="113">
        <v>76</v>
      </c>
    </row>
    <row r="14" spans="1:13" ht="15" customHeight="1" x14ac:dyDescent="0.2">
      <c r="A14" s="114" t="s">
        <v>137</v>
      </c>
      <c r="B14" s="235">
        <v>43</v>
      </c>
      <c r="C14" s="235">
        <v>59</v>
      </c>
      <c r="D14" s="235">
        <v>62</v>
      </c>
      <c r="E14" s="235">
        <v>73</v>
      </c>
      <c r="F14" s="235">
        <v>77</v>
      </c>
      <c r="G14" s="235">
        <v>78</v>
      </c>
      <c r="H14" s="235">
        <v>89</v>
      </c>
      <c r="I14" s="113">
        <v>106</v>
      </c>
      <c r="J14" s="113">
        <v>119</v>
      </c>
      <c r="K14" s="113">
        <v>124</v>
      </c>
    </row>
    <row r="15" spans="1:13" ht="15" customHeight="1" x14ac:dyDescent="0.2">
      <c r="A15" s="114" t="s">
        <v>138</v>
      </c>
      <c r="B15" s="235">
        <v>146</v>
      </c>
      <c r="C15" s="235">
        <v>145</v>
      </c>
      <c r="D15" s="235">
        <v>176</v>
      </c>
      <c r="E15" s="235">
        <v>183</v>
      </c>
      <c r="F15" s="235">
        <v>114</v>
      </c>
      <c r="G15" s="235">
        <v>103</v>
      </c>
      <c r="H15" s="235">
        <v>108</v>
      </c>
      <c r="I15" s="113">
        <v>118</v>
      </c>
      <c r="J15" s="113">
        <v>120</v>
      </c>
      <c r="K15" s="113">
        <v>133</v>
      </c>
    </row>
    <row r="16" spans="1:13" ht="15" customHeight="1" x14ac:dyDescent="0.2">
      <c r="A16" s="114" t="s">
        <v>139</v>
      </c>
      <c r="B16" s="235" t="s">
        <v>0</v>
      </c>
      <c r="C16" s="235" t="s">
        <v>0</v>
      </c>
      <c r="D16" s="235" t="s">
        <v>0</v>
      </c>
      <c r="E16" s="235" t="s">
        <v>0</v>
      </c>
      <c r="F16" s="235" t="s">
        <v>0</v>
      </c>
      <c r="G16" s="235" t="s">
        <v>0</v>
      </c>
      <c r="H16" s="235" t="s">
        <v>235</v>
      </c>
      <c r="I16" s="113" t="s">
        <v>235</v>
      </c>
      <c r="J16" s="113" t="s">
        <v>235</v>
      </c>
      <c r="K16" s="113" t="s">
        <v>235</v>
      </c>
    </row>
    <row r="17" spans="1:11" ht="15" customHeight="1" x14ac:dyDescent="0.2">
      <c r="A17" s="114" t="s">
        <v>140</v>
      </c>
      <c r="B17" s="235" t="s">
        <v>0</v>
      </c>
      <c r="C17" s="235" t="s">
        <v>0</v>
      </c>
      <c r="D17" s="235" t="s">
        <v>0</v>
      </c>
      <c r="E17" s="235" t="s">
        <v>0</v>
      </c>
      <c r="F17" s="235" t="s">
        <v>0</v>
      </c>
      <c r="G17" s="235" t="s">
        <v>0</v>
      </c>
      <c r="H17" s="235" t="s">
        <v>235</v>
      </c>
      <c r="I17" s="113" t="s">
        <v>235</v>
      </c>
      <c r="J17" s="113" t="s">
        <v>235</v>
      </c>
      <c r="K17" s="113" t="s">
        <v>235</v>
      </c>
    </row>
    <row r="18" spans="1:11" ht="15" customHeight="1" x14ac:dyDescent="0.2">
      <c r="A18" s="114" t="s">
        <v>141</v>
      </c>
      <c r="B18" s="235">
        <v>365</v>
      </c>
      <c r="C18" s="235">
        <v>391</v>
      </c>
      <c r="D18" s="235">
        <v>416</v>
      </c>
      <c r="E18" s="235">
        <v>413</v>
      </c>
      <c r="F18" s="235">
        <v>575</v>
      </c>
      <c r="G18" s="235">
        <v>598</v>
      </c>
      <c r="H18" s="235">
        <v>593</v>
      </c>
      <c r="I18" s="113">
        <v>670</v>
      </c>
      <c r="J18" s="113">
        <v>696</v>
      </c>
      <c r="K18" s="113">
        <v>721</v>
      </c>
    </row>
    <row r="20" spans="1:11" ht="25.5" customHeight="1" x14ac:dyDescent="0.2">
      <c r="A20" s="286" t="s">
        <v>203</v>
      </c>
      <c r="B20" s="286"/>
      <c r="C20" s="286"/>
      <c r="D20" s="286"/>
      <c r="E20" s="286"/>
      <c r="F20" s="286"/>
      <c r="G20" s="286"/>
      <c r="H20" s="286"/>
      <c r="I20" s="286"/>
      <c r="J20" s="286"/>
      <c r="K20" s="286"/>
    </row>
  </sheetData>
  <customSheetViews>
    <customSheetView guid="{E8F3D1B1-ECD5-4074-A5B8-07547325D9D5}">
      <pageMargins left="0.31496062992125984" right="0.31496062992125984" top="0.74803149606299213" bottom="0.74803149606299213" header="0.31496062992125984" footer="0.31496062992125984"/>
      <pageSetup paperSize="9" orientation="landscape" r:id="rId1"/>
      <headerFooter>
        <oddHeader>&amp;L&amp;"Arial,Regular"&amp;12Education</oddHeader>
        <oddFooter>&amp;C&amp;"Arial,Regular"&amp;8Page &amp;P of &amp;N&amp;L&amp;"Arial,Regular"&amp;8Statistical Yearbook of Republika Srpska</oddFooter>
      </headerFooter>
    </customSheetView>
    <customSheetView guid="{31AF76FC-2EBD-476D-960D-273140CF5FF5}">
      <selection activeCell="I7" sqref="I7"/>
      <pageMargins left="0.31496062992125984" right="0.31496062992125984" top="0.74803149606299213" bottom="0.74803149606299213" header="0.31496062992125984" footer="0.31496062992125984"/>
      <pageSetup paperSize="9" orientation="landscape" r:id="rId2"/>
      <headerFooter>
        <oddHeader>&amp;L&amp;"Arial,Regular"&amp;12Education</oddHeader>
        <oddFooter>&amp;C&amp;"Arial,Regular"&amp;8Page &amp;P of &amp;N&amp;L&amp;"Arial,Regular"&amp;8Statistical Yearbook of Republika Srpska</oddFooter>
      </headerFooter>
    </customSheetView>
    <customSheetView guid="{0037FFE6-FAC9-459D-8E61-5BF98E80344C}">
      <pageMargins left="0.31496062992125984" right="0.31496062992125984" top="0.74803149606299213" bottom="0.74803149606299213" header="0.31496062992125984" footer="0.31496062992125984"/>
      <pageSetup paperSize="9" orientation="landscape" r:id="rId3"/>
      <headerFooter>
        <oddHeader>&amp;L&amp;"Arial,Regular"&amp;12Education</oddHeader>
        <oddFooter>&amp;C&amp;"Arial,Regular"&amp;8Page &amp;P of &amp;N&amp;L&amp;"Arial,Regular"&amp;8Statistical Yearbook of Republika Srpska</oddFooter>
      </headerFooter>
    </customSheetView>
    <customSheetView guid="{D48C0C28-F7D3-4772-AA3E-7042D0D34C39}">
      <selection activeCell="K28" sqref="K28"/>
      <pageMargins left="0.31496062992125984" right="0.31496062992125984" top="0.74803149606299213" bottom="0.74803149606299213" header="0.31496062992125984" footer="0.31496062992125984"/>
      <pageSetup paperSize="9" orientation="landscape" r:id="rId4"/>
      <headerFooter>
        <oddHeader>&amp;L&amp;"Arial,Regular"&amp;12Education</oddHeader>
        <oddFooter>&amp;C&amp;"Arial,Regular"&amp;8Page &amp;P of &amp;N&amp;L&amp;"Arial,Regular"&amp;8Statistical Yearbook of Republika Srpska</oddFooter>
      </headerFooter>
    </customSheetView>
    <customSheetView guid="{B4BBEB07-BAAA-48D0-B797-2A71287AAFBA}" scale="120">
      <pane ySplit="5" topLeftCell="A6" activePane="bottomLeft" state="frozen"/>
      <selection pane="bottomLeft"/>
      <pageMargins left="0.31496062992125984" right="0.31496062992125984" top="0.74803149606299213" bottom="0.74803149606299213" header="0.31496062992125984" footer="0.31496062992125984"/>
      <pageSetup paperSize="9" orientation="landscape" r:id="rId5"/>
      <headerFooter>
        <oddHeader>&amp;L&amp;"Arial,Regular"&amp;12Education</oddHeader>
        <oddFooter>&amp;C&amp;"Arial,Regular"&amp;8Page &amp;P of &amp;N&amp;L&amp;"Arial,Regular"&amp;8Statistical Yearbook of Republika Srpska 2011</oddFooter>
      </headerFooter>
    </customSheetView>
    <customSheetView guid="{67202EC8-DC93-4CA3-8C86-1DB97339CB1F}">
      <pane ySplit="5" topLeftCell="A6" activePane="bottomLeft" state="frozen"/>
      <selection pane="bottomLeft" activeCell="K21" sqref="K21"/>
      <pageMargins left="0.31496062992125984" right="0.31496062992125984" top="0.74803149606299213" bottom="0.74803149606299213" header="0.31496062992125984" footer="0.31496062992125984"/>
      <pageSetup paperSize="9" orientation="landscape" r:id="rId6"/>
      <headerFooter>
        <oddHeader>&amp;L&amp;"Arial,Regular"&amp;12Education</oddHeader>
        <oddFooter>&amp;C&amp;"Arial,Regular"&amp;8Page &amp;P of &amp;N&amp;L&amp;"Arial,Regular"&amp;8Statistical Yearbook of Republika Srpska 2011</oddFooter>
      </headerFooter>
    </customSheetView>
    <customSheetView guid="{384080B8-19D4-4A62-AB95-5F5001F14194}">
      <pane ySplit="5" topLeftCell="A6" activePane="bottomLeft" state="frozen"/>
      <selection pane="bottomLeft" activeCell="P2" sqref="P2"/>
      <pageMargins left="0.31496062992125984" right="0.31496062992125984" top="0.74803149606299213" bottom="0.74803149606299213" header="0.31496062992125984" footer="0.31496062992125984"/>
      <pageSetup paperSize="9" orientation="landscape" r:id="rId7"/>
      <headerFooter>
        <oddHeader>&amp;L&amp;"Arial,Regular"&amp;12Education</oddHeader>
        <oddFooter>&amp;C&amp;"Arial,Regular"&amp;8Page &amp;P of &amp;N&amp;L&amp;"Arial,Regular"&amp;8Statistical Yearbook of Republika Srpska 2011</oddFooter>
      </headerFooter>
    </customSheetView>
    <customSheetView guid="{ADCE9490-78F3-4B54-B85A-83CEBE106AD7}">
      <pane ySplit="5" topLeftCell="A6" activePane="bottomLeft" state="frozen"/>
      <selection pane="bottomLeft" activeCell="K21" sqref="K21"/>
      <pageMargins left="0.31496062992125984" right="0.31496062992125984" top="0.74803149606299213" bottom="0.74803149606299213" header="0.31496062992125984" footer="0.31496062992125984"/>
      <pageSetup paperSize="9" orientation="landscape" r:id="rId8"/>
      <headerFooter>
        <oddHeader>&amp;L&amp;"Arial,Regular"&amp;12Education</oddHeader>
        <oddFooter>&amp;C&amp;"Arial,Regular"&amp;8Page &amp;P of &amp;N&amp;L&amp;"Arial,Regular"&amp;8Statistical Yearbook of Republika Srpska 2011</oddFooter>
      </headerFooter>
    </customSheetView>
    <customSheetView guid="{FDC56E4B-E7CB-4144-926A-00E6F324B144}" scale="120" showPageBreaks="1">
      <selection activeCell="K4" sqref="K3:K18"/>
      <pageMargins left="0.31496062992125984" right="0.31496062992125984" top="0.74803149606299213" bottom="0.74803149606299213" header="0.31496062992125984" footer="0.31496062992125984"/>
      <pageSetup paperSize="9" orientation="landscape" r:id="rId9"/>
      <headerFooter>
        <oddHeader>&amp;L&amp;"Arial,Regular"&amp;12Education</oddHeader>
        <oddFooter>&amp;C&amp;"Arial,Regular"&amp;8Page &amp;P of &amp;N&amp;L&amp;"Arial,Regular"&amp;8Statistical Yearbook of Republika Srpska 2016</oddFooter>
      </headerFooter>
    </customSheetView>
    <customSheetView guid="{A965781B-9D43-4AFA-A1E6-6168CBD4390E}" scale="120">
      <pane ySplit="5" topLeftCell="A6" activePane="bottomLeft" state="frozen"/>
      <selection pane="bottomLeft" activeCell="P2" sqref="P2"/>
      <pageMargins left="0.31496062992125984" right="0.31496062992125984" top="0.74803149606299213" bottom="0.74803149606299213" header="0.31496062992125984" footer="0.31496062992125984"/>
      <pageSetup paperSize="9" orientation="landscape" r:id="rId10"/>
      <headerFooter>
        <oddHeader>&amp;L&amp;"Arial,Regular"&amp;12Education</oddHeader>
        <oddFooter>&amp;C&amp;"Arial,Regular"&amp;8Page &amp;P of &amp;N&amp;L&amp;"Arial,Regular"&amp;8Statistical Yearbook of Republika Srpska 2011</oddFooter>
      </headerFooter>
    </customSheetView>
    <customSheetView guid="{2D6A37C9-207F-4F12-81DE-5F56F88F1849}">
      <pane ySplit="5" topLeftCell="A6" activePane="bottomLeft" state="frozen"/>
      <selection pane="bottomLeft" activeCell="B15" sqref="B15:P15"/>
      <pageMargins left="0.31496062992125984" right="0.31496062992125984" top="0.74803149606299213" bottom="0.74803149606299213" header="0.31496062992125984" footer="0.31496062992125984"/>
      <pageSetup paperSize="0" orientation="portrait" horizontalDpi="0" verticalDpi="0" copies="0" r:id="rId11"/>
      <headerFooter>
        <oddHeader>&amp;L&amp;"Arial,Regular"&amp;12Education</oddHeader>
        <oddFooter>&amp;C&amp;"Arial,Regular"&amp;8Page &amp;P of &amp;N&amp;L&amp;"Arial,Regular"&amp;8Statistical Yearbook of Republika Srpska 2011</oddFooter>
      </headerFooter>
    </customSheetView>
    <customSheetView guid="{29BA187C-A936-483F-86DB-C4A015B8D2E0}" showPageBreaks="1" showRuler="0">
      <pane ySplit="5" topLeftCell="A6" activePane="bottomLeft" state="frozen"/>
      <selection pane="bottomLeft" activeCell="A15" sqref="A15"/>
      <pageMargins left="0.31496062992125984" right="0.31496062992125984" top="0.74803149606299213" bottom="0.74803149606299213" header="0.31496062992125984" footer="0.31496062992125984"/>
      <pageSetup paperSize="9" orientation="landscape" r:id="rId12"/>
      <headerFooter alignWithMargins="0">
        <oddHeader>&amp;L&amp;"Arial,Regular"&amp;12Education</oddHeader>
        <oddFooter>&amp;C&amp;"Arial,Regular"&amp;8Page &amp;P of &amp;N&amp;L&amp;"Arial,Regular"&amp;8Statistical Yearbook of Republika Srpska 2012</oddFooter>
      </headerFooter>
    </customSheetView>
    <customSheetView guid="{12333AE2-2FAC-4B37-A1E4-310A1F9EE714}" scale="120">
      <pane ySplit="5" topLeftCell="A6" activePane="bottomLeft" state="frozen"/>
      <selection pane="bottomLeft" activeCell="E17" sqref="E17"/>
      <pageMargins left="0.31496062992125984" right="0.31496062992125984" top="0.74803149606299213" bottom="0.74803149606299213" header="0.31496062992125984" footer="0.31496062992125984"/>
      <pageSetup paperSize="9" orientation="landscape" r:id="rId13"/>
      <headerFooter>
        <oddHeader>&amp;L&amp;"Arial,Regular"&amp;12Education</oddHeader>
        <oddFooter>&amp;C&amp;"Arial,Regular"&amp;8Page &amp;P of &amp;N&amp;L&amp;"Arial,Regular"&amp;8Statistical Yearbook of Republika Srpska 2011</oddFooter>
      </headerFooter>
    </customSheetView>
    <customSheetView guid="{4D7B2036-8A39-49B8-9E1C-C24AE046C6FD}">
      <pane ySplit="5" topLeftCell="A6" activePane="bottomLeft" state="frozen"/>
      <selection pane="bottomLeft" activeCell="P2" sqref="P2"/>
      <pageMargins left="0.31496062992125984" right="0.31496062992125984" top="0.74803149606299213" bottom="0.74803149606299213" header="0.31496062992125984" footer="0.31496062992125984"/>
      <pageSetup paperSize="0" orientation="portrait" horizontalDpi="0" verticalDpi="0" copies="0"/>
      <headerFooter>
        <oddHeader>&amp;L&amp;"Arial,Regular"&amp;12Education</oddHeader>
        <oddFooter>&amp;C&amp;"Arial,Regular"&amp;8Page &amp;P of &amp;N&amp;L&amp;"Arial,Regular"&amp;8Statistical Yearbook of Republika Srpska 2011</oddFooter>
      </headerFooter>
    </customSheetView>
    <customSheetView guid="{42E4ABD7-0ABC-4214-A412-72C094DEFBBC}">
      <pane ySplit="5" topLeftCell="A6" activePane="bottomLeft" state="frozen"/>
      <selection pane="bottomLeft" activeCell="P2" sqref="P2"/>
      <pageMargins left="0.31496062992125984" right="0.31496062992125984" top="0.74803149606299213" bottom="0.74803149606299213" header="0.31496062992125984" footer="0.31496062992125984"/>
      <pageSetup paperSize="9" orientation="landscape" r:id="rId14"/>
      <headerFooter>
        <oddHeader>&amp;L&amp;"Arial,Regular"&amp;12Education</oddHeader>
        <oddFooter>&amp;C&amp;"Arial,Regular"&amp;8Page &amp;P of &amp;N&amp;L&amp;"Arial,Regular"&amp;8Statistical Yearbook of Republika Srpska 2011</oddFooter>
      </headerFooter>
    </customSheetView>
    <customSheetView guid="{3FB9FB02-A7E5-4F69-B0B2-D91D85FEF9AA}">
      <selection activeCell="K4" sqref="K4:K18"/>
      <pageMargins left="0.31496062992125984" right="0.31496062992125984" top="0.74803149606299213" bottom="0.74803149606299213" header="0.31496062992125984" footer="0.31496062992125984"/>
      <pageSetup paperSize="9" orientation="landscape" r:id="rId15"/>
      <headerFooter>
        <oddHeader>&amp;L&amp;"Arial,Regular"&amp;12Education</oddHeader>
        <oddFooter>&amp;C&amp;"Arial,Regular"&amp;8Page &amp;P of &amp;N&amp;L&amp;"Arial,Regular"&amp;8Statistical Yearbook of Republika Srpska</oddFooter>
      </headerFooter>
    </customSheetView>
    <customSheetView guid="{76F45416-FF74-4A55-AAB4-91CFD0DCF9E9}" scale="120" showPageBreaks="1">
      <pane ySplit="5" topLeftCell="A6" activePane="bottomLeft" state="frozen"/>
      <selection pane="bottomLeft"/>
      <pageMargins left="0.31496062992125984" right="0.31496062992125984" top="0.74803149606299213" bottom="0.74803149606299213" header="0.31496062992125984" footer="0.31496062992125984"/>
      <pageSetup paperSize="9" orientation="landscape" r:id="rId16"/>
      <headerFooter>
        <oddHeader>&amp;L&amp;"Arial,Regular"&amp;12Education</oddHeader>
        <oddFooter>&amp;C&amp;"Arial,Regular"&amp;8Page &amp;P of &amp;N&amp;L&amp;"Arial,Regular"&amp;8Statistical Yearbook of Republika Srpska 2011</oddFooter>
      </headerFooter>
    </customSheetView>
    <customSheetView guid="{A22668ED-CD0F-4A44-B1CD-CDACA792D024}" scale="120">
      <pane ySplit="5" topLeftCell="A6" activePane="bottomLeft" state="frozen"/>
      <selection pane="bottomLeft"/>
      <pageMargins left="0.31496062992125984" right="0.31496062992125984" top="0.74803149606299213" bottom="0.74803149606299213" header="0.31496062992125984" footer="0.31496062992125984"/>
      <pageSetup paperSize="9" orientation="landscape" r:id="rId17"/>
      <headerFooter>
        <oddHeader>&amp;L&amp;"Arial,Regular"&amp;12Education</oddHeader>
        <oddFooter>&amp;C&amp;"Arial,Regular"&amp;8Page &amp;P of &amp;N&amp;L&amp;"Arial,Regular"&amp;8Statistical Yearbook of Republika Srpska 2011</oddFooter>
      </headerFooter>
    </customSheetView>
    <customSheetView guid="{8E5C2886-2955-4857-86F4-901D4558734F}">
      <selection activeCell="I7" sqref="I7"/>
      <pageMargins left="0.31496062992125984" right="0.31496062992125984" top="0.74803149606299213" bottom="0.74803149606299213" header="0.31496062992125984" footer="0.31496062992125984"/>
      <pageSetup paperSize="9" orientation="landscape" r:id="rId18"/>
      <headerFooter>
        <oddHeader>&amp;L&amp;"Arial,Regular"&amp;12Education</oddHeader>
        <oddFooter>&amp;C&amp;"Arial,Regular"&amp;8Page &amp;P of &amp;N&amp;L&amp;"Arial,Regular"&amp;8Statistical Yearbook of Republika Srpska</oddFooter>
      </headerFooter>
    </customSheetView>
    <customSheetView guid="{181D93DC-A09A-4025-9C6E-FCB43419133D}">
      <pageMargins left="0.31496062992125984" right="0.31496062992125984" top="0.74803149606299213" bottom="0.74803149606299213" header="0.31496062992125984" footer="0.31496062992125984"/>
      <pageSetup paperSize="9" orientation="landscape" r:id="rId19"/>
      <headerFooter>
        <oddHeader>&amp;L&amp;"Arial,Regular"&amp;12Education</oddHeader>
        <oddFooter>&amp;C&amp;"Arial,Regular"&amp;8Page &amp;P of &amp;N&amp;L&amp;"Arial,Regular"&amp;8Statistical Yearbook of Republika Srpska</oddFooter>
      </headerFooter>
    </customSheetView>
  </customSheetViews>
  <mergeCells count="1">
    <mergeCell ref="A20:K20"/>
  </mergeCells>
  <phoneticPr fontId="20" type="noConversion"/>
  <hyperlinks>
    <hyperlink ref="K2" location="'List of tables'!A1" display="List of tables"/>
  </hyperlinks>
  <pageMargins left="0.31496062992125984" right="0.31496062992125984" top="0.74803149606299213" bottom="0.74803149606299213" header="0.31496062992125984" footer="0.31496062992125984"/>
  <pageSetup paperSize="9" orientation="landscape" r:id="rId20"/>
  <headerFooter>
    <oddHeader>&amp;L&amp;"Arial,Regular"&amp;12Education</oddHeader>
    <oddFooter>&amp;C&amp;"Arial,Regular"&amp;8Page &amp;P of &amp;N&amp;L&amp;"Arial,Regular"&amp;8Statistical Yearbook of Republika Srpska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L11"/>
  <sheetViews>
    <sheetView zoomScaleNormal="100" workbookViewId="0"/>
  </sheetViews>
  <sheetFormatPr defaultColWidth="9.140625" defaultRowHeight="12" x14ac:dyDescent="0.2"/>
  <cols>
    <col min="1" max="1" width="28.5703125" style="40" customWidth="1"/>
    <col min="2" max="4" width="10.140625" style="40" customWidth="1"/>
    <col min="5" max="5" width="10.140625" style="41" customWidth="1"/>
    <col min="6" max="11" width="10.140625" style="40" customWidth="1"/>
    <col min="12" max="12" width="9.140625" style="41" customWidth="1"/>
    <col min="13" max="13" width="10.7109375" style="40" customWidth="1"/>
    <col min="14" max="16384" width="9.140625" style="40"/>
  </cols>
  <sheetData>
    <row r="1" spans="1:12" s="108" customFormat="1" x14ac:dyDescent="0.2">
      <c r="A1" s="13" t="s">
        <v>142</v>
      </c>
      <c r="B1" s="40"/>
      <c r="C1" s="40"/>
      <c r="D1" s="40"/>
      <c r="E1" s="40"/>
      <c r="F1" s="40"/>
      <c r="G1" s="5"/>
      <c r="H1" s="40"/>
      <c r="I1" s="40"/>
      <c r="J1" s="40"/>
    </row>
    <row r="2" spans="1:12" ht="12.75" thickBot="1" x14ac:dyDescent="0.25">
      <c r="K2" s="5" t="s">
        <v>101</v>
      </c>
    </row>
    <row r="3" spans="1:12" s="118" customFormat="1" ht="21" customHeight="1" thickTop="1" x14ac:dyDescent="0.2">
      <c r="A3" s="116"/>
      <c r="B3" s="148" t="s">
        <v>173</v>
      </c>
      <c r="C3" s="148" t="s">
        <v>176</v>
      </c>
      <c r="D3" s="148" t="s">
        <v>177</v>
      </c>
      <c r="E3" s="148" t="s">
        <v>188</v>
      </c>
      <c r="F3" s="148" t="s">
        <v>191</v>
      </c>
      <c r="G3" s="148" t="s">
        <v>201</v>
      </c>
      <c r="H3" s="148" t="s">
        <v>234</v>
      </c>
      <c r="I3" s="148" t="s">
        <v>236</v>
      </c>
      <c r="J3" s="148" t="s">
        <v>238</v>
      </c>
      <c r="K3" s="148" t="s">
        <v>262</v>
      </c>
      <c r="L3" s="117"/>
    </row>
    <row r="4" spans="1:12" s="106" customFormat="1" ht="15" customHeight="1" x14ac:dyDescent="0.2">
      <c r="A4" s="110" t="s">
        <v>143</v>
      </c>
      <c r="B4" s="111">
        <v>396</v>
      </c>
      <c r="C4" s="111">
        <v>430</v>
      </c>
      <c r="D4" s="111">
        <v>477</v>
      </c>
      <c r="E4" s="111">
        <v>472</v>
      </c>
      <c r="F4" s="111">
        <v>564</v>
      </c>
      <c r="G4" s="111">
        <v>595</v>
      </c>
      <c r="H4" s="111">
        <v>599</v>
      </c>
      <c r="I4" s="111">
        <v>653</v>
      </c>
      <c r="J4" s="111">
        <v>706</v>
      </c>
      <c r="K4" s="111">
        <v>762</v>
      </c>
      <c r="L4" s="119"/>
    </row>
    <row r="5" spans="1:12" s="106" customFormat="1" ht="15" customHeight="1" x14ac:dyDescent="0.2">
      <c r="A5" s="114" t="s">
        <v>144</v>
      </c>
      <c r="B5" s="111">
        <v>98</v>
      </c>
      <c r="C5" s="111">
        <v>107</v>
      </c>
      <c r="D5" s="111">
        <v>133</v>
      </c>
      <c r="E5" s="111">
        <v>127</v>
      </c>
      <c r="F5" s="111">
        <v>159</v>
      </c>
      <c r="G5" s="111">
        <v>174</v>
      </c>
      <c r="H5" s="111">
        <v>171</v>
      </c>
      <c r="I5" s="111">
        <v>208</v>
      </c>
      <c r="J5" s="111">
        <v>225</v>
      </c>
      <c r="K5" s="111">
        <v>242</v>
      </c>
      <c r="L5" s="119"/>
    </row>
    <row r="6" spans="1:12" s="106" customFormat="1" ht="15" customHeight="1" x14ac:dyDescent="0.2">
      <c r="A6" s="114" t="s">
        <v>145</v>
      </c>
      <c r="B6" s="111">
        <v>298</v>
      </c>
      <c r="C6" s="111">
        <v>323</v>
      </c>
      <c r="D6" s="111">
        <v>344</v>
      </c>
      <c r="E6" s="111">
        <v>345</v>
      </c>
      <c r="F6" s="111">
        <v>405</v>
      </c>
      <c r="G6" s="111">
        <v>421</v>
      </c>
      <c r="H6" s="111">
        <v>428</v>
      </c>
      <c r="I6" s="111">
        <v>445</v>
      </c>
      <c r="J6" s="111">
        <v>481</v>
      </c>
      <c r="K6" s="111">
        <v>520</v>
      </c>
      <c r="L6" s="119"/>
    </row>
    <row r="7" spans="1:12" s="106" customFormat="1" ht="15" customHeight="1" x14ac:dyDescent="0.2">
      <c r="A7" s="112" t="s">
        <v>30</v>
      </c>
      <c r="B7" s="111">
        <v>8166</v>
      </c>
      <c r="C7" s="111">
        <v>9093</v>
      </c>
      <c r="D7" s="111">
        <v>9953</v>
      </c>
      <c r="E7" s="111">
        <v>10240</v>
      </c>
      <c r="F7" s="111">
        <v>12156</v>
      </c>
      <c r="G7" s="111">
        <v>13138</v>
      </c>
      <c r="H7" s="111">
        <v>11247</v>
      </c>
      <c r="I7" s="111">
        <v>14091</v>
      </c>
      <c r="J7" s="111">
        <v>15729</v>
      </c>
      <c r="K7" s="111">
        <v>16807</v>
      </c>
      <c r="L7" s="119"/>
    </row>
    <row r="8" spans="1:12" s="106" customFormat="1" ht="15" customHeight="1" x14ac:dyDescent="0.2">
      <c r="A8" s="114" t="s">
        <v>146</v>
      </c>
      <c r="B8" s="111">
        <v>1360</v>
      </c>
      <c r="C8" s="111">
        <v>1675</v>
      </c>
      <c r="D8" s="111">
        <v>2081</v>
      </c>
      <c r="E8" s="111">
        <v>2097</v>
      </c>
      <c r="F8" s="111">
        <v>2470</v>
      </c>
      <c r="G8" s="111">
        <v>2704</v>
      </c>
      <c r="H8" s="111">
        <v>2539</v>
      </c>
      <c r="I8" s="111">
        <v>3252</v>
      </c>
      <c r="J8" s="111">
        <v>3739</v>
      </c>
      <c r="K8" s="111">
        <v>4239</v>
      </c>
      <c r="L8" s="119"/>
    </row>
    <row r="9" spans="1:12" s="106" customFormat="1" ht="15" customHeight="1" x14ac:dyDescent="0.2">
      <c r="A9" s="114" t="s">
        <v>147</v>
      </c>
      <c r="B9" s="111">
        <v>6806</v>
      </c>
      <c r="C9" s="111">
        <v>7418</v>
      </c>
      <c r="D9" s="111">
        <v>7872</v>
      </c>
      <c r="E9" s="111">
        <v>8143</v>
      </c>
      <c r="F9" s="111">
        <v>9686</v>
      </c>
      <c r="G9" s="111">
        <v>10434</v>
      </c>
      <c r="H9" s="111">
        <v>8708</v>
      </c>
      <c r="I9" s="111">
        <v>10839</v>
      </c>
      <c r="J9" s="111">
        <v>11990</v>
      </c>
      <c r="K9" s="111">
        <v>12568</v>
      </c>
      <c r="L9" s="119"/>
    </row>
    <row r="11" spans="1:12" x14ac:dyDescent="0.2">
      <c r="A11" s="11" t="s">
        <v>148</v>
      </c>
    </row>
  </sheetData>
  <customSheetViews>
    <customSheetView guid="{E8F3D1B1-ECD5-4074-A5B8-07547325D9D5}">
      <pageMargins left="0.31496062992125984" right="0.31496062992125984" top="0.74803149606299213" bottom="0.74803149606299213" header="0.31496062992125984" footer="0.31496062992125984"/>
      <pageSetup paperSize="9" orientation="landscape" r:id="rId1"/>
      <headerFooter>
        <oddHeader>&amp;L&amp;"Arial,Regular"&amp;12Education</oddHeader>
        <oddFooter>&amp;C&amp;"Arial,Regular"&amp;8Page &amp;P of &amp;N&amp;L&amp;"Arial,Regular"&amp;8Statistical Yearbook of Republika Srpska</oddFooter>
      </headerFooter>
    </customSheetView>
    <customSheetView guid="{31AF76FC-2EBD-476D-960D-273140CF5FF5}">
      <selection activeCell="K4" sqref="K4"/>
      <pageMargins left="0.31496062992125984" right="0.31496062992125984" top="0.74803149606299213" bottom="0.74803149606299213" header="0.31496062992125984" footer="0.31496062992125984"/>
      <pageSetup paperSize="9" orientation="landscape" r:id="rId2"/>
      <headerFooter>
        <oddHeader>&amp;L&amp;"Arial,Regular"&amp;12Education</oddHeader>
        <oddFooter>&amp;C&amp;"Arial,Regular"&amp;8Page &amp;P of &amp;N&amp;L&amp;"Arial,Regular"&amp;8Statistical Yearbook of Republika Srpska</oddFooter>
      </headerFooter>
    </customSheetView>
    <customSheetView guid="{0037FFE6-FAC9-459D-8E61-5BF98E80344C}">
      <pageMargins left="0.31496062992125984" right="0.31496062992125984" top="0.74803149606299213" bottom="0.74803149606299213" header="0.31496062992125984" footer="0.31496062992125984"/>
      <pageSetup paperSize="9" orientation="landscape" r:id="rId3"/>
      <headerFooter>
        <oddHeader>&amp;L&amp;"Arial,Regular"&amp;12Education</oddHeader>
        <oddFooter>&amp;C&amp;"Arial,Regular"&amp;8Page &amp;P of &amp;N&amp;L&amp;"Arial,Regular"&amp;8Statistical Yearbook of Republika Srpska</oddFooter>
      </headerFooter>
    </customSheetView>
    <customSheetView guid="{D48C0C28-F7D3-4772-AA3E-7042D0D34C39}">
      <selection activeCell="G35" sqref="G35"/>
      <pageMargins left="0.31496062992125984" right="0.31496062992125984" top="0.74803149606299213" bottom="0.74803149606299213" header="0.31496062992125984" footer="0.31496062992125984"/>
      <pageSetup paperSize="9" orientation="landscape" r:id="rId4"/>
      <headerFooter>
        <oddHeader>&amp;L&amp;"Arial,Regular"&amp;12Education</oddHeader>
        <oddFooter>&amp;C&amp;"Arial,Regular"&amp;8Page &amp;P of &amp;N&amp;L&amp;"Arial,Regular"&amp;8Statistical Yearbook of Republika Srpska</oddFooter>
      </headerFooter>
    </customSheetView>
    <customSheetView guid="{B4BBEB07-BAAA-48D0-B797-2A71287AAFBA}" scale="130">
      <pane ySplit="4" topLeftCell="A5" activePane="bottomLeft" state="frozen"/>
      <selection pane="bottomLeft"/>
      <pageMargins left="0.31496062992125984" right="0.31496062992125984" top="0.74803149606299213" bottom="0.74803149606299213" header="0.31496062992125984" footer="0.31496062992125984"/>
      <pageSetup paperSize="9" orientation="portrait" r:id="rId5"/>
      <headerFooter>
        <oddHeader>&amp;L&amp;"Arial,Regular"&amp;12Education</oddHeader>
        <oddFooter>&amp;C&amp;"Arial,Regular"&amp;8Page &amp;P of &amp;N&amp;L&amp;"Arial,Regular"&amp;8Statistical Yearbook of Republika Srpska 2011</oddFooter>
      </headerFooter>
    </customSheetView>
    <customSheetView guid="{67202EC8-DC93-4CA3-8C86-1DB97339CB1F}">
      <pane ySplit="4" topLeftCell="A5" activePane="bottomLeft" state="frozen"/>
      <selection pane="bottomLeft" activeCell="K16" sqref="K16"/>
      <pageMargins left="0.31496062992125984" right="0.31496062992125984" top="0.74803149606299213" bottom="0.74803149606299213" header="0.31496062992125984" footer="0.31496062992125984"/>
      <pageSetup paperSize="9" orientation="portrait" r:id="rId6"/>
      <headerFooter>
        <oddHeader>&amp;L&amp;"Arial,Regular"&amp;12Education</oddHeader>
        <oddFooter>&amp;C&amp;"Arial,Regular"&amp;8Page &amp;P of &amp;N&amp;L&amp;"Arial,Regular"&amp;8Statistical Yearbook of Republika Srpska 2011</oddFooter>
      </headerFooter>
    </customSheetView>
    <customSheetView guid="{384080B8-19D4-4A62-AB95-5F5001F14194}">
      <pane ySplit="4" topLeftCell="A5" activePane="bottomLeft" state="frozen"/>
      <selection pane="bottomLeft" activeCell="G2" sqref="G2"/>
      <pageMargins left="0.31496062992125984" right="0.31496062992125984" top="0.74803149606299213" bottom="0.74803149606299213" header="0.31496062992125984" footer="0.31496062992125984"/>
      <pageSetup paperSize="9" orientation="portrait" r:id="rId7"/>
      <headerFooter>
        <oddHeader>&amp;L&amp;"Arial,Regular"&amp;12Education</oddHeader>
        <oddFooter>&amp;C&amp;"Arial,Regular"&amp;8Page &amp;P of &amp;N&amp;L&amp;"Arial,Regular"&amp;8Statistical Yearbook of Republika Srpska 2011</oddFooter>
      </headerFooter>
    </customSheetView>
    <customSheetView guid="{ADCE9490-78F3-4B54-B85A-83CEBE106AD7}">
      <pane ySplit="4" topLeftCell="A5" activePane="bottomLeft" state="frozen"/>
      <selection pane="bottomLeft" activeCell="K16" sqref="K16"/>
      <pageMargins left="0.31496062992125984" right="0.31496062992125984" top="0.74803149606299213" bottom="0.74803149606299213" header="0.31496062992125984" footer="0.31496062992125984"/>
      <pageSetup paperSize="9" orientation="portrait" r:id="rId8"/>
      <headerFooter>
        <oddHeader>&amp;L&amp;"Arial,Regular"&amp;12Education</oddHeader>
        <oddFooter>&amp;C&amp;"Arial,Regular"&amp;8Page &amp;P of &amp;N&amp;L&amp;"Arial,Regular"&amp;8Statistical Yearbook of Republika Srpska 2011</oddFooter>
      </headerFooter>
    </customSheetView>
    <customSheetView guid="{FDC56E4B-E7CB-4144-926A-00E6F324B144}" scale="130" showPageBreaks="1">
      <selection activeCell="K10" sqref="K10"/>
      <pageMargins left="0.31496062992125984" right="0.31496062992125984" top="0.74803149606299213" bottom="0.74803149606299213" header="0.31496062992125984" footer="0.31496062992125984"/>
      <pageSetup paperSize="9" orientation="landscape" r:id="rId9"/>
      <headerFooter>
        <oddHeader>&amp;L&amp;"Arial,Regular"&amp;12Education</oddHeader>
        <oddFooter>&amp;C&amp;"Arial,Regular"&amp;8Page &amp;P of &amp;N&amp;L&amp;"Arial,Regular"&amp;8Statistical Yearbook of Republika Srpska 2016</oddFooter>
      </headerFooter>
    </customSheetView>
    <customSheetView guid="{A965781B-9D43-4AFA-A1E6-6168CBD4390E}" scale="130">
      <pane ySplit="4" topLeftCell="A5" activePane="bottomLeft" state="frozen"/>
      <selection pane="bottomLeft" activeCell="G2" sqref="G2"/>
      <pageMargins left="0.31496062992125984" right="0.31496062992125984" top="0.74803149606299213" bottom="0.74803149606299213" header="0.31496062992125984" footer="0.31496062992125984"/>
      <pageSetup paperSize="9" orientation="portrait" r:id="rId10"/>
      <headerFooter>
        <oddHeader>&amp;L&amp;"Arial,Regular"&amp;12Education</oddHeader>
        <oddFooter>&amp;C&amp;"Arial,Regular"&amp;8Page &amp;P of &amp;N&amp;L&amp;"Arial,Regular"&amp;8Statistical Yearbook of Republika Srpska 2011</oddFooter>
      </headerFooter>
    </customSheetView>
    <customSheetView guid="{2D6A37C9-207F-4F12-81DE-5F56F88F1849}">
      <pane ySplit="4" topLeftCell="A5" activePane="bottomLeft" state="frozen"/>
      <selection pane="bottomLeft" activeCell="B14" sqref="B14:G14"/>
      <pageMargins left="0.31496062992125984" right="0.31496062992125984" top="0.74803149606299213" bottom="0.74803149606299213" header="0.31496062992125984" footer="0.31496062992125984"/>
      <pageSetup paperSize="0" orientation="portrait" horizontalDpi="0" verticalDpi="0" copies="0" r:id="rId11"/>
      <headerFooter>
        <oddHeader>&amp;L&amp;"Arial,Regular"&amp;12Education</oddHeader>
        <oddFooter>&amp;C&amp;"Arial,Regular"&amp;8Page &amp;P of &amp;N&amp;L&amp;"Arial,Regular"&amp;8Statistical Yearbook of Republika Srpska 2011</oddFooter>
      </headerFooter>
    </customSheetView>
    <customSheetView guid="{29BA187C-A936-483F-86DB-C4A015B8D2E0}" scale="130" showPageBreaks="1" showRuler="0">
      <pane ySplit="4" topLeftCell="A5" activePane="bottomLeft" state="frozen"/>
      <selection pane="bottomLeft" activeCell="A14" sqref="A14"/>
      <pageMargins left="0.31496062992125984" right="0.31496062992125984" top="0.74803149606299213" bottom="0.74803149606299213" header="0.31496062992125984" footer="0.31496062992125984"/>
      <pageSetup paperSize="9" orientation="portrait" r:id="rId12"/>
      <headerFooter alignWithMargins="0">
        <oddHeader>&amp;L&amp;"Arial,Regular"&amp;12Education</oddHeader>
        <oddFooter>&amp;C&amp;"Arial,Regular"&amp;8Page &amp;P of &amp;N&amp;L&amp;"Arial,Regular"&amp;8Statistical Yearbook of Republika Srpska 2012</oddFooter>
      </headerFooter>
    </customSheetView>
    <customSheetView guid="{12333AE2-2FAC-4B37-A1E4-310A1F9EE714}" scale="130">
      <pane ySplit="4" topLeftCell="A5" activePane="bottomLeft" state="frozen"/>
      <selection pane="bottomLeft" activeCell="E16" sqref="E16"/>
      <pageMargins left="0.31496062992125984" right="0.31496062992125984" top="0.74803149606299213" bottom="0.74803149606299213" header="0.31496062992125984" footer="0.31496062992125984"/>
      <pageSetup paperSize="9" orientation="portrait" r:id="rId13"/>
      <headerFooter>
        <oddHeader>&amp;L&amp;"Arial,Regular"&amp;12Education</oddHeader>
        <oddFooter>&amp;C&amp;"Arial,Regular"&amp;8Page &amp;P of &amp;N&amp;L&amp;"Arial,Regular"&amp;8Statistical Yearbook of Republika Srpska 2011</oddFooter>
      </headerFooter>
    </customSheetView>
    <customSheetView guid="{4D7B2036-8A39-49B8-9E1C-C24AE046C6FD}">
      <pane ySplit="4" topLeftCell="A5" activePane="bottomLeft" state="frozen"/>
      <selection pane="bottomLeft" activeCell="G2" sqref="G2"/>
      <pageMargins left="0.31496062992125984" right="0.31496062992125984" top="0.74803149606299213" bottom="0.74803149606299213" header="0.31496062992125984" footer="0.31496062992125984"/>
      <pageSetup paperSize="0" orientation="portrait" horizontalDpi="0" verticalDpi="0" copies="0"/>
      <headerFooter>
        <oddHeader>&amp;L&amp;"Arial,Regular"&amp;12Education</oddHeader>
        <oddFooter>&amp;C&amp;"Arial,Regular"&amp;8Page &amp;P of &amp;N&amp;L&amp;"Arial,Regular"&amp;8Statistical Yearbook of Republika Srpska 2011</oddFooter>
      </headerFooter>
    </customSheetView>
    <customSheetView guid="{42E4ABD7-0ABC-4214-A412-72C094DEFBBC}">
      <pane ySplit="4" topLeftCell="A5" activePane="bottomLeft" state="frozen"/>
      <selection pane="bottomLeft" activeCell="G2" sqref="G2"/>
      <pageMargins left="0.31496062992125984" right="0.31496062992125984" top="0.74803149606299213" bottom="0.74803149606299213" header="0.31496062992125984" footer="0.31496062992125984"/>
      <pageSetup paperSize="9" orientation="portrait" r:id="rId14"/>
      <headerFooter>
        <oddHeader>&amp;L&amp;"Arial,Regular"&amp;12Education</oddHeader>
        <oddFooter>&amp;C&amp;"Arial,Regular"&amp;8Page &amp;P of &amp;N&amp;L&amp;"Arial,Regular"&amp;8Statistical Yearbook of Republika Srpska 2011</oddFooter>
      </headerFooter>
    </customSheetView>
    <customSheetView guid="{3FB9FB02-A7E5-4F69-B0B2-D91D85FEF9AA}">
      <selection activeCell="F21" sqref="F21"/>
      <pageMargins left="0.31496062992125984" right="0.31496062992125984" top="0.74803149606299213" bottom="0.74803149606299213" header="0.31496062992125984" footer="0.31496062992125984"/>
      <pageSetup paperSize="9" orientation="landscape" r:id="rId15"/>
      <headerFooter>
        <oddHeader>&amp;L&amp;"Arial,Regular"&amp;12Education</oddHeader>
        <oddFooter>&amp;C&amp;"Arial,Regular"&amp;8Page &amp;P of &amp;N&amp;L&amp;"Arial,Regular"&amp;8Statistical Yearbook of Republika Srpska</oddFooter>
      </headerFooter>
    </customSheetView>
    <customSheetView guid="{76F45416-FF74-4A55-AAB4-91CFD0DCF9E9}" scale="130" showPageBreaks="1">
      <pane ySplit="4" topLeftCell="A5" activePane="bottomLeft" state="frozen"/>
      <selection pane="bottomLeft"/>
      <pageMargins left="0.31496062992125984" right="0.31496062992125984" top="0.74803149606299213" bottom="0.74803149606299213" header="0.31496062992125984" footer="0.31496062992125984"/>
      <pageSetup paperSize="9" orientation="portrait" r:id="rId16"/>
      <headerFooter>
        <oddHeader>&amp;L&amp;"Arial,Regular"&amp;12Education</oddHeader>
        <oddFooter>&amp;C&amp;"Arial,Regular"&amp;8Page &amp;P of &amp;N&amp;L&amp;"Arial,Regular"&amp;8Statistical Yearbook of Republika Srpska 2011</oddFooter>
      </headerFooter>
    </customSheetView>
    <customSheetView guid="{A22668ED-CD0F-4A44-B1CD-CDACA792D024}" scale="130">
      <pane ySplit="4" topLeftCell="A5" activePane="bottomLeft" state="frozen"/>
      <selection pane="bottomLeft"/>
      <pageMargins left="0.31496062992125984" right="0.31496062992125984" top="0.74803149606299213" bottom="0.74803149606299213" header="0.31496062992125984" footer="0.31496062992125984"/>
      <pageSetup paperSize="9" orientation="portrait" r:id="rId17"/>
      <headerFooter>
        <oddHeader>&amp;L&amp;"Arial,Regular"&amp;12Education</oddHeader>
        <oddFooter>&amp;C&amp;"Arial,Regular"&amp;8Page &amp;P of &amp;N&amp;L&amp;"Arial,Regular"&amp;8Statistical Yearbook of Republika Srpska 2011</oddFooter>
      </headerFooter>
    </customSheetView>
    <customSheetView guid="{8E5C2886-2955-4857-86F4-901D4558734F}">
      <selection activeCell="K4" sqref="K4"/>
      <pageMargins left="0.31496062992125984" right="0.31496062992125984" top="0.74803149606299213" bottom="0.74803149606299213" header="0.31496062992125984" footer="0.31496062992125984"/>
      <pageSetup paperSize="9" orientation="landscape" r:id="rId18"/>
      <headerFooter>
        <oddHeader>&amp;L&amp;"Arial,Regular"&amp;12Education</oddHeader>
        <oddFooter>&amp;C&amp;"Arial,Regular"&amp;8Page &amp;P of &amp;N&amp;L&amp;"Arial,Regular"&amp;8Statistical Yearbook of Republika Srpska</oddFooter>
      </headerFooter>
    </customSheetView>
    <customSheetView guid="{181D93DC-A09A-4025-9C6E-FCB43419133D}">
      <pageMargins left="0.31496062992125984" right="0.31496062992125984" top="0.74803149606299213" bottom="0.74803149606299213" header="0.31496062992125984" footer="0.31496062992125984"/>
      <pageSetup paperSize="9" orientation="landscape" r:id="rId19"/>
      <headerFooter>
        <oddHeader>&amp;L&amp;"Arial,Regular"&amp;12Education</oddHeader>
        <oddFooter>&amp;C&amp;"Arial,Regular"&amp;8Page &amp;P of &amp;N&amp;L&amp;"Arial,Regular"&amp;8Statistical Yearbook of Republika Srpska</oddFooter>
      </headerFooter>
    </customSheetView>
  </customSheetViews>
  <phoneticPr fontId="20" type="noConversion"/>
  <hyperlinks>
    <hyperlink ref="K2" location="'List of tables'!A1" display="List of tables"/>
  </hyperlinks>
  <pageMargins left="0.31496062992125984" right="0.31496062992125984" top="0.74803149606299213" bottom="0.74803149606299213" header="0.31496062992125984" footer="0.31496062992125984"/>
  <pageSetup paperSize="9" orientation="landscape" r:id="rId20"/>
  <headerFooter>
    <oddHeader>&amp;L&amp;"Arial,Regular"&amp;12Education</oddHeader>
    <oddFooter>&amp;C&amp;"Arial,Regular"&amp;8Page &amp;P of &amp;N&amp;L&amp;"Arial,Regular"&amp;8Statistical Yearbook of Republika Srpska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S21"/>
  <sheetViews>
    <sheetView zoomScaleNormal="100" workbookViewId="0"/>
  </sheetViews>
  <sheetFormatPr defaultColWidth="9.140625" defaultRowHeight="12" x14ac:dyDescent="0.2"/>
  <cols>
    <col min="1" max="1" width="29.5703125" style="40" customWidth="1"/>
    <col min="2" max="6" width="11.5703125" style="40" customWidth="1"/>
    <col min="7" max="10" width="11.5703125" style="41" customWidth="1"/>
    <col min="11" max="12" width="10.28515625" style="40" customWidth="1"/>
    <col min="13" max="14" width="7.140625" style="40" customWidth="1"/>
    <col min="15" max="15" width="8.42578125" style="41" customWidth="1"/>
    <col min="16" max="16" width="8.42578125" style="40" customWidth="1"/>
    <col min="17" max="17" width="10" style="40" customWidth="1"/>
    <col min="18" max="18" width="11.140625" style="40" customWidth="1"/>
    <col min="19" max="19" width="8.140625" style="40" customWidth="1"/>
    <col min="20" max="16384" width="9.140625" style="40"/>
  </cols>
  <sheetData>
    <row r="1" spans="1:19" s="108" customFormat="1" ht="13.5" x14ac:dyDescent="0.2">
      <c r="A1" s="13" t="s">
        <v>149</v>
      </c>
      <c r="B1" s="40"/>
      <c r="C1" s="40"/>
      <c r="D1" s="40"/>
      <c r="E1" s="40"/>
      <c r="F1" s="40"/>
      <c r="G1" s="40"/>
      <c r="H1" s="40"/>
      <c r="I1" s="40"/>
      <c r="J1" s="40"/>
      <c r="K1" s="40"/>
      <c r="L1" s="40"/>
      <c r="M1" s="40"/>
      <c r="S1" s="5"/>
    </row>
    <row r="2" spans="1:19" ht="15" customHeight="1" thickBot="1" x14ac:dyDescent="0.25">
      <c r="A2" s="7"/>
      <c r="G2" s="5"/>
      <c r="H2" s="5"/>
      <c r="K2" s="5" t="s">
        <v>101</v>
      </c>
      <c r="O2" s="40"/>
    </row>
    <row r="3" spans="1:19" ht="22.5" customHeight="1" thickTop="1" x14ac:dyDescent="0.2">
      <c r="A3" s="19"/>
      <c r="B3" s="120" t="s">
        <v>173</v>
      </c>
      <c r="C3" s="120" t="s">
        <v>176</v>
      </c>
      <c r="D3" s="120" t="s">
        <v>177</v>
      </c>
      <c r="E3" s="148" t="s">
        <v>188</v>
      </c>
      <c r="F3" s="148" t="s">
        <v>191</v>
      </c>
      <c r="G3" s="148" t="s">
        <v>201</v>
      </c>
      <c r="H3" s="148" t="s">
        <v>234</v>
      </c>
      <c r="I3" s="148" t="s">
        <v>236</v>
      </c>
      <c r="J3" s="148" t="s">
        <v>238</v>
      </c>
      <c r="K3" s="148" t="s">
        <v>262</v>
      </c>
    </row>
    <row r="4" spans="1:19" ht="15" customHeight="1" x14ac:dyDescent="0.2">
      <c r="A4" s="121" t="s">
        <v>36</v>
      </c>
      <c r="B4" s="66">
        <v>720</v>
      </c>
      <c r="C4" s="66">
        <v>708</v>
      </c>
      <c r="D4" s="66">
        <v>701</v>
      </c>
      <c r="E4" s="66">
        <v>692</v>
      </c>
      <c r="F4" s="66">
        <v>687</v>
      </c>
      <c r="G4" s="66">
        <v>686</v>
      </c>
      <c r="H4" s="66">
        <v>676</v>
      </c>
      <c r="I4" s="66">
        <v>671</v>
      </c>
      <c r="J4" s="66">
        <v>668</v>
      </c>
      <c r="K4" s="66">
        <v>664</v>
      </c>
    </row>
    <row r="5" spans="1:19" ht="15" customHeight="1" x14ac:dyDescent="0.2">
      <c r="A5" s="122" t="s">
        <v>102</v>
      </c>
      <c r="B5" s="66">
        <v>5244</v>
      </c>
      <c r="C5" s="66">
        <v>5189</v>
      </c>
      <c r="D5" s="66">
        <v>5159</v>
      </c>
      <c r="E5" s="66">
        <v>5121</v>
      </c>
      <c r="F5" s="66">
        <v>5057</v>
      </c>
      <c r="G5" s="66">
        <v>5010</v>
      </c>
      <c r="H5" s="66">
        <v>5049</v>
      </c>
      <c r="I5" s="66">
        <v>5064</v>
      </c>
      <c r="J5" s="66">
        <v>5026</v>
      </c>
      <c r="K5" s="66">
        <v>5011</v>
      </c>
    </row>
    <row r="6" spans="1:19" ht="15" customHeight="1" x14ac:dyDescent="0.2">
      <c r="A6" s="123" t="s">
        <v>34</v>
      </c>
      <c r="B6" s="119"/>
      <c r="C6" s="119"/>
      <c r="D6" s="119"/>
      <c r="E6" s="119"/>
      <c r="F6" s="119"/>
      <c r="G6" s="119"/>
      <c r="H6" s="119"/>
      <c r="I6" s="119"/>
      <c r="J6" s="119"/>
      <c r="K6" s="119"/>
    </row>
    <row r="7" spans="1:19" ht="15" customHeight="1" x14ac:dyDescent="0.2">
      <c r="A7" s="34" t="s">
        <v>150</v>
      </c>
      <c r="B7" s="66">
        <v>95639</v>
      </c>
      <c r="C7" s="66">
        <v>94064</v>
      </c>
      <c r="D7" s="66">
        <v>92683</v>
      </c>
      <c r="E7" s="66">
        <v>91370</v>
      </c>
      <c r="F7" s="66">
        <v>90003</v>
      </c>
      <c r="G7" s="66">
        <v>88331</v>
      </c>
      <c r="H7" s="66">
        <v>86774</v>
      </c>
      <c r="I7" s="66">
        <v>85533</v>
      </c>
      <c r="J7" s="66">
        <v>84643</v>
      </c>
      <c r="K7" s="66">
        <v>83473</v>
      </c>
    </row>
    <row r="8" spans="1:19" ht="15" customHeight="1" x14ac:dyDescent="0.2">
      <c r="A8" s="18" t="s">
        <v>239</v>
      </c>
      <c r="B8" s="66">
        <v>46606</v>
      </c>
      <c r="C8" s="66">
        <v>45811</v>
      </c>
      <c r="D8" s="66">
        <v>45217</v>
      </c>
      <c r="E8" s="66">
        <v>44431</v>
      </c>
      <c r="F8" s="66">
        <v>43917</v>
      </c>
      <c r="G8" s="66">
        <v>43027</v>
      </c>
      <c r="H8" s="66">
        <v>42359</v>
      </c>
      <c r="I8" s="66">
        <v>41288</v>
      </c>
      <c r="J8" s="66">
        <v>41006</v>
      </c>
      <c r="K8" s="66">
        <v>40505</v>
      </c>
    </row>
    <row r="9" spans="1:19" ht="15" customHeight="1" x14ac:dyDescent="0.2">
      <c r="A9" s="124" t="s">
        <v>151</v>
      </c>
      <c r="B9" s="66">
        <v>51858</v>
      </c>
      <c r="C9" s="66">
        <v>51702</v>
      </c>
      <c r="D9" s="66">
        <v>51340</v>
      </c>
      <c r="E9" s="66">
        <v>51043</v>
      </c>
      <c r="F9" s="66">
        <v>50362</v>
      </c>
      <c r="G9" s="66">
        <v>49106</v>
      </c>
      <c r="H9" s="66">
        <v>47560</v>
      </c>
      <c r="I9" s="66">
        <v>46490</v>
      </c>
      <c r="J9" s="66">
        <v>45758</v>
      </c>
      <c r="K9" s="66">
        <v>45351</v>
      </c>
    </row>
    <row r="10" spans="1:19" ht="15" customHeight="1" x14ac:dyDescent="0.2">
      <c r="A10" s="18" t="s">
        <v>239</v>
      </c>
      <c r="B10" s="66">
        <v>25328</v>
      </c>
      <c r="C10" s="66">
        <v>25135</v>
      </c>
      <c r="D10" s="66">
        <v>25084</v>
      </c>
      <c r="E10" s="66">
        <v>24745</v>
      </c>
      <c r="F10" s="66">
        <v>24541</v>
      </c>
      <c r="G10" s="66">
        <v>23855</v>
      </c>
      <c r="H10" s="66">
        <v>23252</v>
      </c>
      <c r="I10" s="66">
        <v>22370</v>
      </c>
      <c r="J10" s="66">
        <v>22212</v>
      </c>
      <c r="K10" s="66">
        <v>21993</v>
      </c>
    </row>
    <row r="11" spans="1:19" ht="15" customHeight="1" x14ac:dyDescent="0.2">
      <c r="A11" s="124" t="s">
        <v>152</v>
      </c>
      <c r="B11" s="66">
        <v>43781</v>
      </c>
      <c r="C11" s="66">
        <v>42362</v>
      </c>
      <c r="D11" s="66">
        <v>41343</v>
      </c>
      <c r="E11" s="66">
        <v>40327</v>
      </c>
      <c r="F11" s="66">
        <v>39641</v>
      </c>
      <c r="G11" s="66">
        <v>39225</v>
      </c>
      <c r="H11" s="66">
        <v>39214</v>
      </c>
      <c r="I11" s="66">
        <v>39043</v>
      </c>
      <c r="J11" s="66">
        <v>38673</v>
      </c>
      <c r="K11" s="66">
        <v>38122</v>
      </c>
    </row>
    <row r="12" spans="1:19" ht="15" customHeight="1" x14ac:dyDescent="0.2">
      <c r="A12" s="18" t="s">
        <v>239</v>
      </c>
      <c r="B12" s="66">
        <v>21278</v>
      </c>
      <c r="C12" s="66">
        <v>20676</v>
      </c>
      <c r="D12" s="66">
        <v>20133</v>
      </c>
      <c r="E12" s="66">
        <v>19686</v>
      </c>
      <c r="F12" s="66">
        <v>19376</v>
      </c>
      <c r="G12" s="66">
        <v>19172</v>
      </c>
      <c r="H12" s="66">
        <v>19107</v>
      </c>
      <c r="I12" s="66">
        <v>18918</v>
      </c>
      <c r="J12" s="66">
        <v>18743</v>
      </c>
      <c r="K12" s="66">
        <v>18512</v>
      </c>
    </row>
    <row r="13" spans="1:19" ht="15" customHeight="1" x14ac:dyDescent="0.2">
      <c r="A13" s="124" t="s">
        <v>240</v>
      </c>
      <c r="B13" s="271" t="s">
        <v>1</v>
      </c>
      <c r="C13" s="271" t="s">
        <v>1</v>
      </c>
      <c r="D13" s="271" t="s">
        <v>1</v>
      </c>
      <c r="E13" s="271" t="s">
        <v>1</v>
      </c>
      <c r="F13" s="271" t="s">
        <v>1</v>
      </c>
      <c r="G13" s="271" t="s">
        <v>1</v>
      </c>
      <c r="H13" s="271" t="s">
        <v>1</v>
      </c>
      <c r="I13" s="271" t="s">
        <v>1</v>
      </c>
      <c r="J13" s="272">
        <v>212</v>
      </c>
      <c r="K13" s="272">
        <v>235</v>
      </c>
    </row>
    <row r="14" spans="1:19" ht="15" customHeight="1" x14ac:dyDescent="0.2">
      <c r="A14" s="18" t="s">
        <v>239</v>
      </c>
      <c r="B14" s="271" t="s">
        <v>1</v>
      </c>
      <c r="C14" s="271" t="s">
        <v>1</v>
      </c>
      <c r="D14" s="271" t="s">
        <v>1</v>
      </c>
      <c r="E14" s="271" t="s">
        <v>1</v>
      </c>
      <c r="F14" s="271" t="s">
        <v>1</v>
      </c>
      <c r="G14" s="271" t="s">
        <v>1</v>
      </c>
      <c r="H14" s="271" t="s">
        <v>1</v>
      </c>
      <c r="I14" s="271" t="s">
        <v>1</v>
      </c>
      <c r="J14" s="272">
        <v>51</v>
      </c>
      <c r="K14" s="272">
        <v>60</v>
      </c>
    </row>
    <row r="15" spans="1:19" ht="15" customHeight="1" x14ac:dyDescent="0.2">
      <c r="A15" s="34" t="s">
        <v>153</v>
      </c>
      <c r="B15" s="66">
        <v>10595</v>
      </c>
      <c r="C15" s="66">
        <v>10693</v>
      </c>
      <c r="D15" s="66">
        <v>10300</v>
      </c>
      <c r="E15" s="66">
        <v>9881</v>
      </c>
      <c r="F15" s="66">
        <v>9787</v>
      </c>
      <c r="G15" s="66">
        <v>9455</v>
      </c>
      <c r="H15" s="66">
        <v>9190</v>
      </c>
      <c r="I15" s="66">
        <v>9161</v>
      </c>
      <c r="J15" s="66">
        <v>9206</v>
      </c>
      <c r="K15" s="66">
        <v>9033</v>
      </c>
    </row>
    <row r="16" spans="1:19" ht="15" customHeight="1" x14ac:dyDescent="0.2">
      <c r="A16" s="18" t="s">
        <v>239</v>
      </c>
      <c r="B16" s="66">
        <v>5176</v>
      </c>
      <c r="C16" s="66">
        <v>5125</v>
      </c>
      <c r="D16" s="66">
        <v>5092</v>
      </c>
      <c r="E16" s="66">
        <v>4745</v>
      </c>
      <c r="F16" s="66">
        <v>4808</v>
      </c>
      <c r="G16" s="66">
        <v>4598</v>
      </c>
      <c r="H16" s="66">
        <v>4534</v>
      </c>
      <c r="I16" s="66">
        <v>4332</v>
      </c>
      <c r="J16" s="66">
        <v>4443</v>
      </c>
      <c r="K16" s="66">
        <v>4366</v>
      </c>
    </row>
    <row r="17" spans="1:11" ht="15" customHeight="1" x14ac:dyDescent="0.2">
      <c r="A17" s="125" t="s">
        <v>35</v>
      </c>
      <c r="B17" s="119">
        <v>8138</v>
      </c>
      <c r="C17" s="119">
        <v>8181</v>
      </c>
      <c r="D17" s="119">
        <v>8179</v>
      </c>
      <c r="E17" s="119">
        <v>8194</v>
      </c>
      <c r="F17" s="119">
        <v>8217</v>
      </c>
      <c r="G17" s="119">
        <v>8212</v>
      </c>
      <c r="H17" s="119">
        <v>8199</v>
      </c>
      <c r="I17" s="119">
        <v>8177</v>
      </c>
      <c r="J17" s="119">
        <v>7724</v>
      </c>
      <c r="K17" s="119">
        <v>7878</v>
      </c>
    </row>
    <row r="18" spans="1:11" ht="15" customHeight="1" x14ac:dyDescent="0.2">
      <c r="A18" s="18" t="s">
        <v>134</v>
      </c>
      <c r="B18" s="119">
        <v>5685</v>
      </c>
      <c r="C18" s="119">
        <v>5746</v>
      </c>
      <c r="D18" s="119">
        <v>5748</v>
      </c>
      <c r="E18" s="119">
        <v>5811</v>
      </c>
      <c r="F18" s="119">
        <v>5873</v>
      </c>
      <c r="G18" s="119">
        <v>5909</v>
      </c>
      <c r="H18" s="119">
        <v>5943</v>
      </c>
      <c r="I18" s="119">
        <v>5970</v>
      </c>
      <c r="J18" s="119">
        <v>5610</v>
      </c>
      <c r="K18" s="119">
        <v>5759</v>
      </c>
    </row>
    <row r="19" spans="1:11" ht="15" customHeight="1" x14ac:dyDescent="0.2">
      <c r="A19" s="18" t="s">
        <v>154</v>
      </c>
      <c r="B19" s="119">
        <v>5792</v>
      </c>
      <c r="C19" s="119">
        <v>5739</v>
      </c>
      <c r="D19" s="119">
        <v>5679</v>
      </c>
      <c r="E19" s="119">
        <v>5573</v>
      </c>
      <c r="F19" s="119">
        <v>5705</v>
      </c>
      <c r="G19" s="119">
        <v>5631</v>
      </c>
      <c r="H19" s="119">
        <v>5597</v>
      </c>
      <c r="I19" s="119">
        <v>5631</v>
      </c>
      <c r="J19" s="119">
        <v>5126</v>
      </c>
      <c r="K19" s="119">
        <v>5205</v>
      </c>
    </row>
    <row r="20" spans="1:11" x14ac:dyDescent="0.2">
      <c r="D20" s="41"/>
      <c r="G20" s="40"/>
      <c r="H20" s="40"/>
      <c r="I20" s="40"/>
      <c r="J20" s="40"/>
    </row>
    <row r="21" spans="1:11" x14ac:dyDescent="0.2">
      <c r="A21" s="11" t="s">
        <v>148</v>
      </c>
      <c r="D21" s="41"/>
      <c r="G21" s="40"/>
      <c r="H21" s="40"/>
      <c r="I21" s="40"/>
      <c r="J21" s="40"/>
    </row>
  </sheetData>
  <customSheetViews>
    <customSheetView guid="{E8F3D1B1-ECD5-4074-A5B8-07547325D9D5}">
      <pageMargins left="0.31496062992125984" right="0.31496062992125984" top="0.74803149606299213" bottom="0.74803149606299213" header="0.31496062992125984" footer="0.31496062992125984"/>
      <pageSetup paperSize="9" orientation="landscape" r:id="rId1"/>
      <headerFooter>
        <oddHeader>&amp;L&amp;"Arial,Regular"&amp;12Education</oddHeader>
        <oddFooter>&amp;C&amp;"Arial,Regular"&amp;8Page &amp;P of &amp;N&amp;L&amp;"Arial,Regular"&amp;8Statistical Yearbook of Republika Srpska</oddFooter>
      </headerFooter>
    </customSheetView>
    <customSheetView guid="{31AF76FC-2EBD-476D-960D-273140CF5FF5}">
      <pageMargins left="0.31496062992125984" right="0.31496062992125984" top="0.74803149606299213" bottom="0.74803149606299213" header="0.31496062992125984" footer="0.31496062992125984"/>
      <pageSetup paperSize="9" orientation="landscape" r:id="rId2"/>
      <headerFooter>
        <oddHeader>&amp;L&amp;"Arial,Regular"&amp;12Education</oddHeader>
        <oddFooter>&amp;C&amp;"Arial,Regular"&amp;8Page &amp;P of &amp;N&amp;L&amp;"Arial,Regular"&amp;8Statistical Yearbook of Republika Srpska</oddFooter>
      </headerFooter>
    </customSheetView>
    <customSheetView guid="{0037FFE6-FAC9-459D-8E61-5BF98E80344C}">
      <pageMargins left="0.31496062992125984" right="0.31496062992125984" top="0.74803149606299213" bottom="0.74803149606299213" header="0.31496062992125984" footer="0.31496062992125984"/>
      <pageSetup paperSize="9" orientation="landscape" r:id="rId3"/>
      <headerFooter>
        <oddHeader>&amp;L&amp;"Arial,Regular"&amp;12Education</oddHeader>
        <oddFooter>&amp;C&amp;"Arial,Regular"&amp;8Page &amp;P of &amp;N&amp;L&amp;"Arial,Regular"&amp;8Statistical Yearbook of Republika Srpska</oddFooter>
      </headerFooter>
    </customSheetView>
    <customSheetView guid="{D48C0C28-F7D3-4772-AA3E-7042D0D34C39}">
      <selection activeCell="K4" sqref="K4:K17"/>
      <pageMargins left="0.31496062992125984" right="0.31496062992125984" top="0.74803149606299213" bottom="0.74803149606299213" header="0.31496062992125984" footer="0.31496062992125984"/>
      <pageSetup paperSize="9" orientation="landscape" r:id="rId4"/>
      <headerFooter>
        <oddHeader>&amp;L&amp;"Arial,Regular"&amp;12Education</oddHeader>
        <oddFooter>&amp;C&amp;"Arial,Regular"&amp;8Page &amp;P of &amp;N&amp;L&amp;"Arial,Regular"&amp;8Statistical Yearbook of Republika Srpska</oddFooter>
      </headerFooter>
    </customSheetView>
    <customSheetView guid="{B4BBEB07-BAAA-48D0-B797-2A71287AAFBA}">
      <pane ySplit="5" topLeftCell="A6" activePane="bottomLeft" state="frozen"/>
      <selection pane="bottomLeft"/>
      <pageMargins left="0.31496062992125984" right="0.31496062992125984" top="0.74803149606299213" bottom="0.74803149606299213" header="0.31496062992125984" footer="0.31496062992125984"/>
      <pageSetup paperSize="9" orientation="landscape" r:id="rId5"/>
      <headerFooter>
        <oddHeader>&amp;L&amp;"Arial,Regular"&amp;12Education</oddHeader>
        <oddFooter>&amp;C&amp;"Arial,Regular"&amp;8Page &amp;P of &amp;N&amp;L&amp;"Arial,Regular"&amp;8Statistical Yearbook of Republika Srpska 2011</oddFooter>
      </headerFooter>
    </customSheetView>
    <customSheetView guid="{67202EC8-DC93-4CA3-8C86-1DB97339CB1F}">
      <pane ySplit="5" topLeftCell="A6" activePane="bottomLeft" state="frozen"/>
      <selection pane="bottomLeft" activeCell="G24" sqref="G24"/>
      <pageMargins left="0.31496062992125984" right="0.31496062992125984" top="0.74803149606299213" bottom="0.74803149606299213" header="0.31496062992125984" footer="0.31496062992125984"/>
      <pageSetup paperSize="9" orientation="landscape" r:id="rId6"/>
      <headerFooter>
        <oddHeader>&amp;L&amp;"Arial,Regular"&amp;12Education</oddHeader>
        <oddFooter>&amp;C&amp;"Arial,Regular"&amp;8Page &amp;P of &amp;N&amp;L&amp;"Arial,Regular"&amp;8Statistical Yearbook of Republika Srpska 2011</oddFooter>
      </headerFooter>
    </customSheetView>
    <customSheetView guid="{384080B8-19D4-4A62-AB95-5F5001F14194}">
      <pane ySplit="5" topLeftCell="A6" activePane="bottomLeft" state="frozen"/>
      <selection pane="bottomLeft" activeCell="N2" sqref="N2"/>
      <pageMargins left="0.31496062992125984" right="0.31496062992125984" top="0.74803149606299213" bottom="0.74803149606299213" header="0.31496062992125984" footer="0.31496062992125984"/>
      <pageSetup paperSize="9" orientation="landscape" r:id="rId7"/>
      <headerFooter>
        <oddHeader>&amp;L&amp;"Arial,Regular"&amp;12Education</oddHeader>
        <oddFooter>&amp;C&amp;"Arial,Regular"&amp;8Page &amp;P of &amp;N&amp;L&amp;"Arial,Regular"&amp;8Statistical Yearbook of Republika Srpska 2011</oddFooter>
      </headerFooter>
    </customSheetView>
    <customSheetView guid="{ADCE9490-78F3-4B54-B85A-83CEBE106AD7}">
      <pane ySplit="5" topLeftCell="A6" activePane="bottomLeft" state="frozen"/>
      <selection pane="bottomLeft" activeCell="G24" sqref="G24"/>
      <pageMargins left="0.31496062992125984" right="0.31496062992125984" top="0.74803149606299213" bottom="0.74803149606299213" header="0.31496062992125984" footer="0.31496062992125984"/>
      <pageSetup paperSize="9" orientation="landscape" r:id="rId8"/>
      <headerFooter>
        <oddHeader>&amp;L&amp;"Arial,Regular"&amp;12Education</oddHeader>
        <oddFooter>&amp;C&amp;"Arial,Regular"&amp;8Page &amp;P of &amp;N&amp;L&amp;"Arial,Regular"&amp;8Statistical Yearbook of Republika Srpska 2011</oddFooter>
      </headerFooter>
    </customSheetView>
    <customSheetView guid="{FDC56E4B-E7CB-4144-926A-00E6F324B144}" scale="130" showPageBreaks="1">
      <selection activeCell="J12" sqref="J12"/>
      <pageMargins left="0.31496062992125984" right="0.31496062992125984" top="0.74803149606299213" bottom="0.74803149606299213" header="0.31496062992125984" footer="0.31496062992125984"/>
      <pageSetup paperSize="9" orientation="landscape" r:id="rId9"/>
      <headerFooter>
        <oddHeader>&amp;L&amp;"Arial,Regular"&amp;12Education</oddHeader>
        <oddFooter>&amp;C&amp;"Arial,Regular"&amp;8Page &amp;P of &amp;N&amp;L&amp;"Arial,Regular"&amp;8Statistical Yearbook of Republika Srpska 2016</oddFooter>
      </headerFooter>
    </customSheetView>
    <customSheetView guid="{A965781B-9D43-4AFA-A1E6-6168CBD4390E}">
      <pane ySplit="5" topLeftCell="A6" activePane="bottomLeft" state="frozen"/>
      <selection pane="bottomLeft" activeCell="N2" sqref="N2"/>
      <pageMargins left="0.31496062992125984" right="0.31496062992125984" top="0.74803149606299213" bottom="0.74803149606299213" header="0.31496062992125984" footer="0.31496062992125984"/>
      <pageSetup paperSize="9" orientation="landscape" r:id="rId10"/>
      <headerFooter>
        <oddHeader>&amp;L&amp;"Arial,Regular"&amp;12Education</oddHeader>
        <oddFooter>&amp;C&amp;"Arial,Regular"&amp;8Page &amp;P of &amp;N&amp;L&amp;"Arial,Regular"&amp;8Statistical Yearbook of Republika Srpska 2011</oddFooter>
      </headerFooter>
    </customSheetView>
    <customSheetView guid="{2D6A37C9-207F-4F12-81DE-5F56F88F1849}">
      <pane ySplit="5" topLeftCell="A6" activePane="bottomLeft" state="frozen"/>
      <selection pane="bottomLeft" activeCell="E30" sqref="E30"/>
      <pageMargins left="0.31496062992125984" right="0.31496062992125984" top="0.74803149606299213" bottom="0.74803149606299213" header="0.31496062992125984" footer="0.31496062992125984"/>
      <pageSetup paperSize="0" orientation="portrait" horizontalDpi="0" verticalDpi="0" copies="0" r:id="rId11"/>
      <headerFooter>
        <oddHeader>&amp;L&amp;"Arial,Regular"&amp;12Education</oddHeader>
        <oddFooter>&amp;C&amp;"Arial,Regular"&amp;8Page &amp;P of &amp;N&amp;L&amp;"Arial,Regular"&amp;8Statistical Yearbook of Republika Srpska 2011</oddFooter>
      </headerFooter>
    </customSheetView>
    <customSheetView guid="{29BA187C-A936-483F-86DB-C4A015B8D2E0}" showPageBreaks="1" showRuler="0">
      <pane ySplit="5" topLeftCell="A6" activePane="bottomLeft" state="frozen"/>
      <selection pane="bottomLeft" activeCell="A15" sqref="A15"/>
      <pageMargins left="0.31496062992125984" right="0.31496062992125984" top="0.74803149606299213" bottom="0.74803149606299213" header="0.31496062992125984" footer="0.31496062992125984"/>
      <pageSetup paperSize="9" orientation="landscape" r:id="rId12"/>
      <headerFooter alignWithMargins="0">
        <oddHeader>&amp;L&amp;"Arial,Regular"&amp;12Education</oddHeader>
        <oddFooter>&amp;C&amp;"Arial,Regular"&amp;8Page &amp;P of &amp;N&amp;L&amp;"Arial,Regular"&amp;8Statistical Yearbook of Republika Srpska 2012</oddFooter>
      </headerFooter>
    </customSheetView>
    <customSheetView guid="{12333AE2-2FAC-4B37-A1E4-310A1F9EE714}" scale="130">
      <pane ySplit="5" topLeftCell="A6" activePane="bottomLeft" state="frozen"/>
      <selection pane="bottomLeft" activeCell="B15" sqref="B15"/>
      <pageMargins left="0.31496062992125984" right="0.31496062992125984" top="0.74803149606299213" bottom="0.74803149606299213" header="0.31496062992125984" footer="0.31496062992125984"/>
      <pageSetup paperSize="9" orientation="landscape" r:id="rId13"/>
      <headerFooter>
        <oddHeader>&amp;L&amp;"Arial,Regular"&amp;12Education</oddHeader>
        <oddFooter>&amp;C&amp;"Arial,Regular"&amp;8Page &amp;P of &amp;N&amp;L&amp;"Arial,Regular"&amp;8Statistical Yearbook of Republika Srpska 2011</oddFooter>
      </headerFooter>
    </customSheetView>
    <customSheetView guid="{4D7B2036-8A39-49B8-9E1C-C24AE046C6FD}">
      <pane ySplit="5" topLeftCell="A6" activePane="bottomLeft" state="frozen"/>
      <selection pane="bottomLeft" activeCell="N2" sqref="N2"/>
      <pageMargins left="0.31496062992125984" right="0.31496062992125984" top="0.74803149606299213" bottom="0.74803149606299213" header="0.31496062992125984" footer="0.31496062992125984"/>
      <pageSetup paperSize="0" orientation="portrait" horizontalDpi="0" verticalDpi="0" copies="0"/>
      <headerFooter>
        <oddHeader>&amp;L&amp;"Arial,Regular"&amp;12Education</oddHeader>
        <oddFooter>&amp;C&amp;"Arial,Regular"&amp;8Page &amp;P of &amp;N&amp;L&amp;"Arial,Regular"&amp;8Statistical Yearbook of Republika Srpska 2011</oddFooter>
      </headerFooter>
    </customSheetView>
    <customSheetView guid="{42E4ABD7-0ABC-4214-A412-72C094DEFBBC}">
      <pane ySplit="5" topLeftCell="A6" activePane="bottomLeft" state="frozen"/>
      <selection pane="bottomLeft" activeCell="N2" sqref="N2"/>
      <pageMargins left="0.31496062992125984" right="0.31496062992125984" top="0.74803149606299213" bottom="0.74803149606299213" header="0.31496062992125984" footer="0.31496062992125984"/>
      <pageSetup paperSize="9" orientation="landscape" r:id="rId14"/>
      <headerFooter>
        <oddHeader>&amp;L&amp;"Arial,Regular"&amp;12Education</oddHeader>
        <oddFooter>&amp;C&amp;"Arial,Regular"&amp;8Page &amp;P of &amp;N&amp;L&amp;"Arial,Regular"&amp;8Statistical Yearbook of Republika Srpska 2011</oddFooter>
      </headerFooter>
    </customSheetView>
    <customSheetView guid="{3FB9FB02-A7E5-4F69-B0B2-D91D85FEF9AA}">
      <selection activeCell="H11" sqref="H11"/>
      <pageMargins left="0.31496062992125984" right="0.31496062992125984" top="0.74803149606299213" bottom="0.74803149606299213" header="0.31496062992125984" footer="0.31496062992125984"/>
      <pageSetup paperSize="9" orientation="landscape" r:id="rId15"/>
      <headerFooter>
        <oddHeader>&amp;L&amp;"Arial,Regular"&amp;12Education</oddHeader>
        <oddFooter>&amp;C&amp;"Arial,Regular"&amp;8Page &amp;P of &amp;N&amp;L&amp;"Arial,Regular"&amp;8Statistical Yearbook of Republika Srpska</oddFooter>
      </headerFooter>
    </customSheetView>
    <customSheetView guid="{76F45416-FF74-4A55-AAB4-91CFD0DCF9E9}" showPageBreaks="1">
      <pane ySplit="5" topLeftCell="A6" activePane="bottomLeft" state="frozen"/>
      <selection pane="bottomLeft"/>
      <pageMargins left="0.31496062992125984" right="0.31496062992125984" top="0.74803149606299213" bottom="0.74803149606299213" header="0.31496062992125984" footer="0.31496062992125984"/>
      <pageSetup paperSize="9" orientation="landscape" r:id="rId16"/>
      <headerFooter>
        <oddHeader>&amp;L&amp;"Arial,Regular"&amp;12Education</oddHeader>
        <oddFooter>&amp;C&amp;"Arial,Regular"&amp;8Page &amp;P of &amp;N&amp;L&amp;"Arial,Regular"&amp;8Statistical Yearbook of Republika Srpska 2011</oddFooter>
      </headerFooter>
    </customSheetView>
    <customSheetView guid="{A22668ED-CD0F-4A44-B1CD-CDACA792D024}">
      <pane ySplit="5" topLeftCell="A6" activePane="bottomLeft" state="frozen"/>
      <selection pane="bottomLeft"/>
      <pageMargins left="0.31496062992125984" right="0.31496062992125984" top="0.74803149606299213" bottom="0.74803149606299213" header="0.31496062992125984" footer="0.31496062992125984"/>
      <pageSetup paperSize="9" orientation="landscape" r:id="rId17"/>
      <headerFooter>
        <oddHeader>&amp;L&amp;"Arial,Regular"&amp;12Education</oddHeader>
        <oddFooter>&amp;C&amp;"Arial,Regular"&amp;8Page &amp;P of &amp;N&amp;L&amp;"Arial,Regular"&amp;8Statistical Yearbook of Republika Srpska 2011</oddFooter>
      </headerFooter>
    </customSheetView>
    <customSheetView guid="{8E5C2886-2955-4857-86F4-901D4558734F}">
      <pageMargins left="0.31496062992125984" right="0.31496062992125984" top="0.74803149606299213" bottom="0.74803149606299213" header="0.31496062992125984" footer="0.31496062992125984"/>
      <pageSetup paperSize="9" orientation="landscape" r:id="rId18"/>
      <headerFooter>
        <oddHeader>&amp;L&amp;"Arial,Regular"&amp;12Education</oddHeader>
        <oddFooter>&amp;C&amp;"Arial,Regular"&amp;8Page &amp;P of &amp;N&amp;L&amp;"Arial,Regular"&amp;8Statistical Yearbook of Republika Srpska</oddFooter>
      </headerFooter>
    </customSheetView>
    <customSheetView guid="{181D93DC-A09A-4025-9C6E-FCB43419133D}" scale="130">
      <pageMargins left="0.31496062992125984" right="0.31496062992125984" top="0.74803149606299213" bottom="0.74803149606299213" header="0.31496062992125984" footer="0.31496062992125984"/>
      <pageSetup paperSize="9" orientation="landscape" r:id="rId19"/>
      <headerFooter>
        <oddHeader>&amp;L&amp;"Arial,Regular"&amp;12Education</oddHeader>
        <oddFooter>&amp;C&amp;"Arial,Regular"&amp;8Page &amp;P of &amp;N&amp;L&amp;"Arial,Regular"&amp;8Statistical Yearbook of Republika Srpska</oddFooter>
      </headerFooter>
    </customSheetView>
  </customSheetViews>
  <phoneticPr fontId="20" type="noConversion"/>
  <hyperlinks>
    <hyperlink ref="K2" location="'List of tables'!A1" display="List of tables"/>
  </hyperlinks>
  <pageMargins left="0.31496062992125984" right="0.31496062992125984" top="0.74803149606299213" bottom="0.74803149606299213" header="0.31496062992125984" footer="0.31496062992125984"/>
  <pageSetup paperSize="9" orientation="landscape" r:id="rId20"/>
  <headerFooter>
    <oddHeader>&amp;L&amp;"Arial,Regular"&amp;12Education</oddHeader>
    <oddFooter>&amp;C&amp;"Arial,Regular"&amp;8Page &amp;P of &amp;N&amp;L&amp;"Arial,Regular"&amp;8Statistical Yearbook of Republika Srpska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7"/>
  <sheetViews>
    <sheetView zoomScaleNormal="100" workbookViewId="0"/>
  </sheetViews>
  <sheetFormatPr defaultColWidth="9.140625" defaultRowHeight="12" x14ac:dyDescent="0.2"/>
  <cols>
    <col min="1" max="1" width="29.7109375" style="40" customWidth="1"/>
    <col min="2" max="4" width="10" style="40" customWidth="1"/>
    <col min="5" max="6" width="10" style="41" customWidth="1"/>
    <col min="7" max="9" width="10" style="40" customWidth="1"/>
    <col min="10" max="16384" width="9.140625" style="40"/>
  </cols>
  <sheetData>
    <row r="1" spans="1:10" ht="15.75" customHeight="1" x14ac:dyDescent="0.2">
      <c r="A1" s="214" t="s">
        <v>221</v>
      </c>
      <c r="B1" s="215"/>
      <c r="C1" s="215"/>
      <c r="D1" s="215"/>
      <c r="E1" s="215"/>
      <c r="F1" s="215"/>
      <c r="G1" s="215"/>
    </row>
    <row r="2" spans="1:10" ht="15.75" customHeight="1" thickBot="1" x14ac:dyDescent="0.25">
      <c r="A2" s="215"/>
      <c r="B2" s="215"/>
      <c r="C2" s="215"/>
      <c r="D2" s="215"/>
      <c r="E2" s="215"/>
      <c r="F2" s="215"/>
      <c r="J2" s="5" t="s">
        <v>101</v>
      </c>
    </row>
    <row r="3" spans="1:10" ht="24" customHeight="1" thickTop="1" x14ac:dyDescent="0.2">
      <c r="A3" s="216"/>
      <c r="B3" s="71" t="s">
        <v>176</v>
      </c>
      <c r="C3" s="71" t="s">
        <v>177</v>
      </c>
      <c r="D3" s="71" t="s">
        <v>188</v>
      </c>
      <c r="E3" s="71" t="s">
        <v>191</v>
      </c>
      <c r="F3" s="217" t="s">
        <v>201</v>
      </c>
      <c r="G3" s="217" t="s">
        <v>234</v>
      </c>
      <c r="H3" s="217" t="s">
        <v>236</v>
      </c>
      <c r="I3" s="217" t="s">
        <v>238</v>
      </c>
      <c r="J3" s="148" t="s">
        <v>262</v>
      </c>
    </row>
    <row r="4" spans="1:10" ht="15" customHeight="1" x14ac:dyDescent="0.2">
      <c r="A4" s="218" t="s">
        <v>232</v>
      </c>
      <c r="B4" s="219"/>
      <c r="C4" s="219"/>
      <c r="D4" s="219"/>
      <c r="E4" s="219"/>
      <c r="F4" s="219"/>
      <c r="G4" s="219"/>
      <c r="H4" s="219"/>
      <c r="I4" s="219"/>
      <c r="J4" s="219"/>
    </row>
    <row r="5" spans="1:10" ht="15" customHeight="1" x14ac:dyDescent="0.2">
      <c r="A5" s="220" t="s">
        <v>222</v>
      </c>
      <c r="B5" s="219">
        <v>72286</v>
      </c>
      <c r="C5" s="219">
        <v>71302</v>
      </c>
      <c r="D5" s="219">
        <v>70450</v>
      </c>
      <c r="E5" s="219">
        <v>69834</v>
      </c>
      <c r="F5" s="219">
        <v>68676</v>
      </c>
      <c r="G5" s="219">
        <v>67659</v>
      </c>
      <c r="H5" s="219">
        <v>66668</v>
      </c>
      <c r="I5" s="219">
        <v>65349</v>
      </c>
      <c r="J5" s="219">
        <v>64604</v>
      </c>
    </row>
    <row r="6" spans="1:10" ht="9.9499999999999993" customHeight="1" x14ac:dyDescent="0.2">
      <c r="A6" s="221"/>
      <c r="B6" s="96"/>
      <c r="C6" s="219"/>
      <c r="D6" s="96"/>
      <c r="E6" s="219"/>
      <c r="F6" s="219"/>
      <c r="G6" s="219"/>
      <c r="H6" s="219"/>
      <c r="I6" s="219"/>
      <c r="J6" s="219"/>
    </row>
    <row r="7" spans="1:10" ht="15" customHeight="1" x14ac:dyDescent="0.2">
      <c r="A7" s="221" t="s">
        <v>233</v>
      </c>
      <c r="B7" s="219"/>
      <c r="C7" s="219"/>
      <c r="D7" s="219"/>
      <c r="E7" s="219"/>
      <c r="F7" s="219"/>
      <c r="G7" s="219"/>
      <c r="H7" s="219"/>
      <c r="I7" s="219"/>
      <c r="J7" s="219"/>
    </row>
    <row r="8" spans="1:10" ht="15" customHeight="1" x14ac:dyDescent="0.2">
      <c r="A8" s="220" t="s">
        <v>223</v>
      </c>
      <c r="B8" s="219">
        <v>29201</v>
      </c>
      <c r="C8" s="219">
        <v>28776</v>
      </c>
      <c r="D8" s="219">
        <v>26826</v>
      </c>
      <c r="E8" s="219">
        <v>27654</v>
      </c>
      <c r="F8" s="219">
        <v>27607</v>
      </c>
      <c r="G8" s="64">
        <v>27966</v>
      </c>
      <c r="H8" s="64">
        <v>28047</v>
      </c>
      <c r="I8" s="64">
        <v>27856</v>
      </c>
      <c r="J8" s="64">
        <v>27557</v>
      </c>
    </row>
    <row r="9" spans="1:10" ht="15" customHeight="1" x14ac:dyDescent="0.2">
      <c r="A9" s="220" t="s">
        <v>224</v>
      </c>
      <c r="B9" s="64">
        <v>9119</v>
      </c>
      <c r="C9" s="219">
        <v>8361</v>
      </c>
      <c r="D9" s="219">
        <v>7995</v>
      </c>
      <c r="E9" s="219">
        <v>7995</v>
      </c>
      <c r="F9" s="64">
        <v>7928</v>
      </c>
      <c r="G9" s="64">
        <v>7763</v>
      </c>
      <c r="H9" s="64">
        <v>7415</v>
      </c>
      <c r="I9" s="64">
        <v>7079</v>
      </c>
      <c r="J9" s="64">
        <v>6916</v>
      </c>
    </row>
    <row r="10" spans="1:10" ht="15" customHeight="1" x14ac:dyDescent="0.2">
      <c r="A10" s="220" t="s">
        <v>225</v>
      </c>
      <c r="B10" s="64">
        <v>2830</v>
      </c>
      <c r="C10" s="85">
        <v>2934</v>
      </c>
      <c r="D10" s="219">
        <v>2778</v>
      </c>
      <c r="E10" s="219">
        <v>2752</v>
      </c>
      <c r="F10" s="64">
        <v>2501</v>
      </c>
      <c r="G10" s="219">
        <v>2292</v>
      </c>
      <c r="H10" s="219">
        <v>2459</v>
      </c>
      <c r="I10" s="219">
        <v>2429</v>
      </c>
      <c r="J10" s="219">
        <v>2443</v>
      </c>
    </row>
    <row r="11" spans="1:10" ht="15" customHeight="1" x14ac:dyDescent="0.2">
      <c r="A11" s="220" t="s">
        <v>226</v>
      </c>
      <c r="B11" s="219">
        <v>900</v>
      </c>
      <c r="C11" s="219">
        <v>865</v>
      </c>
      <c r="D11" s="219">
        <v>871</v>
      </c>
      <c r="E11" s="219">
        <v>820</v>
      </c>
      <c r="F11" s="219">
        <v>822</v>
      </c>
      <c r="G11" s="219">
        <v>802</v>
      </c>
      <c r="H11" s="219">
        <v>774</v>
      </c>
      <c r="I11" s="219">
        <v>769</v>
      </c>
      <c r="J11" s="219">
        <v>738</v>
      </c>
    </row>
    <row r="12" spans="1:10" ht="9.9499999999999993" customHeight="1" x14ac:dyDescent="0.2">
      <c r="A12" s="221"/>
      <c r="B12" s="219"/>
      <c r="C12" s="219"/>
      <c r="D12" s="219"/>
      <c r="E12" s="219"/>
      <c r="F12" s="219"/>
      <c r="G12" s="239"/>
      <c r="H12" s="239"/>
      <c r="I12" s="239"/>
      <c r="J12" s="239"/>
    </row>
    <row r="13" spans="1:10" ht="15" customHeight="1" x14ac:dyDescent="0.2">
      <c r="A13" s="222" t="s">
        <v>227</v>
      </c>
      <c r="B13" s="219">
        <v>21778</v>
      </c>
      <c r="C13" s="219">
        <v>21381</v>
      </c>
      <c r="D13" s="219">
        <v>20920</v>
      </c>
      <c r="E13" s="219">
        <v>20067</v>
      </c>
      <c r="F13" s="219">
        <v>19657</v>
      </c>
      <c r="G13" s="219">
        <v>19115</v>
      </c>
      <c r="H13" s="219">
        <v>18865</v>
      </c>
      <c r="I13" s="219">
        <v>19199</v>
      </c>
      <c r="J13" s="219">
        <v>18869</v>
      </c>
    </row>
    <row r="14" spans="1:10" ht="15" customHeight="1" x14ac:dyDescent="0.2">
      <c r="A14" s="222" t="s">
        <v>228</v>
      </c>
      <c r="B14" s="219">
        <v>30236</v>
      </c>
      <c r="C14" s="219">
        <v>30366</v>
      </c>
      <c r="D14" s="219">
        <v>31980</v>
      </c>
      <c r="E14" s="219">
        <v>30715</v>
      </c>
      <c r="F14" s="219">
        <v>29816</v>
      </c>
      <c r="G14" s="219">
        <v>28836</v>
      </c>
      <c r="H14" s="219">
        <v>27973</v>
      </c>
      <c r="I14" s="219">
        <v>27311</v>
      </c>
      <c r="J14" s="219">
        <v>26950</v>
      </c>
    </row>
    <row r="15" spans="1:10" ht="15" customHeight="1" x14ac:dyDescent="0.2">
      <c r="A15" s="222" t="s">
        <v>229</v>
      </c>
      <c r="B15" s="219">
        <v>42050</v>
      </c>
      <c r="C15" s="219">
        <v>40936</v>
      </c>
      <c r="D15" s="219">
        <v>38470</v>
      </c>
      <c r="E15" s="219">
        <v>39221</v>
      </c>
      <c r="F15" s="219">
        <v>38858</v>
      </c>
      <c r="G15" s="219">
        <v>38823</v>
      </c>
      <c r="H15" s="219">
        <v>38695</v>
      </c>
      <c r="I15" s="219">
        <v>38133</v>
      </c>
      <c r="J15" s="219">
        <v>37654</v>
      </c>
    </row>
    <row r="16" spans="1:10" ht="15" customHeight="1" x14ac:dyDescent="0.2">
      <c r="A16" s="222" t="s">
        <v>230</v>
      </c>
      <c r="B16" s="219">
        <v>94064</v>
      </c>
      <c r="C16" s="219">
        <v>92683</v>
      </c>
      <c r="D16" s="219">
        <v>91370</v>
      </c>
      <c r="E16" s="219">
        <v>90003</v>
      </c>
      <c r="F16" s="219">
        <v>88331</v>
      </c>
      <c r="G16" s="219">
        <v>86774</v>
      </c>
      <c r="H16" s="219">
        <v>85533</v>
      </c>
      <c r="I16" s="219">
        <v>84643</v>
      </c>
      <c r="J16" s="219">
        <v>83473</v>
      </c>
    </row>
    <row r="17" spans="3:3" ht="17.100000000000001" customHeight="1" x14ac:dyDescent="0.2"/>
    <row r="27" spans="3:3" ht="12.75" x14ac:dyDescent="0.2">
      <c r="C27" s="223"/>
    </row>
  </sheetData>
  <customSheetViews>
    <customSheetView guid="{E8F3D1B1-ECD5-4074-A5B8-07547325D9D5}" scale="120">
      <pageMargins left="0.70866141732283472" right="0.70866141732283472" top="0.74803149606299213" bottom="0.74803149606299213" header="0.31496062992125984" footer="0.31496062992125984"/>
      <pageSetup paperSize="9" orientation="landscape" r:id="rId1"/>
      <headerFooter>
        <oddHeader>&amp;L&amp;"Arial,Regular"&amp;12Education</oddHeader>
        <oddFooter>&amp;C&amp;"Arial,Regular"&amp;8Page &amp;P of &amp;N&amp;L&amp;"Arial,Regular"&amp;8Statistical Yearbook of Republika Srpska</oddFooter>
      </headerFooter>
    </customSheetView>
    <customSheetView guid="{31AF76FC-2EBD-476D-960D-273140CF5FF5}" scale="93">
      <pageMargins left="0.70866141732283472" right="0.70866141732283472" top="0.74803149606299213" bottom="0.74803149606299213" header="0.31496062992125984" footer="0.31496062992125984"/>
      <pageSetup paperSize="9" orientation="landscape" r:id="rId2"/>
      <headerFooter>
        <oddHeader>&amp;L&amp;"Arial,Regular"&amp;12Education</oddHeader>
        <oddFooter>&amp;C&amp;"Arial,Regular"&amp;8Page &amp;P of &amp;N&amp;L&amp;"Arial,Regular"&amp;8Statistical Yearbook of Republika Srpska</oddFooter>
      </headerFooter>
    </customSheetView>
    <customSheetView guid="{0037FFE6-FAC9-459D-8E61-5BF98E80344C}" scale="93">
      <pageMargins left="0.70866141732283472" right="0.70866141732283472" top="0.74803149606299213" bottom="0.74803149606299213" header="0.31496062992125984" footer="0.31496062992125984"/>
      <pageSetup paperSize="9" orientation="landscape" r:id="rId3"/>
      <headerFooter>
        <oddHeader>&amp;L&amp;"Arial,Regular"&amp;12Education</oddHeader>
        <oddFooter>&amp;C&amp;"Arial,Regular"&amp;8Page &amp;P of &amp;N&amp;L&amp;"Arial,Regular"&amp;8Statistical Yearbook of Republika Srpska</oddFooter>
      </headerFooter>
    </customSheetView>
    <customSheetView guid="{D48C0C28-F7D3-4772-AA3E-7042D0D34C39}" scale="120">
      <selection activeCell="G4" sqref="G4:G16"/>
      <pageMargins left="0.70866141732283472" right="0.70866141732283472" top="0.74803149606299213" bottom="0.74803149606299213" header="0.31496062992125984" footer="0.31496062992125984"/>
      <pageSetup paperSize="9" orientation="landscape" r:id="rId4"/>
      <headerFooter>
        <oddHeader>&amp;L&amp;"Arial,Regular"&amp;12Education</oddHeader>
        <oddFooter>&amp;C&amp;"Arial,Regular"&amp;8Page &amp;P of &amp;N&amp;L&amp;"Arial,Regular"&amp;8Statistical Yearbook of Republika Srpska</oddFooter>
      </headerFooter>
    </customSheetView>
    <customSheetView guid="{181D93DC-A09A-4025-9C6E-FCB43419133D}" scale="120" showPageBreaks="1">
      <pageMargins left="0.70866141732283472" right="0.70866141732283472" top="0.74803149606299213" bottom="0.74803149606299213" header="0.31496062992125984" footer="0.31496062992125984"/>
      <pageSetup paperSize="9" orientation="landscape" r:id="rId5"/>
      <headerFooter>
        <oddHeader>&amp;L&amp;"Arial,Regular"&amp;12Education</oddHeader>
        <oddFooter>&amp;C&amp;"Arial,Regular"&amp;8Page &amp;P of &amp;N&amp;L&amp;"Arial,Regular"&amp;8Statistical Yearbook of Republika Srpska</oddFooter>
      </headerFooter>
    </customSheetView>
  </customSheetViews>
  <hyperlinks>
    <hyperlink ref="J2" location="'List of tables'!A1" display="List of tables"/>
  </hyperlinks>
  <pageMargins left="0.70866141732283472" right="0.70866141732283472" top="0.74803149606299213" bottom="0.74803149606299213" header="0.31496062992125984" footer="0.31496062992125984"/>
  <pageSetup paperSize="9" orientation="landscape" r:id="rId6"/>
  <headerFooter>
    <oddHeader>&amp;L&amp;"Arial,Regular"&amp;12Education</oddHeader>
    <oddFooter>&amp;C&amp;"Arial,Regular"&amp;8Page &amp;P of &amp;N&amp;L&amp;"Arial,Regular"&amp;8Statistical Yearbook of Republika Srpska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11"/>
  <sheetViews>
    <sheetView zoomScaleNormal="100" workbookViewId="0"/>
  </sheetViews>
  <sheetFormatPr defaultColWidth="9.140625" defaultRowHeight="12" x14ac:dyDescent="0.2"/>
  <cols>
    <col min="1" max="1" width="26" style="2" customWidth="1"/>
    <col min="2" max="8" width="10.85546875" style="2" customWidth="1"/>
    <col min="9" max="11" width="10.85546875" style="4" customWidth="1"/>
    <col min="12" max="14" width="8.7109375" style="2" customWidth="1"/>
    <col min="15" max="15" width="13" style="2" customWidth="1"/>
    <col min="16" max="16" width="9.140625" style="4" customWidth="1"/>
    <col min="17" max="17" width="10.7109375" style="2" customWidth="1"/>
    <col min="18" max="16384" width="9.140625" style="2"/>
  </cols>
  <sheetData>
    <row r="1" spans="1:14" s="131" customFormat="1" x14ac:dyDescent="0.2">
      <c r="A1" s="130" t="s">
        <v>220</v>
      </c>
      <c r="B1" s="118"/>
      <c r="C1" s="118"/>
      <c r="D1" s="118"/>
      <c r="E1" s="118"/>
      <c r="F1" s="118"/>
      <c r="G1" s="118"/>
      <c r="H1" s="118"/>
      <c r="I1" s="118"/>
      <c r="J1" s="118"/>
      <c r="K1" s="118"/>
      <c r="M1" s="132"/>
      <c r="N1" s="132"/>
    </row>
    <row r="2" spans="1:14" ht="12.75" thickBot="1" x14ac:dyDescent="0.25">
      <c r="K2" s="5" t="s">
        <v>101</v>
      </c>
    </row>
    <row r="3" spans="1:14" ht="21" customHeight="1" thickTop="1" x14ac:dyDescent="0.2">
      <c r="A3" s="109"/>
      <c r="B3" s="126" t="s">
        <v>173</v>
      </c>
      <c r="C3" s="126" t="s">
        <v>176</v>
      </c>
      <c r="D3" s="126" t="s">
        <v>177</v>
      </c>
      <c r="E3" s="148" t="s">
        <v>188</v>
      </c>
      <c r="F3" s="148" t="s">
        <v>191</v>
      </c>
      <c r="G3" s="148" t="s">
        <v>201</v>
      </c>
      <c r="H3" s="148" t="s">
        <v>234</v>
      </c>
      <c r="I3" s="148" t="s">
        <v>236</v>
      </c>
      <c r="J3" s="148" t="s">
        <v>238</v>
      </c>
      <c r="K3" s="148" t="s">
        <v>262</v>
      </c>
    </row>
    <row r="4" spans="1:14" ht="15" customHeight="1" x14ac:dyDescent="0.2">
      <c r="A4" s="127" t="s">
        <v>36</v>
      </c>
      <c r="B4" s="64">
        <v>16</v>
      </c>
      <c r="C4" s="64">
        <v>16</v>
      </c>
      <c r="D4" s="64">
        <v>16</v>
      </c>
      <c r="E4" s="64">
        <v>15</v>
      </c>
      <c r="F4" s="64">
        <v>15</v>
      </c>
      <c r="G4" s="64">
        <v>15</v>
      </c>
      <c r="H4" s="64">
        <v>15</v>
      </c>
      <c r="I4" s="64">
        <v>17</v>
      </c>
      <c r="J4" s="64">
        <v>17</v>
      </c>
      <c r="K4" s="64">
        <v>17</v>
      </c>
    </row>
    <row r="5" spans="1:14" ht="15" customHeight="1" x14ac:dyDescent="0.2">
      <c r="A5" s="128" t="s">
        <v>155</v>
      </c>
      <c r="B5" s="64">
        <v>3140</v>
      </c>
      <c r="C5" s="64">
        <v>3043</v>
      </c>
      <c r="D5" s="64">
        <v>3010</v>
      </c>
      <c r="E5" s="64">
        <v>2988</v>
      </c>
      <c r="F5" s="64">
        <v>2975</v>
      </c>
      <c r="G5" s="64">
        <v>3256</v>
      </c>
      <c r="H5" s="64">
        <v>3214</v>
      </c>
      <c r="I5" s="64">
        <v>3376</v>
      </c>
      <c r="J5" s="64">
        <v>3257</v>
      </c>
      <c r="K5" s="64">
        <v>3482</v>
      </c>
    </row>
    <row r="6" spans="1:14" ht="15" customHeight="1" x14ac:dyDescent="0.2">
      <c r="A6" s="18" t="s">
        <v>134</v>
      </c>
      <c r="B6" s="64">
        <v>1860</v>
      </c>
      <c r="C6" s="64">
        <v>1798</v>
      </c>
      <c r="D6" s="64">
        <v>1729</v>
      </c>
      <c r="E6" s="64">
        <v>1729</v>
      </c>
      <c r="F6" s="64">
        <v>1707</v>
      </c>
      <c r="G6" s="64">
        <v>1917</v>
      </c>
      <c r="H6" s="64">
        <v>1883</v>
      </c>
      <c r="I6" s="64">
        <v>1935</v>
      </c>
      <c r="J6" s="64">
        <v>1940</v>
      </c>
      <c r="K6" s="64">
        <v>2046</v>
      </c>
    </row>
    <row r="7" spans="1:14" ht="15" customHeight="1" x14ac:dyDescent="0.2">
      <c r="A7" s="128" t="s">
        <v>35</v>
      </c>
      <c r="B7" s="64">
        <v>251</v>
      </c>
      <c r="C7" s="64">
        <v>187</v>
      </c>
      <c r="D7" s="64">
        <v>256</v>
      </c>
      <c r="E7" s="64">
        <v>253</v>
      </c>
      <c r="F7" s="64">
        <v>263</v>
      </c>
      <c r="G7" s="64">
        <v>284</v>
      </c>
      <c r="H7" s="64">
        <v>272</v>
      </c>
      <c r="I7" s="64">
        <v>308</v>
      </c>
      <c r="J7" s="64">
        <v>322</v>
      </c>
      <c r="K7" s="64">
        <v>284</v>
      </c>
    </row>
    <row r="8" spans="1:14" ht="15" customHeight="1" x14ac:dyDescent="0.2">
      <c r="A8" s="18" t="s">
        <v>134</v>
      </c>
      <c r="B8" s="64">
        <v>175</v>
      </c>
      <c r="C8" s="64">
        <v>132</v>
      </c>
      <c r="D8" s="64">
        <v>180</v>
      </c>
      <c r="E8" s="64">
        <v>172</v>
      </c>
      <c r="F8" s="64">
        <v>186</v>
      </c>
      <c r="G8" s="64">
        <v>202</v>
      </c>
      <c r="H8" s="64">
        <v>188</v>
      </c>
      <c r="I8" s="64">
        <v>204</v>
      </c>
      <c r="J8" s="64">
        <v>221</v>
      </c>
      <c r="K8" s="64">
        <v>189</v>
      </c>
    </row>
    <row r="9" spans="1:14" ht="15" customHeight="1" x14ac:dyDescent="0.2">
      <c r="A9" s="129" t="s">
        <v>154</v>
      </c>
      <c r="B9" s="64">
        <v>160</v>
      </c>
      <c r="C9" s="64">
        <v>126</v>
      </c>
      <c r="D9" s="64">
        <v>223</v>
      </c>
      <c r="E9" s="64">
        <v>180</v>
      </c>
      <c r="F9" s="64">
        <v>213</v>
      </c>
      <c r="G9" s="64">
        <v>203</v>
      </c>
      <c r="H9" s="64">
        <v>233</v>
      </c>
      <c r="I9" s="64">
        <v>262</v>
      </c>
      <c r="J9" s="64">
        <v>276</v>
      </c>
      <c r="K9" s="64">
        <v>241</v>
      </c>
    </row>
    <row r="10" spans="1:14" x14ac:dyDescent="0.2">
      <c r="A10" s="40"/>
      <c r="B10" s="40"/>
      <c r="C10" s="40"/>
      <c r="D10" s="40"/>
      <c r="E10" s="40"/>
      <c r="F10" s="40"/>
      <c r="G10" s="40"/>
      <c r="H10" s="40"/>
    </row>
    <row r="11" spans="1:14" x14ac:dyDescent="0.2">
      <c r="A11" s="11" t="s">
        <v>156</v>
      </c>
      <c r="B11" s="40"/>
      <c r="C11" s="40"/>
      <c r="D11" s="40"/>
      <c r="E11" s="40"/>
      <c r="F11" s="40"/>
      <c r="G11" s="40"/>
      <c r="H11" s="40"/>
    </row>
  </sheetData>
  <customSheetViews>
    <customSheetView guid="{E8F3D1B1-ECD5-4074-A5B8-07547325D9D5}">
      <pageMargins left="0.31496062992125984" right="0.31496062992125984" top="0.74803149606299213" bottom="0.74803149606299213" header="0.31496062992125984" footer="0.31496062992125984"/>
      <pageSetup paperSize="9" orientation="landscape" r:id="rId1"/>
      <headerFooter>
        <oddHeader>&amp;L&amp;"Arial,Regular"&amp;12Education</oddHeader>
        <oddFooter>&amp;C&amp;"Arial,Regular"&amp;8Page &amp;P of &amp;N&amp;L&amp;"Arial,Regular"&amp;8Statistical Yearbook of Republika Srpska</oddFooter>
      </headerFooter>
    </customSheetView>
    <customSheetView guid="{31AF76FC-2EBD-476D-960D-273140CF5FF5}">
      <selection activeCell="J2" sqref="J2"/>
      <pageMargins left="0.31496062992125984" right="0.31496062992125984" top="0.74803149606299213" bottom="0.74803149606299213" header="0.31496062992125984" footer="0.31496062992125984"/>
      <pageSetup paperSize="9" orientation="landscape" r:id="rId2"/>
      <headerFooter>
        <oddHeader>&amp;L&amp;"Arial,Regular"&amp;12Education</oddHeader>
        <oddFooter>&amp;C&amp;"Arial,Regular"&amp;8Page &amp;P of &amp;N&amp;L&amp;"Arial,Regular"&amp;8Statistical Yearbook of Republika Srpska</oddFooter>
      </headerFooter>
    </customSheetView>
    <customSheetView guid="{0037FFE6-FAC9-459D-8E61-5BF98E80344C}" scale="86">
      <pageMargins left="0.31496062992125984" right="0.31496062992125984" top="0.74803149606299213" bottom="0.74803149606299213" header="0.31496062992125984" footer="0.31496062992125984"/>
      <pageSetup paperSize="9" orientation="landscape" r:id="rId3"/>
      <headerFooter>
        <oddHeader>&amp;L&amp;"Arial,Regular"&amp;12Education</oddHeader>
        <oddFooter>&amp;C&amp;"Arial,Regular"&amp;8Page &amp;P of &amp;N&amp;L&amp;"Arial,Regular"&amp;8Statistical Yearbook of Republika Srpska</oddFooter>
      </headerFooter>
    </customSheetView>
    <customSheetView guid="{D48C0C28-F7D3-4772-AA3E-7042D0D34C39}">
      <selection activeCell="J4" sqref="J4:J9"/>
      <pageMargins left="0.31496062992125984" right="0.31496062992125984" top="0.74803149606299213" bottom="0.74803149606299213" header="0.31496062992125984" footer="0.31496062992125984"/>
      <pageSetup paperSize="9" orientation="landscape" r:id="rId4"/>
      <headerFooter>
        <oddHeader>&amp;L&amp;"Arial,Regular"&amp;12Education</oddHeader>
        <oddFooter>&amp;C&amp;"Arial,Regular"&amp;8Page &amp;P of &amp;N&amp;L&amp;"Arial,Regular"&amp;8Statistical Yearbook of Republika Srpska</oddFooter>
      </headerFooter>
    </customSheetView>
    <customSheetView guid="{B4BBEB07-BAAA-48D0-B797-2A71287AAFBA}" scale="130">
      <pane ySplit="4" topLeftCell="A5" activePane="bottomLeft" state="frozen"/>
      <selection pane="bottomLeft"/>
      <pageMargins left="0.31496062992125984" right="0.31496062992125984" top="0.74803149606299213" bottom="0.74803149606299213" header="0.31496062992125984" footer="0.31496062992125984"/>
      <pageSetup paperSize="9" orientation="portrait" r:id="rId5"/>
      <headerFooter>
        <oddHeader>&amp;L&amp;"Arial,Regular"&amp;12Education</oddHeader>
        <oddFooter>&amp;C&amp;"Arial,Regular"&amp;8Page &amp;P of &amp;N&amp;L&amp;"Arial,Regular"&amp;8Statistical Yearbook of Republika Srpska 2011</oddFooter>
      </headerFooter>
    </customSheetView>
    <customSheetView guid="{67202EC8-DC93-4CA3-8C86-1DB97339CB1F}">
      <pane ySplit="4" topLeftCell="A5" activePane="bottomLeft" state="frozen"/>
      <selection pane="bottomLeft" activeCell="G21" sqref="G21"/>
      <pageMargins left="0.31496062992125984" right="0.31496062992125984" top="0.74803149606299213" bottom="0.74803149606299213" header="0.31496062992125984" footer="0.31496062992125984"/>
      <pageSetup paperSize="9" orientation="portrait" r:id="rId6"/>
      <headerFooter>
        <oddHeader>&amp;L&amp;"Arial,Regular"&amp;12Education</oddHeader>
        <oddFooter>&amp;C&amp;"Arial,Regular"&amp;8Page &amp;P of &amp;N&amp;L&amp;"Arial,Regular"&amp;8Statistical Yearbook of Republika Srpska 2011</oddFooter>
      </headerFooter>
    </customSheetView>
    <customSheetView guid="{384080B8-19D4-4A62-AB95-5F5001F14194}">
      <pane ySplit="4" topLeftCell="A5" activePane="bottomLeft" state="frozen"/>
      <selection pane="bottomLeft" activeCell="G2" sqref="G2"/>
      <pageMargins left="0.31496062992125984" right="0.31496062992125984" top="0.74803149606299213" bottom="0.74803149606299213" header="0.31496062992125984" footer="0.31496062992125984"/>
      <pageSetup paperSize="9" orientation="portrait" r:id="rId7"/>
      <headerFooter>
        <oddHeader>&amp;L&amp;"Arial,Regular"&amp;12Education</oddHeader>
        <oddFooter>&amp;C&amp;"Arial,Regular"&amp;8Page &amp;P of &amp;N&amp;L&amp;"Arial,Regular"&amp;8Statistical Yearbook of Republika Srpska 2011</oddFooter>
      </headerFooter>
    </customSheetView>
    <customSheetView guid="{ADCE9490-78F3-4B54-B85A-83CEBE106AD7}">
      <pane ySplit="4" topLeftCell="A5" activePane="bottomLeft" state="frozen"/>
      <selection pane="bottomLeft" activeCell="G21" sqref="G21"/>
      <pageMargins left="0.31496062992125984" right="0.31496062992125984" top="0.74803149606299213" bottom="0.74803149606299213" header="0.31496062992125984" footer="0.31496062992125984"/>
      <pageSetup paperSize="9" orientation="portrait" r:id="rId8"/>
      <headerFooter>
        <oddHeader>&amp;L&amp;"Arial,Regular"&amp;12Education</oddHeader>
        <oddFooter>&amp;C&amp;"Arial,Regular"&amp;8Page &amp;P of &amp;N&amp;L&amp;"Arial,Regular"&amp;8Statistical Yearbook of Republika Srpska 2011</oddFooter>
      </headerFooter>
    </customSheetView>
    <customSheetView guid="{FDC56E4B-E7CB-4144-926A-00E6F324B144}" scale="130" showPageBreaks="1">
      <selection activeCell="F4" sqref="F3:F9"/>
      <pageMargins left="0.31496062992125984" right="0.31496062992125984" top="0.74803149606299213" bottom="0.74803149606299213" header="0.31496062992125984" footer="0.31496062992125984"/>
      <pageSetup paperSize="9" orientation="portrait" r:id="rId9"/>
      <headerFooter>
        <oddHeader>&amp;L&amp;"Arial,Regular"&amp;12Education</oddHeader>
        <oddFooter>&amp;C&amp;"Arial,Regular"&amp;8Page &amp;P of &amp;N&amp;L&amp;"Arial,Regular"&amp;8Statistical Yearbook of Republika Srpska 2016</oddFooter>
      </headerFooter>
    </customSheetView>
    <customSheetView guid="{A965781B-9D43-4AFA-A1E6-6168CBD4390E}" scale="130">
      <pane ySplit="4" topLeftCell="A5" activePane="bottomLeft" state="frozen"/>
      <selection pane="bottomLeft" activeCell="G2" sqref="G2"/>
      <pageMargins left="0.31496062992125984" right="0.31496062992125984" top="0.74803149606299213" bottom="0.74803149606299213" header="0.31496062992125984" footer="0.31496062992125984"/>
      <pageSetup paperSize="9" orientation="portrait" r:id="rId10"/>
      <headerFooter>
        <oddHeader>&amp;L&amp;"Arial,Regular"&amp;12Education</oddHeader>
        <oddFooter>&amp;C&amp;"Arial,Regular"&amp;8Page &amp;P of &amp;N&amp;L&amp;"Arial,Regular"&amp;8Statistical Yearbook of Republika Srpska 2011</oddFooter>
      </headerFooter>
    </customSheetView>
    <customSheetView guid="{2D6A37C9-207F-4F12-81DE-5F56F88F1849}">
      <pane ySplit="4" topLeftCell="A5" activePane="bottomLeft" state="frozen"/>
      <selection pane="bottomLeft" activeCell="G15" sqref="G15"/>
      <pageMargins left="0.31496062992125984" right="0.31496062992125984" top="0.74803149606299213" bottom="0.74803149606299213" header="0.31496062992125984" footer="0.31496062992125984"/>
      <pageSetup paperSize="0" orientation="portrait" horizontalDpi="0" verticalDpi="0" copies="0" r:id="rId11"/>
      <headerFooter>
        <oddHeader>&amp;L&amp;"Arial,Regular"&amp;12Education</oddHeader>
        <oddFooter>&amp;C&amp;"Arial,Regular"&amp;8Page &amp;P of &amp;N&amp;L&amp;"Arial,Regular"&amp;8Statistical Yearbook of Republika Srpska 2011</oddFooter>
      </headerFooter>
    </customSheetView>
    <customSheetView guid="{29BA187C-A936-483F-86DB-C4A015B8D2E0}" scale="130" showPageBreaks="1" showRuler="0">
      <pane ySplit="4" topLeftCell="A5" activePane="bottomLeft" state="frozen"/>
      <selection pane="bottomLeft" activeCell="A14" sqref="A14"/>
      <pageMargins left="0.31496062992125984" right="0.31496062992125984" top="0.74803149606299213" bottom="0.74803149606299213" header="0.31496062992125984" footer="0.31496062992125984"/>
      <pageSetup paperSize="9" orientation="portrait" r:id="rId12"/>
      <headerFooter alignWithMargins="0">
        <oddHeader>&amp;L&amp;"Arial,Regular"&amp;12Education</oddHeader>
        <oddFooter>&amp;C&amp;"Arial,Regular"&amp;8Page &amp;P of &amp;N&amp;L&amp;"Arial,Regular"&amp;8Statistical Yearbook of Republika Srpska 2012</oddFooter>
      </headerFooter>
    </customSheetView>
    <customSheetView guid="{12333AE2-2FAC-4B37-A1E4-310A1F9EE714}" scale="130">
      <pane ySplit="4" topLeftCell="A5" activePane="bottomLeft" state="frozen"/>
      <selection pane="bottomLeft" activeCell="D17" sqref="D17"/>
      <pageMargins left="0.31496062992125984" right="0.31496062992125984" top="0.74803149606299213" bottom="0.74803149606299213" header="0.31496062992125984" footer="0.31496062992125984"/>
      <pageSetup paperSize="9" orientation="portrait" r:id="rId13"/>
      <headerFooter>
        <oddHeader>&amp;L&amp;"Arial,Regular"&amp;12Education</oddHeader>
        <oddFooter>&amp;C&amp;"Arial,Regular"&amp;8Page &amp;P of &amp;N&amp;L&amp;"Arial,Regular"&amp;8Statistical Yearbook of Republika Srpska 2011</oddFooter>
      </headerFooter>
    </customSheetView>
    <customSheetView guid="{4D7B2036-8A39-49B8-9E1C-C24AE046C6FD}">
      <pane ySplit="4" topLeftCell="A5" activePane="bottomLeft" state="frozen"/>
      <selection pane="bottomLeft" activeCell="G2" sqref="G2"/>
      <pageMargins left="0.31496062992125984" right="0.31496062992125984" top="0.74803149606299213" bottom="0.74803149606299213" header="0.31496062992125984" footer="0.31496062992125984"/>
      <pageSetup paperSize="0" orientation="portrait" horizontalDpi="0" verticalDpi="0" copies="0"/>
      <headerFooter>
        <oddHeader>&amp;L&amp;"Arial,Regular"&amp;12Education</oddHeader>
        <oddFooter>&amp;C&amp;"Arial,Regular"&amp;8Page &amp;P of &amp;N&amp;L&amp;"Arial,Regular"&amp;8Statistical Yearbook of Republika Srpska 2011</oddFooter>
      </headerFooter>
    </customSheetView>
    <customSheetView guid="{42E4ABD7-0ABC-4214-A412-72C094DEFBBC}">
      <pane ySplit="4" topLeftCell="A5" activePane="bottomLeft" state="frozen"/>
      <selection pane="bottomLeft" activeCell="G2" sqref="G2"/>
      <pageMargins left="0.31496062992125984" right="0.31496062992125984" top="0.74803149606299213" bottom="0.74803149606299213" header="0.31496062992125984" footer="0.31496062992125984"/>
      <pageSetup paperSize="9" orientation="portrait" r:id="rId14"/>
      <headerFooter>
        <oddHeader>&amp;L&amp;"Arial,Regular"&amp;12Education</oddHeader>
        <oddFooter>&amp;C&amp;"Arial,Regular"&amp;8Page &amp;P of &amp;N&amp;L&amp;"Arial,Regular"&amp;8Statistical Yearbook of Republika Srpska 2011</oddFooter>
      </headerFooter>
    </customSheetView>
    <customSheetView guid="{3FB9FB02-A7E5-4F69-B0B2-D91D85FEF9AA}">
      <selection activeCell="G17" sqref="G17"/>
      <pageMargins left="0.31496062992125984" right="0.31496062992125984" top="0.74803149606299213" bottom="0.74803149606299213" header="0.31496062992125984" footer="0.31496062992125984"/>
      <pageSetup paperSize="9" orientation="portrait" r:id="rId15"/>
      <headerFooter>
        <oddHeader>&amp;L&amp;"Arial,Regular"&amp;12Education</oddHeader>
        <oddFooter>&amp;C&amp;"Arial,Regular"&amp;8Page &amp;P of &amp;N&amp;L&amp;"Arial,Regular"&amp;8Statistical Yearbook of Republika Srpska</oddFooter>
      </headerFooter>
    </customSheetView>
    <customSheetView guid="{76F45416-FF74-4A55-AAB4-91CFD0DCF9E9}" scale="130" showPageBreaks="1">
      <pane ySplit="4" topLeftCell="A5" activePane="bottomLeft" state="frozen"/>
      <selection pane="bottomLeft"/>
      <pageMargins left="0.31496062992125984" right="0.31496062992125984" top="0.74803149606299213" bottom="0.74803149606299213" header="0.31496062992125984" footer="0.31496062992125984"/>
      <pageSetup paperSize="9" orientation="portrait" r:id="rId16"/>
      <headerFooter>
        <oddHeader>&amp;L&amp;"Arial,Regular"&amp;12Education</oddHeader>
        <oddFooter>&amp;C&amp;"Arial,Regular"&amp;8Page &amp;P of &amp;N&amp;L&amp;"Arial,Regular"&amp;8Statistical Yearbook of Republika Srpska 2011</oddFooter>
      </headerFooter>
    </customSheetView>
    <customSheetView guid="{A22668ED-CD0F-4A44-B1CD-CDACA792D024}" scale="130">
      <pane ySplit="4" topLeftCell="A5" activePane="bottomLeft" state="frozen"/>
      <selection pane="bottomLeft"/>
      <pageMargins left="0.31496062992125984" right="0.31496062992125984" top="0.74803149606299213" bottom="0.74803149606299213" header="0.31496062992125984" footer="0.31496062992125984"/>
      <pageSetup paperSize="9" orientation="portrait" r:id="rId17"/>
      <headerFooter>
        <oddHeader>&amp;L&amp;"Arial,Regular"&amp;12Education</oddHeader>
        <oddFooter>&amp;C&amp;"Arial,Regular"&amp;8Page &amp;P of &amp;N&amp;L&amp;"Arial,Regular"&amp;8Statistical Yearbook of Republika Srpska 2011</oddFooter>
      </headerFooter>
    </customSheetView>
    <customSheetView guid="{8E5C2886-2955-4857-86F4-901D4558734F}">
      <selection activeCell="J2" sqref="J2"/>
      <pageMargins left="0.31496062992125984" right="0.31496062992125984" top="0.74803149606299213" bottom="0.74803149606299213" header="0.31496062992125984" footer="0.31496062992125984"/>
      <pageSetup paperSize="9" orientation="landscape" r:id="rId18"/>
      <headerFooter>
        <oddHeader>&amp;L&amp;"Arial,Regular"&amp;12Education</oddHeader>
        <oddFooter>&amp;C&amp;"Arial,Regular"&amp;8Page &amp;P of &amp;N&amp;L&amp;"Arial,Regular"&amp;8Statistical Yearbook of Republika Srpska</oddFooter>
      </headerFooter>
    </customSheetView>
    <customSheetView guid="{181D93DC-A09A-4025-9C6E-FCB43419133D}">
      <pageMargins left="0.31496062992125984" right="0.31496062992125984" top="0.74803149606299213" bottom="0.74803149606299213" header="0.31496062992125984" footer="0.31496062992125984"/>
      <pageSetup paperSize="9" orientation="landscape" r:id="rId19"/>
      <headerFooter>
        <oddHeader>&amp;L&amp;"Arial,Regular"&amp;12Education</oddHeader>
        <oddFooter>&amp;C&amp;"Arial,Regular"&amp;8Page &amp;P of &amp;N&amp;L&amp;"Arial,Regular"&amp;8Statistical Yearbook of Republika Srpska</oddFooter>
      </headerFooter>
    </customSheetView>
  </customSheetViews>
  <phoneticPr fontId="20" type="noConversion"/>
  <hyperlinks>
    <hyperlink ref="K2" location="'List of tables'!A1" display="List of tables"/>
  </hyperlinks>
  <pageMargins left="0.31496062992125984" right="0.31496062992125984" top="0.74803149606299213" bottom="0.74803149606299213" header="0.31496062992125984" footer="0.31496062992125984"/>
  <pageSetup paperSize="9" orientation="landscape" r:id="rId20"/>
  <headerFooter>
    <oddHeader>&amp;L&amp;"Arial,Regular"&amp;12Education</oddHeader>
    <oddFooter>&amp;C&amp;"Arial,Regular"&amp;8Page &amp;P of &amp;N&amp;L&amp;"Arial,Regular"&amp;8Statistical Yearbook of Republika Srpska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V17"/>
  <sheetViews>
    <sheetView zoomScaleNormal="100" workbookViewId="0"/>
  </sheetViews>
  <sheetFormatPr defaultColWidth="9.140625" defaultRowHeight="12" x14ac:dyDescent="0.2"/>
  <cols>
    <col min="1" max="1" width="26.7109375" style="40" customWidth="1"/>
    <col min="2" max="8" width="10.7109375" style="40" customWidth="1"/>
    <col min="9" max="10" width="10.7109375" style="41" customWidth="1"/>
    <col min="11" max="14" width="9.28515625" style="40" customWidth="1"/>
    <col min="15" max="15" width="7.5703125" style="40" customWidth="1"/>
    <col min="16" max="16" width="7.5703125" style="41" customWidth="1"/>
    <col min="17" max="21" width="7.5703125" style="40" customWidth="1"/>
    <col min="22" max="16384" width="9.140625" style="40"/>
  </cols>
  <sheetData>
    <row r="1" spans="1:22" s="108" customFormat="1" x14ac:dyDescent="0.2">
      <c r="A1" s="13" t="s">
        <v>219</v>
      </c>
      <c r="B1" s="40"/>
      <c r="C1" s="40"/>
      <c r="D1" s="40"/>
      <c r="E1" s="40"/>
      <c r="F1" s="40"/>
      <c r="G1" s="40"/>
      <c r="H1" s="40"/>
      <c r="I1" s="40"/>
      <c r="J1" s="40"/>
      <c r="K1" s="40"/>
      <c r="L1" s="40"/>
      <c r="M1" s="40"/>
      <c r="N1" s="40"/>
      <c r="V1" s="5"/>
    </row>
    <row r="2" spans="1:22" ht="15" customHeight="1" thickBot="1" x14ac:dyDescent="0.25">
      <c r="A2" s="7"/>
      <c r="K2" s="5" t="s">
        <v>101</v>
      </c>
      <c r="P2" s="40"/>
      <c r="V2" s="5"/>
    </row>
    <row r="3" spans="1:22" ht="30" customHeight="1" thickTop="1" x14ac:dyDescent="0.2">
      <c r="A3" s="133"/>
      <c r="B3" s="120" t="s">
        <v>173</v>
      </c>
      <c r="C3" s="120" t="s">
        <v>176</v>
      </c>
      <c r="D3" s="120" t="s">
        <v>177</v>
      </c>
      <c r="E3" s="120" t="s">
        <v>188</v>
      </c>
      <c r="F3" s="148" t="s">
        <v>191</v>
      </c>
      <c r="G3" s="148" t="s">
        <v>201</v>
      </c>
      <c r="H3" s="148" t="s">
        <v>234</v>
      </c>
      <c r="I3" s="148" t="s">
        <v>236</v>
      </c>
      <c r="J3" s="148" t="s">
        <v>238</v>
      </c>
      <c r="K3" s="148" t="s">
        <v>262</v>
      </c>
    </row>
    <row r="4" spans="1:22" ht="15" customHeight="1" x14ac:dyDescent="0.2">
      <c r="A4" s="121" t="s">
        <v>36</v>
      </c>
      <c r="B4" s="134">
        <v>94</v>
      </c>
      <c r="C4" s="134">
        <v>94</v>
      </c>
      <c r="D4" s="134">
        <v>94</v>
      </c>
      <c r="E4" s="134">
        <v>94</v>
      </c>
      <c r="F4" s="134">
        <v>95</v>
      </c>
      <c r="G4" s="134">
        <v>95</v>
      </c>
      <c r="H4" s="134">
        <v>95</v>
      </c>
      <c r="I4" s="134">
        <v>95</v>
      </c>
      <c r="J4" s="134">
        <v>96</v>
      </c>
      <c r="K4" s="134">
        <v>97</v>
      </c>
    </row>
    <row r="5" spans="1:22" ht="15" customHeight="1" x14ac:dyDescent="0.2">
      <c r="A5" s="122" t="s">
        <v>102</v>
      </c>
      <c r="B5" s="134">
        <v>1869</v>
      </c>
      <c r="C5" s="134">
        <v>1794</v>
      </c>
      <c r="D5" s="134">
        <v>1826</v>
      </c>
      <c r="E5" s="134">
        <v>1758</v>
      </c>
      <c r="F5" s="134">
        <v>1755</v>
      </c>
      <c r="G5" s="134">
        <v>1744</v>
      </c>
      <c r="H5" s="134">
        <v>1775</v>
      </c>
      <c r="I5" s="134">
        <v>1703</v>
      </c>
      <c r="J5" s="134">
        <v>1757</v>
      </c>
      <c r="K5" s="134">
        <v>1732</v>
      </c>
    </row>
    <row r="6" spans="1:22" ht="15" customHeight="1" x14ac:dyDescent="0.2">
      <c r="A6" s="123" t="s">
        <v>158</v>
      </c>
      <c r="B6" s="134">
        <v>43975</v>
      </c>
      <c r="C6" s="134">
        <v>42089</v>
      </c>
      <c r="D6" s="134">
        <v>41136</v>
      </c>
      <c r="E6" s="134">
        <v>39831</v>
      </c>
      <c r="F6" s="134">
        <v>38499</v>
      </c>
      <c r="G6" s="134">
        <v>37206</v>
      </c>
      <c r="H6" s="134">
        <v>36405</v>
      </c>
      <c r="I6" s="134">
        <v>35615</v>
      </c>
      <c r="J6" s="134">
        <v>34988</v>
      </c>
      <c r="K6" s="134">
        <v>34825</v>
      </c>
    </row>
    <row r="7" spans="1:22" ht="15" customHeight="1" x14ac:dyDescent="0.2">
      <c r="A7" s="18" t="s">
        <v>239</v>
      </c>
      <c r="B7" s="136">
        <v>21926</v>
      </c>
      <c r="C7" s="136">
        <v>21018</v>
      </c>
      <c r="D7" s="136">
        <v>20681</v>
      </c>
      <c r="E7" s="136">
        <v>20059</v>
      </c>
      <c r="F7" s="136">
        <v>19324</v>
      </c>
      <c r="G7" s="136">
        <v>18715</v>
      </c>
      <c r="H7" s="136">
        <v>18363</v>
      </c>
      <c r="I7" s="136">
        <v>17973</v>
      </c>
      <c r="J7" s="136">
        <v>17795</v>
      </c>
      <c r="K7" s="136">
        <v>17693</v>
      </c>
    </row>
    <row r="8" spans="1:22" ht="15" customHeight="1" x14ac:dyDescent="0.2">
      <c r="A8" s="125" t="s">
        <v>157</v>
      </c>
      <c r="B8" s="136"/>
      <c r="C8" s="136"/>
      <c r="D8" s="136"/>
      <c r="E8" s="136"/>
      <c r="F8" s="136"/>
      <c r="G8" s="136"/>
      <c r="H8" s="136"/>
      <c r="I8" s="136"/>
      <c r="J8" s="136"/>
      <c r="K8" s="136"/>
    </row>
    <row r="9" spans="1:22" ht="15" customHeight="1" x14ac:dyDescent="0.2">
      <c r="A9" s="124" t="s">
        <v>159</v>
      </c>
      <c r="B9" s="136">
        <v>10360</v>
      </c>
      <c r="C9" s="136">
        <v>9784</v>
      </c>
      <c r="D9" s="136">
        <v>9443</v>
      </c>
      <c r="E9" s="136">
        <v>8875</v>
      </c>
      <c r="F9" s="136">
        <v>8360</v>
      </c>
      <c r="G9" s="136">
        <v>7781</v>
      </c>
      <c r="H9" s="136">
        <v>7278</v>
      </c>
      <c r="I9" s="136">
        <v>6679</v>
      </c>
      <c r="J9" s="136">
        <v>6317</v>
      </c>
      <c r="K9" s="136">
        <v>6011</v>
      </c>
    </row>
    <row r="10" spans="1:22" ht="15" customHeight="1" x14ac:dyDescent="0.2">
      <c r="A10" s="18" t="s">
        <v>244</v>
      </c>
      <c r="B10" s="136">
        <v>6469</v>
      </c>
      <c r="C10" s="136">
        <v>6180</v>
      </c>
      <c r="D10" s="136">
        <v>5935</v>
      </c>
      <c r="E10" s="136">
        <v>5605</v>
      </c>
      <c r="F10" s="136">
        <v>5278</v>
      </c>
      <c r="G10" s="136">
        <v>4900</v>
      </c>
      <c r="H10" s="136">
        <v>4657</v>
      </c>
      <c r="I10" s="136">
        <v>4331</v>
      </c>
      <c r="J10" s="136">
        <v>4148</v>
      </c>
      <c r="K10" s="136">
        <v>3984</v>
      </c>
    </row>
    <row r="11" spans="1:22" ht="15" customHeight="1" x14ac:dyDescent="0.2">
      <c r="A11" s="124" t="s">
        <v>160</v>
      </c>
      <c r="B11" s="136">
        <v>33615</v>
      </c>
      <c r="C11" s="136">
        <v>32305</v>
      </c>
      <c r="D11" s="136">
        <v>31693</v>
      </c>
      <c r="E11" s="136">
        <v>30956</v>
      </c>
      <c r="F11" s="136">
        <v>30139</v>
      </c>
      <c r="G11" s="136">
        <v>29425</v>
      </c>
      <c r="H11" s="136">
        <v>29127</v>
      </c>
      <c r="I11" s="136">
        <v>28936</v>
      </c>
      <c r="J11" s="136">
        <v>28681</v>
      </c>
      <c r="K11" s="136">
        <v>28814</v>
      </c>
    </row>
    <row r="12" spans="1:22" ht="15" customHeight="1" x14ac:dyDescent="0.2">
      <c r="A12" s="18" t="s">
        <v>239</v>
      </c>
      <c r="B12" s="136">
        <v>15457</v>
      </c>
      <c r="C12" s="136">
        <v>14838</v>
      </c>
      <c r="D12" s="136">
        <v>14746</v>
      </c>
      <c r="E12" s="136">
        <v>14454</v>
      </c>
      <c r="F12" s="136">
        <v>14046</v>
      </c>
      <c r="G12" s="136">
        <v>13815</v>
      </c>
      <c r="H12" s="136">
        <v>13706</v>
      </c>
      <c r="I12" s="136">
        <v>13642</v>
      </c>
      <c r="J12" s="136">
        <v>13647</v>
      </c>
      <c r="K12" s="136">
        <v>13709</v>
      </c>
    </row>
    <row r="13" spans="1:22" ht="15" customHeight="1" x14ac:dyDescent="0.2">
      <c r="A13" s="125" t="s">
        <v>35</v>
      </c>
      <c r="B13" s="136">
        <v>3785</v>
      </c>
      <c r="C13" s="136">
        <v>3872</v>
      </c>
      <c r="D13" s="136">
        <v>3820</v>
      </c>
      <c r="E13" s="136">
        <v>3771</v>
      </c>
      <c r="F13" s="136">
        <v>3888</v>
      </c>
      <c r="G13" s="136">
        <v>3944</v>
      </c>
      <c r="H13" s="136">
        <v>3945</v>
      </c>
      <c r="I13" s="136">
        <v>3940</v>
      </c>
      <c r="J13" s="136">
        <v>4050</v>
      </c>
      <c r="K13" s="136">
        <v>3780</v>
      </c>
    </row>
    <row r="14" spans="1:22" ht="15" customHeight="1" x14ac:dyDescent="0.2">
      <c r="A14" s="18" t="s">
        <v>134</v>
      </c>
      <c r="B14" s="136">
        <v>2349</v>
      </c>
      <c r="C14" s="136">
        <v>2410</v>
      </c>
      <c r="D14" s="136">
        <v>2397</v>
      </c>
      <c r="E14" s="136">
        <v>2373</v>
      </c>
      <c r="F14" s="136">
        <v>2468</v>
      </c>
      <c r="G14" s="136">
        <v>2486</v>
      </c>
      <c r="H14" s="136">
        <v>2483</v>
      </c>
      <c r="I14" s="136">
        <v>2449</v>
      </c>
      <c r="J14" s="136">
        <v>2542</v>
      </c>
      <c r="K14" s="136">
        <v>2358</v>
      </c>
    </row>
    <row r="15" spans="1:22" ht="15" customHeight="1" x14ac:dyDescent="0.2">
      <c r="A15" s="18" t="s">
        <v>154</v>
      </c>
      <c r="B15" s="136">
        <v>2509</v>
      </c>
      <c r="C15" s="136">
        <v>2586</v>
      </c>
      <c r="D15" s="136">
        <v>2511</v>
      </c>
      <c r="E15" s="136">
        <v>2280</v>
      </c>
      <c r="F15" s="136">
        <v>2420</v>
      </c>
      <c r="G15" s="136">
        <v>2408</v>
      </c>
      <c r="H15" s="136">
        <v>2419</v>
      </c>
      <c r="I15" s="136">
        <v>2415</v>
      </c>
      <c r="J15" s="136">
        <v>2521</v>
      </c>
      <c r="K15" s="136">
        <v>2132</v>
      </c>
    </row>
    <row r="16" spans="1:22" x14ac:dyDescent="0.2">
      <c r="A16" s="41"/>
      <c r="B16" s="41"/>
      <c r="C16" s="41"/>
      <c r="D16" s="41"/>
      <c r="E16" s="41"/>
      <c r="F16" s="41"/>
      <c r="G16" s="41"/>
      <c r="H16" s="41"/>
      <c r="K16" s="41"/>
    </row>
    <row r="17" spans="1:8" x14ac:dyDescent="0.2">
      <c r="A17" s="11" t="s">
        <v>148</v>
      </c>
      <c r="B17" s="41"/>
      <c r="C17" s="41"/>
      <c r="D17" s="41"/>
      <c r="E17" s="41"/>
      <c r="F17" s="41"/>
      <c r="G17" s="41"/>
      <c r="H17" s="41"/>
    </row>
  </sheetData>
  <customSheetViews>
    <customSheetView guid="{E8F3D1B1-ECD5-4074-A5B8-07547325D9D5}">
      <pageMargins left="0.11811023622047245" right="0.11811023622047245" top="0.74803149606299213" bottom="0.74803149606299213" header="0.31496062992125984" footer="0.31496062992125984"/>
      <pageSetup paperSize="9" orientation="landscape" r:id="rId1"/>
      <headerFooter>
        <oddHeader>&amp;L&amp;"Arial,Regular"&amp;12Education</oddHeader>
        <oddFooter>&amp;C&amp;"Arial,Regular"&amp;8Page &amp;P of &amp;N&amp;L&amp;"Arial,Regular"&amp;8Statistical Yearbook of Republika Srpska</oddFooter>
      </headerFooter>
    </customSheetView>
    <customSheetView guid="{31AF76FC-2EBD-476D-960D-273140CF5FF5}">
      <selection activeCell="I41" sqref="I41"/>
      <pageMargins left="0.11811023622047245" right="0.11811023622047245" top="0.74803149606299213" bottom="0.74803149606299213" header="0.31496062992125984" footer="0.31496062992125984"/>
      <pageSetup paperSize="9" orientation="landscape" r:id="rId2"/>
      <headerFooter>
        <oddHeader>&amp;L&amp;"Arial,Regular"&amp;12Education</oddHeader>
        <oddFooter>&amp;C&amp;"Arial,Regular"&amp;8Page &amp;P of &amp;N&amp;L&amp;"Arial,Regular"&amp;8Statistical Yearbook of Republika Srpska</oddFooter>
      </headerFooter>
    </customSheetView>
    <customSheetView guid="{0037FFE6-FAC9-459D-8E61-5BF98E80344C}" scale="84">
      <pageMargins left="0.11811023622047245" right="0.11811023622047245" top="0.74803149606299213" bottom="0.74803149606299213" header="0.31496062992125984" footer="0.31496062992125984"/>
      <pageSetup paperSize="9" orientation="landscape" r:id="rId3"/>
      <headerFooter>
        <oddHeader>&amp;L&amp;"Arial,Regular"&amp;12Education</oddHeader>
        <oddFooter>&amp;C&amp;"Arial,Regular"&amp;8Page &amp;P of &amp;N&amp;L&amp;"Arial,Regular"&amp;8Statistical Yearbook of Republika Srpska</oddFooter>
      </headerFooter>
    </customSheetView>
    <customSheetView guid="{D48C0C28-F7D3-4772-AA3E-7042D0D34C39}">
      <selection activeCell="J23" sqref="J23"/>
      <pageMargins left="0.11811023622047245" right="0.11811023622047245" top="0.74803149606299213" bottom="0.74803149606299213" header="0.31496062992125984" footer="0.31496062992125984"/>
      <pageSetup paperSize="9" orientation="landscape" r:id="rId4"/>
      <headerFooter>
        <oddHeader>&amp;L&amp;"Arial,Regular"&amp;12Education</oddHeader>
        <oddFooter>&amp;C&amp;"Arial,Regular"&amp;8Page &amp;P of &amp;N&amp;L&amp;"Arial,Regular"&amp;8Statistical Yearbook of Republika Srpska</oddFooter>
      </headerFooter>
    </customSheetView>
    <customSheetView guid="{B4BBEB07-BAAA-48D0-B797-2A71287AAFBA}">
      <pane ySplit="6" topLeftCell="A7" activePane="bottomLeft" state="frozen"/>
      <selection pane="bottomLeft"/>
      <pageMargins left="0.11811023622047245" right="0.11811023622047245" top="0.74803149606299213" bottom="0.74803149606299213" header="0.31496062992125984" footer="0.31496062992125984"/>
      <pageSetup paperSize="9" orientation="landscape" r:id="rId5"/>
      <headerFooter>
        <oddHeader>&amp;L&amp;"Arial,Regular"&amp;12Education</oddHeader>
        <oddFooter>&amp;C&amp;"Arial,Regular"&amp;8Page &amp;P of &amp;N&amp;L&amp;"Arial,Regular"&amp;8Statistical Yearbook of Republika Srpska 2011</oddFooter>
      </headerFooter>
    </customSheetView>
    <customSheetView guid="{67202EC8-DC93-4CA3-8C86-1DB97339CB1F}">
      <pane ySplit="6" topLeftCell="A7" activePane="bottomLeft" state="frozen"/>
      <selection pane="bottomLeft" activeCell="G21" sqref="G21"/>
      <pageMargins left="0.11811023622047245" right="0.11811023622047245" top="0.74803149606299213" bottom="0.74803149606299213" header="0.31496062992125984" footer="0.31496062992125984"/>
      <pageSetup paperSize="9" orientation="landscape" r:id="rId6"/>
      <headerFooter>
        <oddHeader>&amp;L&amp;"Arial,Regular"&amp;12Education</oddHeader>
        <oddFooter>&amp;C&amp;"Arial,Regular"&amp;8Page &amp;P of &amp;N&amp;L&amp;"Arial,Regular"&amp;8Statistical Yearbook of Republika Srpska 2011</oddFooter>
      </headerFooter>
    </customSheetView>
    <customSheetView guid="{384080B8-19D4-4A62-AB95-5F5001F14194}">
      <pane ySplit="6" topLeftCell="A7" activePane="bottomLeft" state="frozen"/>
      <selection pane="bottomLeft" activeCell="R2" sqref="R2"/>
      <pageMargins left="0.11811023622047245" right="0.11811023622047245" top="0.74803149606299213" bottom="0.74803149606299213" header="0.31496062992125984" footer="0.31496062992125984"/>
      <pageSetup paperSize="9" orientation="landscape" r:id="rId7"/>
      <headerFooter>
        <oddHeader>&amp;L&amp;"Arial,Regular"&amp;12Education</oddHeader>
        <oddFooter>&amp;C&amp;"Arial,Regular"&amp;8Page &amp;P of &amp;N&amp;L&amp;"Arial,Regular"&amp;8Statistical Yearbook of Republika Srpska 2011</oddFooter>
      </headerFooter>
    </customSheetView>
    <customSheetView guid="{ADCE9490-78F3-4B54-B85A-83CEBE106AD7}">
      <pane ySplit="6" topLeftCell="A7" activePane="bottomLeft" state="frozen"/>
      <selection pane="bottomLeft" activeCell="G21" sqref="G21"/>
      <pageMargins left="0.11811023622047245" right="0.11811023622047245" top="0.74803149606299213" bottom="0.74803149606299213" header="0.31496062992125984" footer="0.31496062992125984"/>
      <pageSetup paperSize="9" orientation="landscape" r:id="rId8"/>
      <headerFooter>
        <oddHeader>&amp;L&amp;"Arial,Regular"&amp;12Education</oddHeader>
        <oddFooter>&amp;C&amp;"Arial,Regular"&amp;8Page &amp;P of &amp;N&amp;L&amp;"Arial,Regular"&amp;8Statistical Yearbook of Republika Srpska 2011</oddFooter>
      </headerFooter>
    </customSheetView>
    <customSheetView guid="{FDC56E4B-E7CB-4144-926A-00E6F324B144}" scale="120" showPageBreaks="1">
      <selection activeCell="L22" sqref="L22"/>
      <pageMargins left="0.11811023622047245" right="0.11811023622047245" top="0.74803149606299213" bottom="0.74803149606299213" header="0.31496062992125984" footer="0.31496062992125984"/>
      <pageSetup paperSize="9" orientation="landscape" r:id="rId9"/>
      <headerFooter>
        <oddHeader>&amp;L&amp;"Arial,Regular"&amp;12Education</oddHeader>
        <oddFooter>&amp;C&amp;"Arial,Regular"&amp;8Page &amp;P of &amp;N&amp;L&amp;"Arial,Regular"&amp;8Statistical Yearbook of Republika Srpska 2016</oddFooter>
      </headerFooter>
    </customSheetView>
    <customSheetView guid="{A965781B-9D43-4AFA-A1E6-6168CBD4390E}">
      <pane ySplit="6" topLeftCell="A7" activePane="bottomLeft" state="frozen"/>
      <selection pane="bottomLeft" activeCell="R2" sqref="R2"/>
      <pageMargins left="0.11811023622047245" right="0.11811023622047245" top="0.74803149606299213" bottom="0.74803149606299213" header="0.31496062992125984" footer="0.31496062992125984"/>
      <pageSetup paperSize="9" orientation="landscape" r:id="rId10"/>
      <headerFooter>
        <oddHeader>&amp;L&amp;"Arial,Regular"&amp;12Education</oddHeader>
        <oddFooter>&amp;C&amp;"Arial,Regular"&amp;8Page &amp;P of &amp;N&amp;L&amp;"Arial,Regular"&amp;8Statistical Yearbook of Republika Srpska 2011</oddFooter>
      </headerFooter>
    </customSheetView>
    <customSheetView guid="{2D6A37C9-207F-4F12-81DE-5F56F88F1849}">
      <pane ySplit="6" topLeftCell="A7" activePane="bottomLeft" state="frozen"/>
      <selection pane="bottomLeft" activeCell="A20" sqref="A20:IV23"/>
      <pageMargins left="0.11811023622047245" right="0.11811023622047245" top="0.74803149606299213" bottom="0.74803149606299213" header="0.31496062992125984" footer="0.31496062992125984"/>
      <pageSetup paperSize="0" orientation="portrait" horizontalDpi="0" verticalDpi="0" copies="0" r:id="rId11"/>
      <headerFooter>
        <oddHeader>&amp;L&amp;"Arial,Regular"&amp;12Education</oddHeader>
        <oddFooter>&amp;C&amp;"Arial,Regular"&amp;8Page &amp;P of &amp;N&amp;L&amp;"Arial,Regular"&amp;8Statistical Yearbook of Republika Srpska 2011</oddFooter>
      </headerFooter>
    </customSheetView>
    <customSheetView guid="{29BA187C-A936-483F-86DB-C4A015B8D2E0}" showPageBreaks="1" showRuler="0">
      <pane ySplit="6" topLeftCell="A7" activePane="bottomLeft" state="frozen"/>
      <selection pane="bottomLeft" activeCell="A16" sqref="A16"/>
      <pageMargins left="0.11811023622047245" right="0.11811023622047245" top="0.74803149606299213" bottom="0.74803149606299213" header="0.31496062992125984" footer="0.31496062992125984"/>
      <pageSetup paperSize="9" orientation="landscape" r:id="rId12"/>
      <headerFooter alignWithMargins="0">
        <oddHeader>&amp;L&amp;"Arial,Regular"&amp;12Education</oddHeader>
        <oddFooter>&amp;C&amp;"Arial,Regular"&amp;8Page &amp;P of &amp;N&amp;L&amp;"Arial,Regular"&amp;8Statistical Yearbook of Republika Srpska 2012</oddFooter>
      </headerFooter>
    </customSheetView>
    <customSheetView guid="{12333AE2-2FAC-4B37-A1E4-310A1F9EE714}" scale="120">
      <pane ySplit="6" topLeftCell="A7" activePane="bottomLeft" state="frozen"/>
      <selection pane="bottomLeft" activeCell="R2" sqref="R2"/>
      <pageMargins left="0.11811023622047245" right="0.11811023622047245" top="0.74803149606299213" bottom="0.74803149606299213" header="0.31496062992125984" footer="0.31496062992125984"/>
      <pageSetup paperSize="9" orientation="landscape" r:id="rId13"/>
      <headerFooter>
        <oddHeader>&amp;L&amp;"Arial,Regular"&amp;12Education</oddHeader>
        <oddFooter>&amp;C&amp;"Arial,Regular"&amp;8Page &amp;P of &amp;N&amp;L&amp;"Arial,Regular"&amp;8Statistical Yearbook of Republika Srpska 2011</oddFooter>
      </headerFooter>
    </customSheetView>
    <customSheetView guid="{4D7B2036-8A39-49B8-9E1C-C24AE046C6FD}">
      <pane ySplit="6" topLeftCell="A7" activePane="bottomLeft" state="frozen"/>
      <selection pane="bottomLeft" activeCell="R2" sqref="R2"/>
      <pageMargins left="0.11811023622047245" right="0.11811023622047245" top="0.74803149606299213" bottom="0.74803149606299213" header="0.31496062992125984" footer="0.31496062992125984"/>
      <pageSetup paperSize="0" orientation="portrait" horizontalDpi="0" verticalDpi="0" copies="0"/>
      <headerFooter>
        <oddHeader>&amp;L&amp;"Arial,Regular"&amp;12Education</oddHeader>
        <oddFooter>&amp;C&amp;"Arial,Regular"&amp;8Page &amp;P of &amp;N&amp;L&amp;"Arial,Regular"&amp;8Statistical Yearbook of Republika Srpska 2011</oddFooter>
      </headerFooter>
    </customSheetView>
    <customSheetView guid="{42E4ABD7-0ABC-4214-A412-72C094DEFBBC}">
      <pane ySplit="6" topLeftCell="A7" activePane="bottomLeft" state="frozen"/>
      <selection pane="bottomLeft" activeCell="R2" sqref="R2"/>
      <pageMargins left="0.11811023622047245" right="0.11811023622047245" top="0.74803149606299213" bottom="0.74803149606299213" header="0.31496062992125984" footer="0.31496062992125984"/>
      <pageSetup paperSize="9" orientation="landscape" r:id="rId14"/>
      <headerFooter>
        <oddHeader>&amp;L&amp;"Arial,Regular"&amp;12Education</oddHeader>
        <oddFooter>&amp;C&amp;"Arial,Regular"&amp;8Page &amp;P of &amp;N&amp;L&amp;"Arial,Regular"&amp;8Statistical Yearbook of Republika Srpska 2011</oddFooter>
      </headerFooter>
    </customSheetView>
    <customSheetView guid="{3FB9FB02-A7E5-4F69-B0B2-D91D85FEF9AA}">
      <selection activeCell="J13" sqref="J13"/>
      <pageMargins left="0.11811023622047245" right="0.11811023622047245" top="0.74803149606299213" bottom="0.74803149606299213" header="0.31496062992125984" footer="0.31496062992125984"/>
      <pageSetup paperSize="9" orientation="landscape" r:id="rId15"/>
      <headerFooter>
        <oddHeader>&amp;L&amp;"Arial,Regular"&amp;12Education</oddHeader>
        <oddFooter>&amp;C&amp;"Arial,Regular"&amp;8Page &amp;P of &amp;N&amp;L&amp;"Arial,Regular"&amp;8Statistical Yearbook of Republika Srpska</oddFooter>
      </headerFooter>
    </customSheetView>
    <customSheetView guid="{76F45416-FF74-4A55-AAB4-91CFD0DCF9E9}" showPageBreaks="1">
      <pane ySplit="6" topLeftCell="A7" activePane="bottomLeft" state="frozen"/>
      <selection pane="bottomLeft"/>
      <pageMargins left="0.11811023622047245" right="0.11811023622047245" top="0.74803149606299213" bottom="0.74803149606299213" header="0.31496062992125984" footer="0.31496062992125984"/>
      <pageSetup paperSize="9" orientation="landscape" r:id="rId16"/>
      <headerFooter>
        <oddHeader>&amp;L&amp;"Arial,Regular"&amp;12Education</oddHeader>
        <oddFooter>&amp;C&amp;"Arial,Regular"&amp;8Page &amp;P of &amp;N&amp;L&amp;"Arial,Regular"&amp;8Statistical Yearbook of Republika Srpska 2011</oddFooter>
      </headerFooter>
    </customSheetView>
    <customSheetView guid="{A22668ED-CD0F-4A44-B1CD-CDACA792D024}">
      <pane ySplit="6" topLeftCell="A7" activePane="bottomLeft" state="frozen"/>
      <selection pane="bottomLeft"/>
      <pageMargins left="0.11811023622047245" right="0.11811023622047245" top="0.74803149606299213" bottom="0.74803149606299213" header="0.31496062992125984" footer="0.31496062992125984"/>
      <pageSetup paperSize="9" orientation="landscape" r:id="rId17"/>
      <headerFooter>
        <oddHeader>&amp;L&amp;"Arial,Regular"&amp;12Education</oddHeader>
        <oddFooter>&amp;C&amp;"Arial,Regular"&amp;8Page &amp;P of &amp;N&amp;L&amp;"Arial,Regular"&amp;8Statistical Yearbook of Republika Srpska 2011</oddFooter>
      </headerFooter>
    </customSheetView>
    <customSheetView guid="{8E5C2886-2955-4857-86F4-901D4558734F}">
      <selection activeCell="I41" sqref="I41"/>
      <pageMargins left="0.11811023622047245" right="0.11811023622047245" top="0.74803149606299213" bottom="0.74803149606299213" header="0.31496062992125984" footer="0.31496062992125984"/>
      <pageSetup paperSize="9" orientation="landscape" r:id="rId18"/>
      <headerFooter>
        <oddHeader>&amp;L&amp;"Arial,Regular"&amp;12Education</oddHeader>
        <oddFooter>&amp;C&amp;"Arial,Regular"&amp;8Page &amp;P of &amp;N&amp;L&amp;"Arial,Regular"&amp;8Statistical Yearbook of Republika Srpska</oddFooter>
      </headerFooter>
    </customSheetView>
    <customSheetView guid="{181D93DC-A09A-4025-9C6E-FCB43419133D}">
      <pageMargins left="0.11811023622047245" right="0.11811023622047245" top="0.74803149606299213" bottom="0.74803149606299213" header="0.31496062992125984" footer="0.31496062992125984"/>
      <pageSetup paperSize="9" orientation="landscape" r:id="rId19"/>
      <headerFooter>
        <oddHeader>&amp;L&amp;"Arial,Regular"&amp;12Education</oddHeader>
        <oddFooter>&amp;C&amp;"Arial,Regular"&amp;8Page &amp;P of &amp;N&amp;L&amp;"Arial,Regular"&amp;8Statistical Yearbook of Republika Srpska</oddFooter>
      </headerFooter>
    </customSheetView>
  </customSheetViews>
  <phoneticPr fontId="20" type="noConversion"/>
  <hyperlinks>
    <hyperlink ref="K2" location="'List of tables'!A1" display="List of tables"/>
  </hyperlinks>
  <pageMargins left="0.11811023622047245" right="0.11811023622047245" top="0.74803149606299213" bottom="0.74803149606299213" header="0.31496062992125984" footer="0.31496062992125984"/>
  <pageSetup paperSize="9" orientation="landscape" r:id="rId20"/>
  <headerFooter>
    <oddHeader>&amp;L&amp;"Arial,Regular"&amp;12Education</oddHeader>
    <oddFooter>&amp;C&amp;"Arial,Regular"&amp;8Page &amp;P of &amp;N&amp;L&amp;"Arial,Regular"&amp;8Statistical Yearbook of Republika Srpska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3</vt:i4>
      </vt:variant>
    </vt:vector>
  </HeadingPairs>
  <TitlesOfParts>
    <vt:vector size="35" baseType="lpstr">
      <vt:lpstr>List of tables</vt:lpstr>
      <vt:lpstr>24.1.ENG</vt:lpstr>
      <vt:lpstr>24.2.ENG</vt:lpstr>
      <vt:lpstr>24.3.ENG</vt:lpstr>
      <vt:lpstr>24.4.ENG</vt:lpstr>
      <vt:lpstr>24.5.ENG</vt:lpstr>
      <vt:lpstr>24.6.ENG</vt:lpstr>
      <vt:lpstr>24.7.ENG</vt:lpstr>
      <vt:lpstr>24.8.ENG</vt:lpstr>
      <vt:lpstr>24.9.ENG</vt:lpstr>
      <vt:lpstr>24.10.ENG</vt:lpstr>
      <vt:lpstr>24.11.ENG</vt:lpstr>
      <vt:lpstr>24.12.ENG</vt:lpstr>
      <vt:lpstr>24.13.ENG</vt:lpstr>
      <vt:lpstr>24.14.ENG</vt:lpstr>
      <vt:lpstr>24.15.ENG</vt:lpstr>
      <vt:lpstr>24.16.ENG</vt:lpstr>
      <vt:lpstr>24.17.ENG</vt:lpstr>
      <vt:lpstr>24.18.ENG</vt:lpstr>
      <vt:lpstr>24.19.ENG</vt:lpstr>
      <vt:lpstr>24.20.ENG</vt:lpstr>
      <vt:lpstr>24.21.ENG</vt:lpstr>
      <vt:lpstr>24.22.ENG</vt:lpstr>
      <vt:lpstr>24.23.ENG</vt:lpstr>
      <vt:lpstr>24.24.ENG</vt:lpstr>
      <vt:lpstr>24.25.ENG</vt:lpstr>
      <vt:lpstr>24.26.ENG</vt:lpstr>
      <vt:lpstr>24.27.ENG</vt:lpstr>
      <vt:lpstr>24.28.ENG</vt:lpstr>
      <vt:lpstr>24.29.ENG</vt:lpstr>
      <vt:lpstr>24.30.ENG</vt:lpstr>
      <vt:lpstr>24.31.ENG</vt:lpstr>
      <vt:lpstr>List_of_tables</vt:lpstr>
      <vt:lpstr>'24.13.ENG'!Print_Titles</vt:lpstr>
      <vt:lpstr>'24.14.ENG'!Print_Titles</vt:lpstr>
    </vt:vector>
  </TitlesOfParts>
  <Company>rzsrs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Education</dc:title>
  <dc:creator>RSIS</dc:creator>
  <cp:lastModifiedBy>Александра Зец</cp:lastModifiedBy>
  <cp:lastPrinted>2024-03-18T11:37:11Z</cp:lastPrinted>
  <dcterms:created xsi:type="dcterms:W3CDTF">2011-02-04T09:21:42Z</dcterms:created>
  <dcterms:modified xsi:type="dcterms:W3CDTF">2025-10-23T06:52:27Z</dcterms:modified>
</cp:coreProperties>
</file>