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21 Distributivna trgovina ODOBRENO\"/>
    </mc:Choice>
  </mc:AlternateContent>
  <bookViews>
    <workbookView xWindow="0" yWindow="0" windowWidth="13740" windowHeight="9720" tabRatio="787"/>
  </bookViews>
  <sheets>
    <sheet name="Листа табела" sheetId="1" r:id="rId1"/>
    <sheet name="21.1." sheetId="2" r:id="rId2"/>
    <sheet name="21.2." sheetId="3" r:id="rId3"/>
    <sheet name="21.3." sheetId="4" r:id="rId4"/>
    <sheet name="21.4." sheetId="5" r:id="rId5"/>
    <sheet name="21.5." sheetId="6" r:id="rId6"/>
    <sheet name="21.6." sheetId="7" r:id="rId7"/>
  </sheets>
  <definedNames>
    <definedName name="Lista_tabela">'Листа табела'!$A$1</definedName>
    <definedName name="_xlnm.Print_Titles" localSheetId="1">'21.1.'!$1:$4</definedName>
    <definedName name="_xlnm.Print_Titles" localSheetId="2">'21.2.'!$1:$4</definedName>
    <definedName name="_xlnm.Print_Titles" localSheetId="3">'21.3.'!$1:$3</definedName>
    <definedName name="_xlnm.Print_Titles" localSheetId="5">'21.5.'!$1:$4</definedName>
    <definedName name="_xlnm.Print_Titles" localSheetId="6">'21.6.'!$1:$4</definedName>
    <definedName name="Z_02AB7825_F07B_441B_9D66_F81969B0CE67_.wvu.PrintTitles" localSheetId="1" hidden="1">'21.1.'!$1:$4</definedName>
    <definedName name="Z_02AB7825_F07B_441B_9D66_F81969B0CE67_.wvu.PrintTitles" localSheetId="2" hidden="1">'21.2.'!$1:$4</definedName>
    <definedName name="Z_02AB7825_F07B_441B_9D66_F81969B0CE67_.wvu.PrintTitles" localSheetId="3" hidden="1">'21.3.'!$1:$3</definedName>
    <definedName name="Z_02AB7825_F07B_441B_9D66_F81969B0CE67_.wvu.PrintTitles" localSheetId="5" hidden="1">'21.5.'!$1:$4</definedName>
    <definedName name="Z_02AB7825_F07B_441B_9D66_F81969B0CE67_.wvu.PrintTitles" localSheetId="6" hidden="1">'21.6.'!$1:$4</definedName>
    <definedName name="Z_28E5AEE7_B7D2_44C9_B8F0_8EC4D2799525_.wvu.PrintTitles" localSheetId="1" hidden="1">'21.1.'!$1:$4</definedName>
    <definedName name="Z_28E5AEE7_B7D2_44C9_B8F0_8EC4D2799525_.wvu.PrintTitles" localSheetId="2" hidden="1">'21.2.'!$1:$4</definedName>
    <definedName name="Z_28E5AEE7_B7D2_44C9_B8F0_8EC4D2799525_.wvu.PrintTitles" localSheetId="3" hidden="1">'21.3.'!$1:$3</definedName>
    <definedName name="Z_28E5AEE7_B7D2_44C9_B8F0_8EC4D2799525_.wvu.PrintTitles" localSheetId="4" hidden="1">'21.4.'!$1:$4</definedName>
    <definedName name="Z_28E5AEE7_B7D2_44C9_B8F0_8EC4D2799525_.wvu.PrintTitles" localSheetId="5" hidden="1">'21.5.'!$1:$4</definedName>
    <definedName name="Z_28E5AEE7_B7D2_44C9_B8F0_8EC4D2799525_.wvu.PrintTitles" localSheetId="6" hidden="1">'21.6.'!$1:$4</definedName>
    <definedName name="Z_2E2ECC23_7504_4DEF_8554_4E99107B5ECF_.wvu.PrintTitles" localSheetId="1" hidden="1">'21.1.'!$1:$4</definedName>
    <definedName name="Z_2E2ECC23_7504_4DEF_8554_4E99107B5ECF_.wvu.PrintTitles" localSheetId="2" hidden="1">'21.2.'!$1:$4</definedName>
    <definedName name="Z_2E2ECC23_7504_4DEF_8554_4E99107B5ECF_.wvu.PrintTitles" localSheetId="3" hidden="1">'21.3.'!$1:$3</definedName>
    <definedName name="Z_3486C971_C7CE_420E_A39F_0B9D2163E385_.wvu.PrintTitles" localSheetId="1" hidden="1">'21.1.'!$1:$4</definedName>
    <definedName name="Z_3486C971_C7CE_420E_A39F_0B9D2163E385_.wvu.PrintTitles" localSheetId="2" hidden="1">'21.2.'!$1:$4</definedName>
    <definedName name="Z_3486C971_C7CE_420E_A39F_0B9D2163E385_.wvu.PrintTitles" localSheetId="3" hidden="1">'21.3.'!$1:$3</definedName>
    <definedName name="Z_518014C9_54F0_4772_AA83_5DF0183832CF_.wvu.PrintTitles" localSheetId="1" hidden="1">'21.1.'!$1:$4</definedName>
    <definedName name="Z_518014C9_54F0_4772_AA83_5DF0183832CF_.wvu.PrintTitles" localSheetId="2" hidden="1">'21.2.'!$1:$4</definedName>
    <definedName name="Z_518014C9_54F0_4772_AA83_5DF0183832CF_.wvu.PrintTitles" localSheetId="3" hidden="1">'21.3.'!$1:$3</definedName>
    <definedName name="Z_518014C9_54F0_4772_AA83_5DF0183832CF_.wvu.PrintTitles" localSheetId="5" hidden="1">'21.5.'!$1:$4</definedName>
    <definedName name="Z_518014C9_54F0_4772_AA83_5DF0183832CF_.wvu.PrintTitles" localSheetId="6" hidden="1">'21.6.'!$1:$4</definedName>
    <definedName name="Z_8F3BFB94_773E_4148_821B_F81ECE970486_.wvu.PrintTitles" localSheetId="1" hidden="1">'21.1.'!$1:$4</definedName>
    <definedName name="Z_8F3BFB94_773E_4148_821B_F81ECE970486_.wvu.PrintTitles" localSheetId="2" hidden="1">'21.2.'!$1:$4</definedName>
    <definedName name="Z_8F3BFB94_773E_4148_821B_F81ECE970486_.wvu.PrintTitles" localSheetId="3" hidden="1">'21.3.'!$1:$3</definedName>
    <definedName name="Z_8F3BFB94_773E_4148_821B_F81ECE970486_.wvu.PrintTitles" localSheetId="5" hidden="1">'21.5.'!$1:$4</definedName>
    <definedName name="Z_8F3BFB94_773E_4148_821B_F81ECE970486_.wvu.PrintTitles" localSheetId="6" hidden="1">'21.6.'!$1:$4</definedName>
    <definedName name="Z_974DAAB8_EA2A_483B_9272_DB8A75EB2AAA_.wvu.PrintTitles" localSheetId="1" hidden="1">'21.1.'!$1:$4</definedName>
    <definedName name="Z_974DAAB8_EA2A_483B_9272_DB8A75EB2AAA_.wvu.PrintTitles" localSheetId="2" hidden="1">'21.2.'!$1:$4</definedName>
    <definedName name="Z_974DAAB8_EA2A_483B_9272_DB8A75EB2AAA_.wvu.PrintTitles" localSheetId="3" hidden="1">'21.3.'!$1:$3</definedName>
    <definedName name="Z_974DAAB8_EA2A_483B_9272_DB8A75EB2AAA_.wvu.PrintTitles" localSheetId="4" hidden="1">'21.4.'!$1:$4</definedName>
    <definedName name="Z_974DAAB8_EA2A_483B_9272_DB8A75EB2AAA_.wvu.PrintTitles" localSheetId="5" hidden="1">'21.5.'!$1:$4</definedName>
    <definedName name="Z_974DAAB8_EA2A_483B_9272_DB8A75EB2AAA_.wvu.PrintTitles" localSheetId="6" hidden="1">'21.6.'!$1:$4</definedName>
    <definedName name="Z_CE867863_44F0_429D_94A9_BAEA5F4E1330_.wvu.PrintTitles" localSheetId="1" hidden="1">'21.1.'!$1:$4</definedName>
    <definedName name="Z_CE867863_44F0_429D_94A9_BAEA5F4E1330_.wvu.PrintTitles" localSheetId="2" hidden="1">'21.2.'!$1:$4</definedName>
    <definedName name="Z_CE867863_44F0_429D_94A9_BAEA5F4E1330_.wvu.PrintTitles" localSheetId="3" hidden="1">'21.3.'!$1:$3</definedName>
    <definedName name="Z_CE867863_44F0_429D_94A9_BAEA5F4E1330_.wvu.PrintTitles" localSheetId="5" hidden="1">'21.5.'!$1:$4</definedName>
    <definedName name="Z_CE867863_44F0_429D_94A9_BAEA5F4E1330_.wvu.PrintTitles" localSheetId="6" hidden="1">'21.6.'!$1:$4</definedName>
  </definedNames>
  <calcPr calcId="162913" calcMode="manual"/>
  <customWorkbookViews>
    <customWorkbookView name="Александра Зец - Personal View" guid="{CE867863-44F0-429D-94A9-BAEA5F4E1330}" mergeInterval="0" personalView="1" maximized="1" xWindow="-1688" yWindow="13" windowWidth="1696" windowHeight="1026" tabRatio="787" activeSheetId="6"/>
    <customWorkbookView name="korisnik - Personal View" guid="{8F3BFB94-773E-4148-821B-F81ECE970486}" mergeInterval="0" personalView="1" maximized="1" xWindow="-11" yWindow="-11" windowWidth="1942" windowHeight="1042" tabRatio="787" activeSheetId="3"/>
    <customWorkbookView name="Windows User - Personal View" guid="{FEBF7C54-BF8B-445E-953D-40006CF313AC}" mergeInterval="0" personalView="1" maximized="1" xWindow="-8" yWindow="-8" windowWidth="1696" windowHeight="1026" tabRatio="787" activeSheetId="5"/>
    <customWorkbookView name="zecal - Personal View" guid="{933E3BDF-076F-4B73-89F8-57162931B79A}" mergeInterval="0" personalView="1" maximized="1" xWindow="1" yWindow="1" windowWidth="1916" windowHeight="827" tabRatio="312" activeSheetId="1"/>
    <customWorkbookView name="sobotna - Personal View" guid="{7494610E-4D6D-4356-A96D-BBCB48B3D420}" mergeInterval="0" personalView="1" maximized="1" xWindow="1" yWindow="1" windowWidth="1020" windowHeight="547" tabRatio="787" activeSheetId="15"/>
    <customWorkbookView name="  - Personal View" guid="{1CD3F0B8-34AA-4A88-88FA-9C73D468C53B}" mergeInterval="0" personalView="1" maximized="1" xWindow="1" yWindow="1" windowWidth="1276" windowHeight="739" tabRatio="858" activeSheetId="5" showComments="commIndAndComment"/>
    <customWorkbookView name="lazendicra - Personal View" guid="{5BE6A772-5AD0-4F24-906D-DB41AD91F1F9}" mergeInterval="0" personalView="1" maximized="1" xWindow="1" yWindow="1" windowWidth="1148" windowHeight="643" tabRatio="787" activeSheetId="3" showComments="commIndAndComment"/>
    <customWorkbookView name="RSIS - Personal View" guid="{2E2ECC23-7504-4DEF-8554-4E99107B5ECF}" mergeInterval="0" personalView="1" maximized="1" xWindow="1" yWindow="1" windowWidth="1916" windowHeight="827" tabRatio="787" activeSheetId="1"/>
    <customWorkbookView name="Jelena Glamocika - Personal View" guid="{3486C971-C7CE-420E-A39F-0B9D2163E385}" mergeInterval="0" personalView="1" maximized="1" xWindow="-8" yWindow="-8" windowWidth="1936" windowHeight="1056" tabRatio="787" activeSheetId="3"/>
    <customWorkbookView name="RZS RS - Personal View" guid="{974DAAB8-EA2A-483B-9272-DB8A75EB2AAA}" mergeInterval="0" personalView="1" maximized="1" xWindow="-8" yWindow="-8" windowWidth="1936" windowHeight="1056" tabRatio="787" activeSheetId="1"/>
    <customWorkbookView name="РЗС РС - Personal View" guid="{28E5AEE7-B7D2-44C9-B8F0-8EC4D2799525}" mergeInterval="0" personalView="1" xWindow="-1684" yWindow="26" windowWidth="1638" windowHeight="1002" tabRatio="787" activeSheetId="1"/>
    <customWorkbookView name="Radmila Lazendic - Personal View" guid="{02AB7825-F07B-441B-9D66-F81969B0CE67}" mergeInterval="0" personalView="1" maximized="1" xWindow="-8" yWindow="-8" windowWidth="1696" windowHeight="1026" tabRatio="787" activeSheetId="5"/>
    <customWorkbookView name="Sanela Vasiljevic - Personal View" guid="{518014C9-54F0-4772-AA83-5DF0183832CF}" mergeInterval="0" personalView="1" maximized="1" xWindow="-8" yWindow="-8" windowWidth="1936" windowHeight="1056" tabRatio="787" activeSheetId="3"/>
  </customWorkbookViews>
</workbook>
</file>

<file path=xl/calcChain.xml><?xml version="1.0" encoding="utf-8"?>
<calcChain xmlns="http://schemas.openxmlformats.org/spreadsheetml/2006/main">
  <c r="A7" i="1" l="1"/>
  <c r="A6" i="1"/>
  <c r="A2" i="1"/>
  <c r="A3" i="1" l="1"/>
  <c r="A4" i="1"/>
  <c r="A5" i="1"/>
</calcChain>
</file>

<file path=xl/sharedStrings.xml><?xml version="1.0" encoding="utf-8"?>
<sst xmlns="http://schemas.openxmlformats.org/spreadsheetml/2006/main" count="244" uniqueCount="88">
  <si>
    <t>Листа табела</t>
  </si>
  <si>
    <t>Номинални индекси</t>
  </si>
  <si>
    <t>Реални индекси</t>
  </si>
  <si>
    <t>десезонирани</t>
  </si>
  <si>
    <t>календарски прилагођени</t>
  </si>
  <si>
    <t>Укупан промет трговине на мало</t>
  </si>
  <si>
    <t>Трговина на мало, осим трговине моторних горива и мазива</t>
  </si>
  <si>
    <t>Трговина на мало горивима и мазивима</t>
  </si>
  <si>
    <t>Трговина на мало храном, пићем и дуванским производима</t>
  </si>
  <si>
    <t>Трговина на мало непрехрамбеним производима</t>
  </si>
  <si>
    <t>Ø2015=100</t>
  </si>
  <si>
    <t>Десезонирани индекси</t>
  </si>
  <si>
    <t>Календарски прилагођени индекси</t>
  </si>
  <si>
    <t>Изворни (неприлагођени) индекси</t>
  </si>
  <si>
    <t>21.1. Годишње стопе промјене промета у трговини на мало</t>
  </si>
  <si>
    <t>...</t>
  </si>
  <si>
    <t>Изворни
индекси</t>
  </si>
  <si>
    <t>Десезонирани
индекси</t>
  </si>
  <si>
    <t>Календарски прилагођени
индекси</t>
  </si>
  <si>
    <t xml:space="preserve">21.3. Индекси промета у дистрибутивној трговини </t>
  </si>
  <si>
    <t>21.4. Изворни (неприлагођени) индекси промета услужних дјелатности према КД</t>
  </si>
  <si>
    <r>
      <t>УКУПНО УСЛУГЕ (G–N)</t>
    </r>
    <r>
      <rPr>
        <b/>
        <vertAlign val="superscript"/>
        <sz val="9"/>
        <rFont val="Arial"/>
        <family val="2"/>
      </rPr>
      <t>1)</t>
    </r>
  </si>
  <si>
    <t xml:space="preserve">G  </t>
  </si>
  <si>
    <t>Трговина на велико и на мало; поправка моторних возила и мотоцикала</t>
  </si>
  <si>
    <t>Трговина на велико и на мало моторним возилима и мотоциклима; поправка моторних возила и мотоцикала</t>
  </si>
  <si>
    <t>Трговина на велико, осим трговине моторним возилима и мотоциклима</t>
  </si>
  <si>
    <t>Трговина на мало, осим трговине моторним возилима и мотоциклима</t>
  </si>
  <si>
    <t>H</t>
  </si>
  <si>
    <t>Копнени саобраћај и цјевоводни транспорт</t>
  </si>
  <si>
    <t>Складиштење и помоћне дјелатности у саобраћају</t>
  </si>
  <si>
    <t>Поштанске и курирске дјелатности</t>
  </si>
  <si>
    <t>Саобраћај и складиштење</t>
  </si>
  <si>
    <t>Дјелатности пружања смјештаја, припреме и послуживања хране</t>
  </si>
  <si>
    <t>I</t>
  </si>
  <si>
    <t>Смјештај</t>
  </si>
  <si>
    <t>Дјелатности припреме и послуживања хране и пића</t>
  </si>
  <si>
    <t>Информације и комуникације</t>
  </si>
  <si>
    <t>J</t>
  </si>
  <si>
    <t>Издавачке дјелатности</t>
  </si>
  <si>
    <t>Производња и дистрибуција филмова, видео филмова и телевизијског програма</t>
  </si>
  <si>
    <t>Емитовање програма</t>
  </si>
  <si>
    <t>Телекомуникације</t>
  </si>
  <si>
    <t>Рачунарско програмирање, савјетовање и припадајуће дјелатности</t>
  </si>
  <si>
    <t>Информационе услужне дјелатности</t>
  </si>
  <si>
    <t>Пословање некретнинама</t>
  </si>
  <si>
    <r>
      <t>Пословање некретнинама</t>
    </r>
    <r>
      <rPr>
        <b/>
        <vertAlign val="superscript"/>
        <sz val="9"/>
        <rFont val="Arial"/>
        <family val="2"/>
      </rPr>
      <t>2)</t>
    </r>
  </si>
  <si>
    <r>
      <t>Стручне, научне и техничке дјелатности</t>
    </r>
    <r>
      <rPr>
        <b/>
        <vertAlign val="superscript"/>
        <sz val="9"/>
        <rFont val="Arial"/>
        <family val="2"/>
      </rPr>
      <t>1)</t>
    </r>
  </si>
  <si>
    <t>M</t>
  </si>
  <si>
    <t>L</t>
  </si>
  <si>
    <t>Архитектонске и инжењерске дјелатности и с њима повезано техничко савјетовање</t>
  </si>
  <si>
    <t>Реклама и пропаганда</t>
  </si>
  <si>
    <t>Остале стручне, научне и техничке дјелатности</t>
  </si>
  <si>
    <r>
      <t>Административне и помоћне услужне дјелатности</t>
    </r>
    <r>
      <rPr>
        <b/>
        <vertAlign val="superscript"/>
        <sz val="9"/>
        <rFont val="Arial"/>
        <family val="2"/>
      </rPr>
      <t>1)</t>
    </r>
  </si>
  <si>
    <t>N</t>
  </si>
  <si>
    <r>
      <t>Дјелатности изнајмљивања и давања у закуп (лизинг)</t>
    </r>
    <r>
      <rPr>
        <vertAlign val="superscript"/>
        <sz val="9"/>
        <rFont val="Arial"/>
        <family val="2"/>
      </rPr>
      <t>2)</t>
    </r>
  </si>
  <si>
    <t>Дјелатности агенција за запошљавање</t>
  </si>
  <si>
    <t>Дјелатности путничких агенција и тур-оператора</t>
  </si>
  <si>
    <t>Заштитне и истражне дјелатности</t>
  </si>
  <si>
    <r>
      <t>Дјелатности чишћења</t>
    </r>
    <r>
      <rPr>
        <vertAlign val="superscript"/>
        <sz val="9"/>
        <rFont val="Arial"/>
        <family val="2"/>
      </rPr>
      <t>2)</t>
    </r>
  </si>
  <si>
    <t>Канцеларијско-административне и помоћне дјелатности</t>
  </si>
  <si>
    <t>Правне дјелатности и дјелатности савјетовања које се односи на управљање</t>
  </si>
  <si>
    <r>
      <t>Услуге управљања и одржавања зграда и дјелатности уређења и одржавања зелених површина</t>
    </r>
    <r>
      <rPr>
        <vertAlign val="superscript"/>
        <sz val="9"/>
        <rFont val="Arial"/>
        <family val="2"/>
      </rPr>
      <t>2)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</si>
  <si>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Oбухваћене су само оне услужне дјелатности које су прописане Уредбом о краткорочним статистикама</t>
    </r>
    <r>
      <rPr>
        <i/>
        <sz val="8"/>
        <rFont val="Arial"/>
        <family val="2"/>
      </rPr>
      <t xml:space="preserve">
   </t>
    </r>
  </si>
  <si>
    <t>21.5. Десезонирани индекси промета услужних дјелатности према КД</t>
  </si>
  <si>
    <r>
      <rPr>
        <i/>
        <vertAlign val="superscript"/>
        <sz val="8"/>
        <rFont val="Arial"/>
        <family val="2"/>
      </rPr>
      <t>2</t>
    </r>
    <r>
      <rPr>
        <vertAlign val="superscript"/>
        <sz val="8"/>
        <rFont val="Arial"/>
        <family val="2"/>
      </rPr>
      <t>)</t>
    </r>
    <r>
      <rPr>
        <sz val="8"/>
        <rFont val="Arial"/>
        <family val="2"/>
      </rPr>
      <t xml:space="preserve"> Видјети методолошка објашњења</t>
    </r>
  </si>
  <si>
    <t>21.6. Календарски прилагођени индекси промета услужних дјелатности према КД</t>
  </si>
  <si>
    <t>21. Дистрибутивна трговина и остале услуге</t>
  </si>
  <si>
    <t>21.2. Индекси промета у трговини на мало</t>
  </si>
  <si>
    <t xml:space="preserve">69+70.2 </t>
  </si>
  <si>
    <t xml:space="preserve">81.1+81.3 </t>
  </si>
  <si>
    <r>
      <rPr>
        <i/>
        <vertAlign val="superscript"/>
        <sz val="8"/>
        <rFont val="Arial"/>
        <family val="2"/>
      </rPr>
      <t>3</t>
    </r>
    <r>
      <rPr>
        <vertAlign val="superscript"/>
        <sz val="8"/>
        <rFont val="Arial"/>
        <family val="2"/>
      </rPr>
      <t>)</t>
    </r>
    <r>
      <rPr>
        <sz val="8"/>
        <rFont val="Arial"/>
        <family val="2"/>
      </rPr>
      <t xml:space="preserve"> Индекс већи од 300 </t>
    </r>
  </si>
  <si>
    <t>изворни*</t>
  </si>
  <si>
    <t xml:space="preserve">3)  
</t>
  </si>
  <si>
    <t>96,9*</t>
  </si>
  <si>
    <t>106,9*</t>
  </si>
  <si>
    <t>112,3*</t>
  </si>
  <si>
    <t>120,3*</t>
  </si>
  <si>
    <t>121,3*</t>
  </si>
  <si>
    <t>124,0*</t>
  </si>
  <si>
    <t>33,6*</t>
  </si>
  <si>
    <t>108,5*</t>
  </si>
  <si>
    <t>112,7*</t>
  </si>
  <si>
    <t>123,3*</t>
  </si>
  <si>
    <t>131,8*</t>
  </si>
  <si>
    <t>119,3*</t>
  </si>
  <si>
    <t>137,5*</t>
  </si>
  <si>
    <t>174,4*</t>
  </si>
  <si>
    <t>188,8*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</si>
</sst>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3"/>
      <name val="Arial"/>
      <family val="2"/>
      <charset val="238"/>
    </font>
    <font>
      <u/>
      <sz val="11"/>
      <color indexed="12"/>
      <name val="Calibri"/>
      <family val="2"/>
    </font>
    <font>
      <sz val="11"/>
      <color indexed="18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8"/>
      <name val="Calibri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u/>
      <sz val="7"/>
      <color indexed="12"/>
      <name val="Arial"/>
      <family val="2"/>
    </font>
    <font>
      <b/>
      <u/>
      <sz val="8"/>
      <color indexed="12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sz val="9"/>
      <color theme="1"/>
      <name val="Arial"/>
      <family val="2"/>
    </font>
    <font>
      <b/>
      <vertAlign val="superscript"/>
      <sz val="9"/>
      <name val="Arial"/>
      <family val="2"/>
    </font>
    <font>
      <i/>
      <sz val="9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i/>
      <vertAlign val="superscript"/>
      <sz val="8"/>
      <name val="Arial"/>
      <family val="2"/>
    </font>
    <font>
      <sz val="11"/>
      <name val="Calibri"/>
      <family val="2"/>
      <scheme val="minor"/>
    </font>
    <font>
      <vertAlign val="superscript"/>
      <sz val="9"/>
      <color theme="1"/>
      <name val="Arial"/>
      <family val="2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ont="0" applyFill="0" applyBorder="0" applyAlignment="0" applyProtection="0">
      <alignment vertical="top"/>
      <protection locked="0"/>
    </xf>
    <xf numFmtId="0" fontId="8" fillId="0" borderId="0"/>
  </cellStyleXfs>
  <cellXfs count="94">
    <xf numFmtId="0" fontId="0" fillId="0" borderId="0" xfId="0"/>
    <xf numFmtId="0" fontId="5" fillId="0" borderId="0" xfId="0" applyFont="1"/>
    <xf numFmtId="0" fontId="3" fillId="0" borderId="0" xfId="0" applyFont="1" applyFill="1"/>
    <xf numFmtId="0" fontId="6" fillId="0" borderId="0" xfId="1" quotePrefix="1" applyFont="1" applyFill="1" applyAlignment="1" applyProtection="1"/>
    <xf numFmtId="0" fontId="10" fillId="0" borderId="0" xfId="0" applyFont="1"/>
    <xf numFmtId="0" fontId="9" fillId="0" borderId="0" xfId="0" applyFont="1"/>
    <xf numFmtId="164" fontId="9" fillId="0" borderId="0" xfId="0" applyNumberFormat="1" applyFont="1"/>
    <xf numFmtId="0" fontId="11" fillId="0" borderId="0" xfId="1" applyFont="1" applyAlignment="1" applyProtection="1">
      <alignment horizontal="right"/>
    </xf>
    <xf numFmtId="0" fontId="13" fillId="0" borderId="0" xfId="0" applyFont="1" applyBorder="1"/>
    <xf numFmtId="0" fontId="14" fillId="0" borderId="3" xfId="0" applyFont="1" applyBorder="1" applyAlignment="1">
      <alignment horizontal="centerContinuous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0" xfId="1" applyFont="1" applyAlignment="1" applyProtection="1">
      <alignment horizontal="right"/>
    </xf>
    <xf numFmtId="2" fontId="9" fillId="0" borderId="0" xfId="0" applyNumberFormat="1" applyFont="1"/>
    <xf numFmtId="164" fontId="13" fillId="0" borderId="0" xfId="0" applyNumberFormat="1" applyFont="1" applyBorder="1"/>
    <xf numFmtId="164" fontId="15" fillId="0" borderId="0" xfId="0" applyNumberFormat="1" applyFont="1" applyBorder="1" applyAlignment="1">
      <alignment horizontal="centerContinuous" vertical="center" wrapText="1"/>
    </xf>
    <xf numFmtId="0" fontId="15" fillId="0" borderId="0" xfId="0" applyFont="1" applyBorder="1"/>
    <xf numFmtId="0" fontId="16" fillId="0" borderId="0" xfId="0" applyFont="1" applyBorder="1" applyAlignment="1">
      <alignment horizontal="centerContinuous" vertical="center" wrapText="1"/>
    </xf>
    <xf numFmtId="0" fontId="16" fillId="0" borderId="0" xfId="0" applyFont="1" applyBorder="1" applyAlignment="1">
      <alignment horizontal="left"/>
    </xf>
    <xf numFmtId="0" fontId="15" fillId="0" borderId="2" xfId="0" applyFont="1" applyBorder="1" applyAlignment="1">
      <alignment horizontal="justify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/>
    <xf numFmtId="164" fontId="15" fillId="0" borderId="0" xfId="0" applyNumberFormat="1" applyFont="1"/>
    <xf numFmtId="0" fontId="17" fillId="0" borderId="0" xfId="0" applyFont="1" applyBorder="1" applyAlignment="1">
      <alignment horizontal="centerContinuous" vertical="center" wrapText="1"/>
    </xf>
    <xf numFmtId="0" fontId="15" fillId="0" borderId="8" xfId="0" applyFont="1" applyBorder="1" applyAlignment="1">
      <alignment horizontal="center" wrapText="1"/>
    </xf>
    <xf numFmtId="164" fontId="15" fillId="0" borderId="0" xfId="0" applyNumberFormat="1" applyFont="1" applyBorder="1" applyAlignment="1">
      <alignment horizontal="right" wrapText="1"/>
    </xf>
    <xf numFmtId="0" fontId="17" fillId="0" borderId="0" xfId="0" applyFont="1"/>
    <xf numFmtId="0" fontId="16" fillId="0" borderId="9" xfId="0" applyFont="1" applyBorder="1" applyAlignment="1">
      <alignment horizontal="justify" wrapText="1"/>
    </xf>
    <xf numFmtId="0" fontId="16" fillId="0" borderId="3" xfId="0" applyFont="1" applyBorder="1" applyAlignment="1">
      <alignment horizontal="centerContinuous" vertical="center" wrapText="1"/>
    </xf>
    <xf numFmtId="0" fontId="16" fillId="0" borderId="2" xfId="0" applyFont="1" applyBorder="1" applyAlignment="1">
      <alignment horizontal="centerContinuous" vertical="center" wrapText="1"/>
    </xf>
    <xf numFmtId="0" fontId="16" fillId="0" borderId="10" xfId="0" applyFont="1" applyBorder="1" applyAlignment="1">
      <alignment horizontal="justify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Continuous" vertical="center" wrapText="1"/>
    </xf>
    <xf numFmtId="0" fontId="19" fillId="0" borderId="0" xfId="0" applyFont="1" applyBorder="1"/>
    <xf numFmtId="0" fontId="14" fillId="0" borderId="0" xfId="0" applyFont="1" applyBorder="1" applyAlignment="1">
      <alignment horizontal="left"/>
    </xf>
    <xf numFmtId="0" fontId="2" fillId="0" borderId="0" xfId="0" applyFont="1"/>
    <xf numFmtId="0" fontId="15" fillId="0" borderId="1" xfId="0" applyFont="1" applyBorder="1" applyAlignment="1">
      <alignment horizontal="centerContinuous" vertical="center" wrapText="1"/>
    </xf>
    <xf numFmtId="0" fontId="15" fillId="0" borderId="3" xfId="0" applyFont="1" applyBorder="1" applyAlignment="1">
      <alignment horizontal="centerContinuous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5" fillId="0" borderId="8" xfId="0" applyFont="1" applyFill="1" applyBorder="1" applyAlignment="1">
      <alignment vertical="top" wrapText="1"/>
    </xf>
    <xf numFmtId="0" fontId="21" fillId="0" borderId="0" xfId="0" applyFont="1"/>
    <xf numFmtId="0" fontId="23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vertical="center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right" vertical="top" wrapText="1"/>
    </xf>
    <xf numFmtId="0" fontId="10" fillId="0" borderId="0" xfId="0" applyFont="1" applyAlignment="1"/>
    <xf numFmtId="0" fontId="14" fillId="0" borderId="0" xfId="0" applyFont="1" applyBorder="1" applyAlignment="1"/>
    <xf numFmtId="0" fontId="2" fillId="0" borderId="0" xfId="0" applyFont="1" applyAlignment="1"/>
    <xf numFmtId="0" fontId="17" fillId="0" borderId="8" xfId="0" applyFont="1" applyBorder="1" applyAlignment="1">
      <alignment vertical="top" wrapText="1"/>
    </xf>
    <xf numFmtId="0" fontId="15" fillId="0" borderId="8" xfId="0" applyFont="1" applyBorder="1" applyAlignment="1">
      <alignment vertical="top" wrapText="1"/>
    </xf>
    <xf numFmtId="0" fontId="17" fillId="0" borderId="8" xfId="0" applyFont="1" applyFill="1" applyBorder="1" applyAlignment="1">
      <alignment vertical="top"/>
    </xf>
    <xf numFmtId="0" fontId="15" fillId="0" borderId="8" xfId="0" applyFont="1" applyFill="1" applyBorder="1" applyAlignment="1">
      <alignment vertical="top"/>
    </xf>
    <xf numFmtId="0" fontId="17" fillId="0" borderId="8" xfId="0" applyFont="1" applyFill="1" applyBorder="1" applyAlignment="1">
      <alignment vertical="top" wrapText="1"/>
    </xf>
    <xf numFmtId="0" fontId="17" fillId="0" borderId="0" xfId="0" applyFont="1" applyBorder="1" applyAlignment="1">
      <alignment horizontal="right" vertical="top" wrapText="1"/>
    </xf>
    <xf numFmtId="0" fontId="15" fillId="0" borderId="0" xfId="0" applyFont="1" applyBorder="1" applyAlignment="1">
      <alignment horizontal="right" vertical="top" wrapText="1"/>
    </xf>
    <xf numFmtId="0" fontId="17" fillId="0" borderId="0" xfId="0" applyFont="1" applyFill="1" applyBorder="1" applyAlignment="1">
      <alignment horizontal="right" vertical="top"/>
    </xf>
    <xf numFmtId="0" fontId="15" fillId="0" borderId="0" xfId="0" applyFont="1" applyFill="1" applyBorder="1" applyAlignment="1">
      <alignment horizontal="right" vertical="top"/>
    </xf>
    <xf numFmtId="0" fontId="17" fillId="0" borderId="0" xfId="0" applyFont="1" applyFill="1" applyBorder="1" applyAlignment="1">
      <alignment horizontal="right" vertical="top" wrapText="1"/>
    </xf>
    <xf numFmtId="0" fontId="21" fillId="0" borderId="0" xfId="0" applyFont="1" applyBorder="1" applyAlignment="1"/>
    <xf numFmtId="0" fontId="20" fillId="0" borderId="0" xfId="0" applyFont="1" applyFill="1" applyBorder="1" applyAlignment="1">
      <alignment vertical="top"/>
    </xf>
    <xf numFmtId="0" fontId="20" fillId="0" borderId="0" xfId="0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13" xfId="0" applyFont="1" applyBorder="1" applyAlignment="1">
      <alignment vertical="center" wrapText="1"/>
    </xf>
    <xf numFmtId="0" fontId="17" fillId="0" borderId="0" xfId="0" applyFont="1" applyBorder="1" applyAlignment="1">
      <alignment vertical="center"/>
    </xf>
    <xf numFmtId="0" fontId="17" fillId="0" borderId="8" xfId="0" applyFont="1" applyBorder="1" applyAlignment="1">
      <alignment vertical="center" wrapText="1"/>
    </xf>
    <xf numFmtId="0" fontId="21" fillId="0" borderId="5" xfId="0" applyFont="1" applyBorder="1" applyAlignment="1">
      <alignment horizontal="center" vertical="center" wrapText="1"/>
    </xf>
    <xf numFmtId="164" fontId="15" fillId="0" borderId="0" xfId="0" applyNumberFormat="1" applyFont="1" applyAlignment="1">
      <alignment horizontal="right" vertical="top"/>
    </xf>
    <xf numFmtId="164" fontId="15" fillId="0" borderId="0" xfId="0" applyNumberFormat="1" applyFont="1" applyAlignment="1">
      <alignment horizontal="right" wrapText="1"/>
    </xf>
    <xf numFmtId="164" fontId="15" fillId="0" borderId="0" xfId="0" applyNumberFormat="1" applyFont="1" applyAlignment="1">
      <alignment horizontal="right" vertical="center"/>
    </xf>
    <xf numFmtId="164" fontId="27" fillId="0" borderId="0" xfId="0" applyNumberFormat="1" applyFont="1" applyAlignment="1">
      <alignment vertical="center"/>
    </xf>
    <xf numFmtId="164" fontId="27" fillId="0" borderId="0" xfId="0" applyNumberFormat="1" applyFont="1" applyAlignment="1">
      <alignment vertical="top"/>
    </xf>
    <xf numFmtId="164" fontId="15" fillId="0" borderId="0" xfId="0" applyNumberFormat="1" applyFont="1" applyBorder="1"/>
    <xf numFmtId="164" fontId="15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right" vertical="top"/>
    </xf>
    <xf numFmtId="164" fontId="28" fillId="0" borderId="0" xfId="0" applyNumberFormat="1" applyFont="1" applyAlignment="1">
      <alignment horizontal="right" vertical="top"/>
    </xf>
    <xf numFmtId="164" fontId="21" fillId="0" borderId="0" xfId="0" applyNumberFormat="1" applyFont="1" applyFill="1" applyAlignment="1">
      <alignment horizontal="right" vertical="top"/>
    </xf>
    <xf numFmtId="0" fontId="1" fillId="0" borderId="0" xfId="0" applyFont="1"/>
    <xf numFmtId="0" fontId="0" fillId="0" borderId="0" xfId="0" applyNumberFormat="1" applyFont="1" applyFill="1" applyBorder="1" applyAlignment="1" applyProtection="1"/>
    <xf numFmtId="0" fontId="29" fillId="0" borderId="0" xfId="0" applyFont="1" applyBorder="1" applyAlignment="1">
      <alignment horizontal="centerContinuous" vertical="center" wrapText="1"/>
    </xf>
    <xf numFmtId="164" fontId="2" fillId="0" borderId="0" xfId="0" applyNumberFormat="1" applyFont="1"/>
    <xf numFmtId="164" fontId="15" fillId="0" borderId="0" xfId="0" applyNumberFormat="1" applyFont="1" applyBorder="1" applyAlignment="1">
      <alignment horizontal="right"/>
    </xf>
    <xf numFmtId="164" fontId="15" fillId="0" borderId="0" xfId="0" applyNumberFormat="1" applyFont="1" applyFill="1" applyAlignment="1">
      <alignment horizontal="right" wrapText="1"/>
    </xf>
    <xf numFmtId="164" fontId="15" fillId="0" borderId="0" xfId="0" applyNumberFormat="1" applyFont="1" applyFill="1" applyAlignment="1">
      <alignment horizontal="right" vertical="top"/>
    </xf>
    <xf numFmtId="164" fontId="15" fillId="0" borderId="0" xfId="0" applyNumberFormat="1" applyFont="1" applyFill="1" applyAlignment="1">
      <alignment horizontal="right" vertical="center"/>
    </xf>
    <xf numFmtId="164" fontId="27" fillId="0" borderId="0" xfId="0" applyNumberFormat="1" applyFont="1" applyFill="1" applyAlignment="1">
      <alignment vertical="top"/>
    </xf>
    <xf numFmtId="164" fontId="24" fillId="0" borderId="0" xfId="0" applyNumberFormat="1" applyFont="1" applyFill="1" applyAlignment="1">
      <alignment horizontal="right" vertical="top"/>
    </xf>
    <xf numFmtId="0" fontId="21" fillId="0" borderId="0" xfId="0" applyFont="1" applyFill="1" applyAlignment="1">
      <alignment horizontal="right" vertical="top"/>
    </xf>
    <xf numFmtId="0" fontId="15" fillId="0" borderId="11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</cellXfs>
  <cellStyles count="3">
    <cellStyle name="Hyperlink" xfId="1" builtinId="8" customBuiltin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.bin"/><Relationship Id="rId13" Type="http://schemas.openxmlformats.org/officeDocument/2006/relationships/printerSettings" Target="../printerSettings/printerSettings34.bin"/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12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11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26.bin"/><Relationship Id="rId10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25.bin"/><Relationship Id="rId9" Type="http://schemas.openxmlformats.org/officeDocument/2006/relationships/printerSettings" Target="../printerSettings/printerSettings30.bin"/><Relationship Id="rId14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3.bin"/><Relationship Id="rId13" Type="http://schemas.openxmlformats.org/officeDocument/2006/relationships/printerSettings" Target="../printerSettings/printerSettings48.bin"/><Relationship Id="rId3" Type="http://schemas.openxmlformats.org/officeDocument/2006/relationships/printerSettings" Target="../printerSettings/printerSettings38.bin"/><Relationship Id="rId7" Type="http://schemas.openxmlformats.org/officeDocument/2006/relationships/printerSettings" Target="../printerSettings/printerSettings42.bin"/><Relationship Id="rId12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6" Type="http://schemas.openxmlformats.org/officeDocument/2006/relationships/printerSettings" Target="../printerSettings/printerSettings41.bin"/><Relationship Id="rId1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0.bin"/><Relationship Id="rId10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39.bin"/><Relationship Id="rId9" Type="http://schemas.openxmlformats.org/officeDocument/2006/relationships/printerSettings" Target="../printerSettings/printerSettings44.bin"/><Relationship Id="rId14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7.bin"/><Relationship Id="rId13" Type="http://schemas.openxmlformats.org/officeDocument/2006/relationships/printerSettings" Target="../printerSettings/printerSettings62.bin"/><Relationship Id="rId3" Type="http://schemas.openxmlformats.org/officeDocument/2006/relationships/printerSettings" Target="../printerSettings/printerSettings52.bin"/><Relationship Id="rId7" Type="http://schemas.openxmlformats.org/officeDocument/2006/relationships/printerSettings" Target="../printerSettings/printerSettings56.bin"/><Relationship Id="rId12" Type="http://schemas.openxmlformats.org/officeDocument/2006/relationships/printerSettings" Target="../printerSettings/printerSettings61.bin"/><Relationship Id="rId2" Type="http://schemas.openxmlformats.org/officeDocument/2006/relationships/printerSettings" Target="../printerSettings/printerSettings51.bin"/><Relationship Id="rId1" Type="http://schemas.openxmlformats.org/officeDocument/2006/relationships/printerSettings" Target="../printerSettings/printerSettings50.bin"/><Relationship Id="rId6" Type="http://schemas.openxmlformats.org/officeDocument/2006/relationships/printerSettings" Target="../printerSettings/printerSettings55.bin"/><Relationship Id="rId11" Type="http://schemas.openxmlformats.org/officeDocument/2006/relationships/printerSettings" Target="../printerSettings/printerSettings60.bin"/><Relationship Id="rId5" Type="http://schemas.openxmlformats.org/officeDocument/2006/relationships/printerSettings" Target="../printerSettings/printerSettings54.bin"/><Relationship Id="rId10" Type="http://schemas.openxmlformats.org/officeDocument/2006/relationships/printerSettings" Target="../printerSettings/printerSettings59.bin"/><Relationship Id="rId4" Type="http://schemas.openxmlformats.org/officeDocument/2006/relationships/printerSettings" Target="../printerSettings/printerSettings53.bin"/><Relationship Id="rId9" Type="http://schemas.openxmlformats.org/officeDocument/2006/relationships/printerSettings" Target="../printerSettings/printerSettings58.bin"/><Relationship Id="rId14" Type="http://schemas.openxmlformats.org/officeDocument/2006/relationships/printerSettings" Target="../printerSettings/printerSettings6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7" Type="http://schemas.openxmlformats.org/officeDocument/2006/relationships/printerSettings" Target="../printerSettings/printerSettings77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6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7"/>
  <sheetViews>
    <sheetView tabSelected="1" workbookViewId="0"/>
  </sheetViews>
  <sheetFormatPr defaultColWidth="9.140625" defaultRowHeight="15" x14ac:dyDescent="0.25"/>
  <cols>
    <col min="1" max="1" width="86.5703125" style="1" customWidth="1"/>
    <col min="2" max="16384" width="9.140625" style="1"/>
  </cols>
  <sheetData>
    <row r="1" spans="1:1" ht="20.100000000000001" customHeight="1" x14ac:dyDescent="0.25">
      <c r="A1" s="2" t="s">
        <v>66</v>
      </c>
    </row>
    <row r="2" spans="1:1" ht="22.5" customHeight="1" x14ac:dyDescent="0.25">
      <c r="A2" s="3" t="str">
        <f>'21.1.'!A1</f>
        <v>21.1. Годишње стопе промјене промета у трговини на мало</v>
      </c>
    </row>
    <row r="3" spans="1:1" ht="22.5" customHeight="1" x14ac:dyDescent="0.25">
      <c r="A3" s="3" t="str">
        <f>'21.2.'!A1</f>
        <v>21.2. Индекси промета у трговини на мало</v>
      </c>
    </row>
    <row r="4" spans="1:1" ht="22.5" customHeight="1" x14ac:dyDescent="0.25">
      <c r="A4" s="3" t="str">
        <f>'21.3.'!A1</f>
        <v xml:space="preserve">21.3. Индекси промета у дистрибутивној трговини </v>
      </c>
    </row>
    <row r="5" spans="1:1" ht="22.5" customHeight="1" x14ac:dyDescent="0.25">
      <c r="A5" s="3" t="str">
        <f>'21.4.'!A1</f>
        <v>21.4. Изворни (неприлагођени) индекси промета услужних дјелатности према КД</v>
      </c>
    </row>
    <row r="6" spans="1:1" ht="22.5" customHeight="1" x14ac:dyDescent="0.25">
      <c r="A6" s="3" t="str">
        <f>'21.5.'!A1</f>
        <v>21.5. Десезонирани индекси промета услужних дјелатности према КД</v>
      </c>
    </row>
    <row r="7" spans="1:1" ht="22.5" customHeight="1" x14ac:dyDescent="0.25">
      <c r="A7" s="3" t="str">
        <f>'21.6.'!A1</f>
        <v>21.6. Календарски прилагођени индекси промета услужних дјелатности према КД</v>
      </c>
    </row>
  </sheetData>
  <customSheetViews>
    <customSheetView guid="{CE867863-44F0-429D-94A9-BAEA5F4E1330}"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8F3BFB94-773E-4148-821B-F81ECE970486}">
      <selection activeCell="A14" sqref="A14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FEBF7C54-BF8B-445E-953D-40006CF313AC}">
      <selection activeCell="A14" sqref="A14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&amp;L&amp;"Arial,Regular"&amp;8Статистички годишњак Републике Српске 2011&amp;C&amp;"Arial,Regular"&amp;8Стр. &amp;P од &amp;N</oddFooter>
      </headerFooter>
    </customSheetView>
    <customSheetView guid="{933E3BDF-076F-4B73-89F8-57162931B79A}" showPageBreaks="1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7494610E-4D6D-4356-A96D-BBCB48B3D420}">
      <selection activeCell="A6" sqref="A6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&amp;L&amp;"Arial,Regular"&amp;8Статистички годишњак Републике Српске 2011&amp;C&amp;"Arial,Regular"&amp;8Стр. &amp;P од &amp;N</oddFooter>
      </headerFooter>
    </customSheetView>
    <customSheetView guid="{1CD3F0B8-34AA-4A88-88FA-9C73D468C53B}"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&amp;L&amp;"Arial,Regular"&amp;8Статистички годишњак Републике Српске 2015&amp;C&amp;"Arial,Regular"&amp;8Стр. &amp;P од &amp;N</oddFooter>
      </headerFooter>
    </customSheetView>
    <customSheetView guid="{5BE6A772-5AD0-4F24-906D-DB41AD91F1F9}">
      <selection activeCell="A14" sqref="A14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Footer>&amp;L&amp;"Arial,Regular"&amp;8Статистички годишњак Републике Српске 2011&amp;C&amp;"Arial,Regular"&amp;8Стр. &amp;P од &amp;N</oddFooter>
      </headerFooter>
    </customSheetView>
    <customSheetView guid="{2E2ECC23-7504-4DEF-8554-4E99107B5ECF}"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3486C971-C7CE-420E-A39F-0B9D2163E385}"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974DAAB8-EA2A-483B-9272-DB8A75EB2AAA}"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28E5AEE7-B7D2-44C9-B8F0-8EC4D2799525}"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02AB7825-F07B-441B-9D66-F81969B0CE67}">
      <selection activeCell="A14" sqref="A14"/>
      <pageMargins left="0.70866141732283472" right="0.70866141732283472" top="0.74803149606299213" bottom="0.74803149606299213" header="0.31496062992125984" footer="0.31496062992125984"/>
      <pageSetup paperSize="9" orientation="portrait" r:id="rId12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518014C9-54F0-4772-AA83-5DF0183832CF}">
      <selection activeCell="A14" sqref="A14"/>
      <pageMargins left="0.70866141732283472" right="0.70866141732283472" top="0.74803149606299213" bottom="0.74803149606299213" header="0.31496062992125984" footer="0.31496062992125984"/>
      <pageSetup paperSize="9" orientation="portrait" r:id="rId13"/>
      <headerFooter>
        <oddFooter>&amp;L&amp;"Arial,Regular"&amp;8Статистички годишњак Републике Српске&amp;C&amp;"Arial,Regular"&amp;8Стр. &amp;P од &amp;N</oddFooter>
      </headerFooter>
    </customSheetView>
  </customSheetViews>
  <phoneticPr fontId="7" type="noConversion"/>
  <hyperlinks>
    <hyperlink ref="A3" location="'21.2.'!A1" display="'21.2.'!A1"/>
    <hyperlink ref="A4" location="'21.3.'!A1" display="'21.3.'!A1"/>
    <hyperlink ref="A5" location="'21.4.'!A1" display="'21.4.'!A1"/>
    <hyperlink ref="A2" location="'21.1.'!A1" display="'21.1.'!A1"/>
    <hyperlink ref="A6:A7" location="'21.4.'!A1" display="'21.4.'!A1"/>
    <hyperlink ref="A6" location="'21.5.'!A1" display="'21.5.'!A1"/>
    <hyperlink ref="A7" location="'21.6.'!A1" display="'21.6.'!A1"/>
  </hyperlinks>
  <pageMargins left="0.70866141732283472" right="0.70866141732283472" top="0.74803149606299213" bottom="0.74803149606299213" header="0.31496062992125984" footer="0.31496062992125984"/>
  <pageSetup paperSize="9" orientation="portrait" r:id="rId14"/>
  <headerFooter>
    <oddFooter>&amp;L&amp;"Arial,Regular"&amp;8Статистички годишњак Републике Српске&amp;C&amp;"Arial,Regular"&amp;8Стр. &amp;P од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2"/>
  <sheetViews>
    <sheetView zoomScaleNormal="130" workbookViewId="0"/>
  </sheetViews>
  <sheetFormatPr defaultColWidth="9.140625" defaultRowHeight="12" x14ac:dyDescent="0.2"/>
  <cols>
    <col min="1" max="1" width="7" style="21" customWidth="1"/>
    <col min="2" max="2" width="11" style="21" customWidth="1"/>
    <col min="3" max="3" width="12.85546875" style="21" customWidth="1"/>
    <col min="4" max="4" width="11" style="21" customWidth="1"/>
    <col min="5" max="5" width="10.42578125" style="21" customWidth="1"/>
    <col min="6" max="6" width="11.85546875" style="15" customWidth="1"/>
    <col min="7" max="7" width="10.7109375" style="5" customWidth="1"/>
    <col min="8" max="11" width="9.7109375" style="5" customWidth="1"/>
    <col min="12" max="12" width="9.140625" style="5" customWidth="1"/>
    <col min="13" max="15" width="9.140625" style="6" customWidth="1"/>
    <col min="16" max="22" width="9.140625" style="5" customWidth="1"/>
    <col min="23" max="16384" width="9.140625" style="5"/>
  </cols>
  <sheetData>
    <row r="1" spans="1:15" ht="16.5" customHeight="1" x14ac:dyDescent="0.2">
      <c r="A1" s="26" t="s">
        <v>14</v>
      </c>
      <c r="F1" s="21"/>
    </row>
    <row r="2" spans="1:15" ht="12.75" thickBot="1" x14ac:dyDescent="0.25">
      <c r="A2" s="17"/>
      <c r="F2" s="21"/>
      <c r="G2" s="7" t="s">
        <v>0</v>
      </c>
    </row>
    <row r="3" spans="1:15" ht="20.25" customHeight="1" thickTop="1" x14ac:dyDescent="0.2">
      <c r="A3" s="27"/>
      <c r="B3" s="28" t="s">
        <v>1</v>
      </c>
      <c r="C3" s="28"/>
      <c r="D3" s="29"/>
      <c r="E3" s="28" t="s">
        <v>2</v>
      </c>
      <c r="F3" s="28"/>
      <c r="G3" s="9"/>
      <c r="H3" s="8"/>
      <c r="I3" s="8"/>
    </row>
    <row r="4" spans="1:15" ht="32.25" customHeight="1" x14ac:dyDescent="0.2">
      <c r="A4" s="30"/>
      <c r="B4" s="31" t="s">
        <v>71</v>
      </c>
      <c r="C4" s="32" t="s">
        <v>3</v>
      </c>
      <c r="D4" s="32" t="s">
        <v>4</v>
      </c>
      <c r="E4" s="31" t="s">
        <v>71</v>
      </c>
      <c r="F4" s="32" t="s">
        <v>3</v>
      </c>
      <c r="G4" s="10" t="s">
        <v>4</v>
      </c>
      <c r="H4" s="8"/>
      <c r="I4" s="8"/>
      <c r="O4" s="5"/>
    </row>
    <row r="5" spans="1:15" ht="14.25" x14ac:dyDescent="0.2">
      <c r="A5" s="24">
        <v>2009</v>
      </c>
      <c r="B5" s="83">
        <v>-12.3</v>
      </c>
      <c r="C5" s="83">
        <v>-12.3</v>
      </c>
      <c r="D5" s="83">
        <v>-12.3</v>
      </c>
      <c r="E5" s="83" t="s">
        <v>15</v>
      </c>
      <c r="F5" s="83" t="s">
        <v>15</v>
      </c>
      <c r="G5" s="83" t="s">
        <v>15</v>
      </c>
      <c r="H5" s="34"/>
      <c r="I5" s="13"/>
      <c r="J5" s="6"/>
      <c r="K5" s="6"/>
      <c r="L5" s="6"/>
    </row>
    <row r="6" spans="1:15" ht="14.25" x14ac:dyDescent="0.2">
      <c r="A6" s="24">
        <v>2010</v>
      </c>
      <c r="B6" s="83">
        <v>10.269768791771398</v>
      </c>
      <c r="C6" s="83">
        <v>10.280621221148834</v>
      </c>
      <c r="D6" s="83">
        <v>10.269768791771398</v>
      </c>
      <c r="E6" s="83">
        <v>5.6787899009033396</v>
      </c>
      <c r="F6" s="83">
        <v>5.6339188861703065</v>
      </c>
      <c r="G6" s="83">
        <v>5.3</v>
      </c>
      <c r="H6" s="34"/>
      <c r="I6" s="13"/>
      <c r="J6" s="6"/>
      <c r="K6" s="6"/>
      <c r="L6" s="6"/>
    </row>
    <row r="7" spans="1:15" ht="14.25" x14ac:dyDescent="0.2">
      <c r="A7" s="24">
        <v>2011</v>
      </c>
      <c r="B7" s="83">
        <v>6.9577750044581279</v>
      </c>
      <c r="C7" s="83">
        <v>7.0083957769665091</v>
      </c>
      <c r="D7" s="83">
        <v>6.9577750044581279</v>
      </c>
      <c r="E7" s="83">
        <v>3.2883622001826467</v>
      </c>
      <c r="F7" s="83">
        <v>3.1898268729829908</v>
      </c>
      <c r="G7" s="83">
        <v>3.4439651531441626</v>
      </c>
      <c r="H7" s="34"/>
      <c r="I7" s="13"/>
      <c r="J7" s="6"/>
      <c r="K7" s="6"/>
      <c r="L7" s="6"/>
    </row>
    <row r="8" spans="1:15" ht="14.25" x14ac:dyDescent="0.2">
      <c r="A8" s="24">
        <v>2012</v>
      </c>
      <c r="B8" s="83">
        <v>4.9240481543161962</v>
      </c>
      <c r="C8" s="83">
        <v>4.9680100018731252</v>
      </c>
      <c r="D8" s="83">
        <v>4.9240481543161962</v>
      </c>
      <c r="E8" s="83">
        <v>1.7791334673924695</v>
      </c>
      <c r="F8" s="83">
        <v>1.8444727463210313</v>
      </c>
      <c r="G8" s="83">
        <v>1.7791334673924695</v>
      </c>
      <c r="H8" s="34"/>
      <c r="I8" s="13"/>
      <c r="J8" s="6"/>
      <c r="K8" s="6"/>
      <c r="L8" s="6"/>
    </row>
    <row r="9" spans="1:15" ht="14.25" x14ac:dyDescent="0.2">
      <c r="A9" s="24">
        <v>2013</v>
      </c>
      <c r="B9" s="83">
        <v>20.304941646446537</v>
      </c>
      <c r="C9" s="83">
        <v>20.124691247217868</v>
      </c>
      <c r="D9" s="83">
        <v>20.304941646446537</v>
      </c>
      <c r="E9" s="83">
        <v>22.155036953740748</v>
      </c>
      <c r="F9" s="83">
        <v>21.921790030202317</v>
      </c>
      <c r="G9" s="83">
        <v>22.155036953740748</v>
      </c>
      <c r="H9" s="34"/>
      <c r="I9" s="13"/>
      <c r="J9" s="6"/>
      <c r="K9" s="6"/>
      <c r="L9" s="6"/>
    </row>
    <row r="10" spans="1:15" ht="14.25" x14ac:dyDescent="0.2">
      <c r="A10" s="24">
        <v>2014</v>
      </c>
      <c r="B10" s="83">
        <v>-8.5029779287588099</v>
      </c>
      <c r="C10" s="83">
        <v>-8.3079659046308905</v>
      </c>
      <c r="D10" s="83">
        <v>-8.5029779287588099</v>
      </c>
      <c r="E10" s="83">
        <v>-7.5030054870785392</v>
      </c>
      <c r="F10" s="83">
        <v>-7.3345065117302966</v>
      </c>
      <c r="G10" s="83">
        <v>-7.5030054870785392</v>
      </c>
      <c r="H10" s="34"/>
      <c r="I10" s="13"/>
      <c r="J10" s="6"/>
      <c r="K10" s="6"/>
      <c r="L10" s="6"/>
    </row>
    <row r="11" spans="1:15" ht="14.25" x14ac:dyDescent="0.2">
      <c r="A11" s="24">
        <v>2015</v>
      </c>
      <c r="B11" s="83">
        <v>-0.1591922422684604</v>
      </c>
      <c r="C11" s="83">
        <v>-0.22398711808946814</v>
      </c>
      <c r="D11" s="83">
        <v>-0.1591922422684604</v>
      </c>
      <c r="E11" s="83">
        <v>3.8523658712234123</v>
      </c>
      <c r="F11" s="83">
        <v>3.6567858409321161</v>
      </c>
      <c r="G11" s="83">
        <v>3.8523658712234123</v>
      </c>
      <c r="H11" s="34"/>
      <c r="I11" s="13"/>
      <c r="J11" s="6"/>
      <c r="K11" s="6"/>
      <c r="L11" s="6"/>
    </row>
    <row r="12" spans="1:15" ht="14.25" x14ac:dyDescent="0.2">
      <c r="A12" s="24">
        <v>2016</v>
      </c>
      <c r="B12" s="83">
        <v>8.5375768067241182</v>
      </c>
      <c r="C12" s="83">
        <v>8.8590580704323685</v>
      </c>
      <c r="D12" s="83">
        <v>8.5375768067241182</v>
      </c>
      <c r="E12" s="83">
        <v>12.151177543479392</v>
      </c>
      <c r="F12" s="83">
        <v>12.470273655715474</v>
      </c>
      <c r="G12" s="83">
        <v>12.151177543479392</v>
      </c>
      <c r="H12" s="34"/>
      <c r="I12" s="13"/>
      <c r="J12" s="6"/>
      <c r="K12" s="6"/>
      <c r="L12" s="6"/>
    </row>
    <row r="13" spans="1:15" ht="14.25" x14ac:dyDescent="0.2">
      <c r="A13" s="24">
        <v>2017</v>
      </c>
      <c r="B13" s="83">
        <v>3.8324527852149401</v>
      </c>
      <c r="C13" s="83">
        <v>3.8057845789272591</v>
      </c>
      <c r="D13" s="83">
        <v>3.8324527852149401</v>
      </c>
      <c r="E13" s="83">
        <v>2.8921949109909519</v>
      </c>
      <c r="F13" s="83">
        <v>2.9721075289805583</v>
      </c>
      <c r="G13" s="83">
        <v>2.8921949109909519</v>
      </c>
      <c r="H13" s="34"/>
      <c r="I13" s="13"/>
      <c r="J13" s="6"/>
      <c r="K13" s="6"/>
      <c r="L13" s="6"/>
    </row>
    <row r="14" spans="1:15" ht="14.25" x14ac:dyDescent="0.2">
      <c r="A14" s="24">
        <v>2018</v>
      </c>
      <c r="B14" s="83">
        <v>9.3722538682279577</v>
      </c>
      <c r="C14" s="83">
        <v>9.2173605430775325</v>
      </c>
      <c r="D14" s="83">
        <v>9.3722538682279577</v>
      </c>
      <c r="E14" s="83">
        <v>6.5568823149586848</v>
      </c>
      <c r="F14" s="83">
        <v>6.4571327263954146</v>
      </c>
      <c r="G14" s="83">
        <v>6.5568823149586848</v>
      </c>
      <c r="H14" s="34"/>
      <c r="I14" s="13"/>
      <c r="J14" s="6"/>
      <c r="K14" s="6"/>
      <c r="L14" s="6"/>
    </row>
    <row r="15" spans="1:15" ht="14.25" x14ac:dyDescent="0.2">
      <c r="A15" s="24">
        <v>2019</v>
      </c>
      <c r="B15" s="83">
        <v>6.9097382587746381</v>
      </c>
      <c r="C15" s="83">
        <v>7.0312375345523748</v>
      </c>
      <c r="D15" s="83">
        <v>6.9097382587746381</v>
      </c>
      <c r="E15" s="83">
        <v>7.0321174827001016</v>
      </c>
      <c r="F15" s="83">
        <v>7.0659902514444042</v>
      </c>
      <c r="G15" s="83">
        <v>7.0321174827001016</v>
      </c>
      <c r="H15" s="34"/>
      <c r="I15" s="13"/>
      <c r="J15" s="6"/>
      <c r="K15" s="6"/>
      <c r="L15" s="6"/>
    </row>
    <row r="16" spans="1:15" ht="14.25" x14ac:dyDescent="0.2">
      <c r="A16" s="24">
        <v>2020</v>
      </c>
      <c r="B16" s="83">
        <v>-9.4455750996490906</v>
      </c>
      <c r="C16" s="83">
        <v>-8.7196170350634929</v>
      </c>
      <c r="D16" s="83">
        <v>-9.4455750996490906</v>
      </c>
      <c r="E16" s="83">
        <v>-7.4413797409265356</v>
      </c>
      <c r="F16" s="83">
        <v>-6.9361064744994536</v>
      </c>
      <c r="G16" s="83">
        <v>-7.4413797409265356</v>
      </c>
      <c r="H16" s="34"/>
      <c r="I16" s="13"/>
      <c r="J16" s="6"/>
      <c r="K16" s="6"/>
      <c r="L16" s="6"/>
    </row>
    <row r="17" spans="1:24" ht="14.25" x14ac:dyDescent="0.2">
      <c r="A17" s="24">
        <v>2021</v>
      </c>
      <c r="B17" s="83">
        <v>15.18958966997927</v>
      </c>
      <c r="C17" s="83">
        <v>14.403378895127489</v>
      </c>
      <c r="D17" s="83">
        <v>15.18958966997927</v>
      </c>
      <c r="E17" s="83">
        <v>14.558950266044704</v>
      </c>
      <c r="F17" s="83">
        <v>14.067907116154615</v>
      </c>
      <c r="G17" s="83">
        <v>14.558950266044704</v>
      </c>
      <c r="H17" s="34"/>
      <c r="I17" s="13"/>
      <c r="J17" s="6"/>
      <c r="K17" s="6"/>
      <c r="L17" s="6"/>
    </row>
    <row r="18" spans="1:24" ht="14.25" x14ac:dyDescent="0.2">
      <c r="A18" s="24">
        <v>2022</v>
      </c>
      <c r="B18" s="83">
        <v>26.852316620828148</v>
      </c>
      <c r="C18" s="83">
        <v>26.596236461576183</v>
      </c>
      <c r="D18" s="83">
        <v>26.852316620828148</v>
      </c>
      <c r="E18" s="83">
        <v>11.598510638320874</v>
      </c>
      <c r="F18" s="83">
        <v>11.723454229355482</v>
      </c>
      <c r="G18" s="83">
        <v>11.598510638320874</v>
      </c>
      <c r="H18" s="34"/>
      <c r="I18" s="13"/>
      <c r="J18" s="6"/>
      <c r="K18" s="6"/>
      <c r="L18" s="6"/>
    </row>
    <row r="19" spans="1:24" ht="14.25" x14ac:dyDescent="0.2">
      <c r="A19" s="24">
        <v>2023</v>
      </c>
      <c r="B19" s="83">
        <v>8.3046346458827145</v>
      </c>
      <c r="C19" s="83">
        <v>8.4828234191583363</v>
      </c>
      <c r="D19" s="83">
        <v>8.3046346458827145</v>
      </c>
      <c r="E19" s="83">
        <v>7.6634774259288747</v>
      </c>
      <c r="F19" s="83">
        <v>7.5231140057632473</v>
      </c>
      <c r="G19" s="83">
        <v>7.6634774259288747</v>
      </c>
      <c r="H19" s="34"/>
      <c r="I19" s="13"/>
      <c r="J19" s="6"/>
      <c r="K19" s="6"/>
      <c r="L19" s="6"/>
    </row>
    <row r="20" spans="1:24" ht="14.25" x14ac:dyDescent="0.2">
      <c r="A20" s="24">
        <v>2024</v>
      </c>
      <c r="B20" s="83">
        <v>9.9967161025877829</v>
      </c>
      <c r="C20" s="83">
        <v>10.045915961247061</v>
      </c>
      <c r="D20" s="83">
        <v>9.9967161025877829</v>
      </c>
      <c r="E20" s="83">
        <v>9.1546287542256408</v>
      </c>
      <c r="F20" s="83">
        <v>9.0614424968092067</v>
      </c>
      <c r="G20" s="83">
        <v>9.0460306161594985</v>
      </c>
      <c r="H20" s="34"/>
      <c r="I20" s="13"/>
      <c r="J20" s="6"/>
      <c r="K20" s="6"/>
      <c r="L20" s="6"/>
    </row>
    <row r="21" spans="1:24" ht="14.25" x14ac:dyDescent="0.2">
      <c r="B21" s="75"/>
      <c r="C21" s="75"/>
      <c r="D21" s="75"/>
      <c r="E21" s="75"/>
      <c r="F21" s="75"/>
      <c r="G21" s="75"/>
      <c r="H21" s="34"/>
      <c r="I21" s="13"/>
      <c r="J21" s="6"/>
      <c r="K21" s="6"/>
      <c r="L21" s="6"/>
      <c r="P21" s="6"/>
      <c r="Q21" s="6"/>
      <c r="R21" s="6"/>
      <c r="S21" s="6"/>
      <c r="T21" s="6"/>
      <c r="U21" s="6"/>
    </row>
    <row r="22" spans="1:24" ht="14.25" x14ac:dyDescent="0.2">
      <c r="B22" s="22"/>
      <c r="D22" s="22"/>
      <c r="E22" s="22"/>
      <c r="H22" s="34"/>
      <c r="I22" s="13"/>
      <c r="J22" s="6"/>
      <c r="K22" s="6"/>
      <c r="L22" s="6"/>
      <c r="P22" s="6"/>
      <c r="Q22" s="6"/>
      <c r="R22" s="6"/>
      <c r="S22" s="6"/>
      <c r="T22" s="6"/>
      <c r="U22" s="6"/>
    </row>
    <row r="23" spans="1:24" ht="14.25" x14ac:dyDescent="0.2">
      <c r="B23" s="22"/>
      <c r="D23" s="22"/>
      <c r="E23" s="22"/>
      <c r="H23" s="34"/>
      <c r="I23" s="13"/>
      <c r="J23" s="6"/>
      <c r="K23" s="6"/>
      <c r="L23" s="6"/>
      <c r="P23" s="6"/>
      <c r="Q23" s="6"/>
      <c r="R23" s="6"/>
      <c r="S23" s="6"/>
      <c r="T23" s="6"/>
      <c r="U23" s="6"/>
    </row>
    <row r="24" spans="1:24" ht="14.25" x14ac:dyDescent="0.2">
      <c r="B24" s="22"/>
      <c r="D24" s="22"/>
      <c r="E24" s="22"/>
      <c r="G24" s="74"/>
      <c r="H24" s="34"/>
      <c r="I24" s="13"/>
      <c r="J24" s="6"/>
      <c r="K24" s="6"/>
      <c r="L24" s="6"/>
      <c r="P24" s="6"/>
      <c r="Q24" s="6"/>
      <c r="R24" s="6"/>
      <c r="S24" s="6"/>
      <c r="T24" s="6"/>
      <c r="U24" s="6"/>
    </row>
    <row r="25" spans="1:24" ht="14.25" x14ac:dyDescent="0.2">
      <c r="B25" s="22"/>
      <c r="D25" s="22"/>
      <c r="E25" s="22"/>
      <c r="H25" s="34"/>
      <c r="I25" s="13"/>
      <c r="J25" s="6"/>
      <c r="K25" s="6"/>
      <c r="L25" s="6"/>
      <c r="P25" s="6"/>
      <c r="Q25" s="6"/>
      <c r="R25" s="6"/>
      <c r="S25" s="6"/>
      <c r="T25" s="6"/>
      <c r="U25" s="6"/>
    </row>
    <row r="26" spans="1:24" ht="14.25" x14ac:dyDescent="0.2">
      <c r="B26" s="22"/>
      <c r="D26" s="22"/>
      <c r="E26" s="22"/>
      <c r="H26" s="34"/>
      <c r="I26" s="8"/>
    </row>
    <row r="27" spans="1:24" ht="14.25" x14ac:dyDescent="0.2">
      <c r="B27" s="22"/>
      <c r="D27" s="22"/>
      <c r="E27" s="22"/>
      <c r="H27" s="34"/>
      <c r="I27" s="13"/>
      <c r="J27" s="6"/>
      <c r="K27" s="6"/>
      <c r="L27" s="6"/>
      <c r="S27" s="12"/>
      <c r="T27" s="12"/>
      <c r="U27" s="12"/>
      <c r="V27" s="12"/>
      <c r="W27" s="12"/>
      <c r="X27" s="12"/>
    </row>
    <row r="28" spans="1:24" ht="14.25" x14ac:dyDescent="0.2">
      <c r="B28" s="22"/>
      <c r="D28" s="22"/>
      <c r="E28" s="22"/>
      <c r="H28" s="34"/>
      <c r="I28" s="13"/>
      <c r="J28" s="6"/>
      <c r="K28" s="6"/>
      <c r="L28" s="6"/>
      <c r="S28" s="12"/>
      <c r="T28" s="12"/>
      <c r="U28" s="12"/>
      <c r="V28" s="12"/>
      <c r="W28" s="12"/>
      <c r="X28" s="12"/>
    </row>
    <row r="29" spans="1:24" ht="14.25" x14ac:dyDescent="0.2">
      <c r="B29" s="22"/>
      <c r="D29" s="22"/>
      <c r="H29" s="34"/>
      <c r="I29" s="13"/>
      <c r="J29" s="6"/>
      <c r="K29" s="6"/>
      <c r="L29" s="6"/>
      <c r="S29" s="12"/>
      <c r="T29" s="12"/>
      <c r="U29" s="12"/>
      <c r="V29" s="12"/>
      <c r="W29" s="12"/>
      <c r="X29" s="12"/>
    </row>
    <row r="30" spans="1:24" ht="14.25" x14ac:dyDescent="0.2">
      <c r="D30" s="22"/>
      <c r="H30" s="34"/>
      <c r="I30" s="13"/>
      <c r="J30" s="6"/>
      <c r="K30" s="6"/>
      <c r="L30" s="6"/>
      <c r="S30" s="12"/>
      <c r="T30" s="12"/>
      <c r="U30" s="12"/>
      <c r="V30" s="12"/>
      <c r="W30" s="12"/>
      <c r="X30" s="12"/>
    </row>
    <row r="31" spans="1:24" ht="14.25" x14ac:dyDescent="0.2">
      <c r="D31" s="22"/>
      <c r="H31" s="34"/>
      <c r="I31" s="13"/>
      <c r="J31" s="6"/>
      <c r="K31" s="6"/>
      <c r="L31" s="6"/>
      <c r="S31" s="12"/>
      <c r="T31" s="12"/>
      <c r="U31" s="12"/>
      <c r="V31" s="12"/>
      <c r="W31" s="12"/>
      <c r="X31" s="12"/>
    </row>
    <row r="32" spans="1:24" ht="14.25" x14ac:dyDescent="0.2">
      <c r="H32" s="34"/>
      <c r="I32" s="13"/>
      <c r="J32" s="6"/>
      <c r="K32" s="6"/>
      <c r="L32" s="6"/>
      <c r="S32" s="12"/>
      <c r="T32" s="12"/>
      <c r="U32" s="12"/>
      <c r="V32" s="12"/>
      <c r="W32" s="12"/>
      <c r="X32" s="12"/>
    </row>
    <row r="33" spans="8:24" ht="14.25" x14ac:dyDescent="0.2">
      <c r="H33" s="34"/>
      <c r="I33" s="13"/>
      <c r="J33" s="6"/>
      <c r="K33" s="6"/>
      <c r="L33" s="6"/>
      <c r="S33" s="12"/>
      <c r="T33" s="12"/>
      <c r="U33" s="12"/>
      <c r="V33" s="12"/>
      <c r="W33" s="12"/>
      <c r="X33" s="12"/>
    </row>
    <row r="34" spans="8:24" ht="14.25" x14ac:dyDescent="0.2">
      <c r="H34" s="34"/>
      <c r="I34" s="13"/>
      <c r="J34" s="6"/>
      <c r="K34" s="6"/>
      <c r="L34" s="6"/>
      <c r="S34" s="12"/>
      <c r="T34" s="12"/>
      <c r="U34" s="12"/>
      <c r="V34" s="12"/>
      <c r="W34" s="12"/>
      <c r="X34" s="12"/>
    </row>
    <row r="35" spans="8:24" ht="14.25" x14ac:dyDescent="0.2">
      <c r="H35" s="34"/>
      <c r="I35" s="13"/>
      <c r="J35" s="6"/>
      <c r="K35" s="6"/>
      <c r="L35" s="6"/>
      <c r="S35" s="6"/>
      <c r="T35" s="6"/>
      <c r="U35" s="6"/>
      <c r="V35" s="6"/>
      <c r="W35" s="6"/>
      <c r="X35" s="6"/>
    </row>
    <row r="36" spans="8:24" ht="14.25" x14ac:dyDescent="0.2">
      <c r="H36" s="34"/>
      <c r="I36" s="13"/>
      <c r="J36" s="6"/>
      <c r="K36" s="6"/>
      <c r="L36" s="6"/>
      <c r="P36" s="6"/>
      <c r="Q36" s="6"/>
      <c r="R36" s="6"/>
      <c r="S36" s="6"/>
      <c r="T36" s="6"/>
      <c r="U36" s="6"/>
    </row>
    <row r="37" spans="8:24" ht="14.25" x14ac:dyDescent="0.2">
      <c r="H37" s="34"/>
      <c r="I37" s="13"/>
      <c r="J37" s="6"/>
      <c r="K37" s="6"/>
      <c r="L37" s="6"/>
      <c r="P37" s="6"/>
      <c r="Q37" s="6"/>
      <c r="R37" s="6"/>
      <c r="S37" s="6"/>
      <c r="T37" s="6"/>
      <c r="U37" s="6"/>
    </row>
    <row r="38" spans="8:24" ht="20.25" customHeight="1" x14ac:dyDescent="0.2">
      <c r="H38" s="34"/>
      <c r="I38" s="8"/>
      <c r="M38" s="5"/>
      <c r="N38" s="5"/>
      <c r="O38" s="5"/>
    </row>
    <row r="39" spans="8:24" ht="14.25" x14ac:dyDescent="0.2">
      <c r="H39" s="34"/>
      <c r="I39" s="13"/>
      <c r="J39" s="6"/>
      <c r="K39" s="6"/>
      <c r="L39" s="6"/>
      <c r="P39" s="6"/>
      <c r="Q39" s="6"/>
      <c r="R39" s="6"/>
      <c r="S39" s="12"/>
      <c r="T39" s="12"/>
      <c r="U39" s="12"/>
      <c r="V39" s="12"/>
      <c r="W39" s="12"/>
      <c r="X39" s="12"/>
    </row>
    <row r="40" spans="8:24" ht="14.25" x14ac:dyDescent="0.2">
      <c r="H40" s="34"/>
      <c r="I40" s="13"/>
      <c r="J40" s="6"/>
      <c r="K40" s="6"/>
      <c r="L40" s="6"/>
      <c r="P40" s="6"/>
      <c r="Q40" s="6"/>
      <c r="R40" s="6"/>
      <c r="S40" s="12"/>
      <c r="T40" s="12"/>
      <c r="U40" s="12"/>
      <c r="V40" s="12"/>
      <c r="W40" s="12"/>
      <c r="X40" s="12"/>
    </row>
    <row r="41" spans="8:24" ht="14.25" x14ac:dyDescent="0.2">
      <c r="H41" s="34"/>
      <c r="I41" s="13"/>
      <c r="J41" s="6"/>
      <c r="K41" s="6"/>
      <c r="L41" s="6"/>
      <c r="P41" s="6"/>
      <c r="Q41" s="6"/>
      <c r="R41" s="6"/>
      <c r="S41" s="12"/>
      <c r="T41" s="12"/>
      <c r="U41" s="12"/>
      <c r="V41" s="12"/>
      <c r="W41" s="12"/>
      <c r="X41" s="12"/>
    </row>
    <row r="42" spans="8:24" ht="14.25" x14ac:dyDescent="0.2">
      <c r="H42" s="34"/>
      <c r="I42" s="13"/>
      <c r="J42" s="6"/>
      <c r="K42" s="6"/>
      <c r="L42" s="6"/>
      <c r="P42" s="6"/>
      <c r="Q42" s="6"/>
      <c r="R42" s="6"/>
      <c r="S42" s="12"/>
      <c r="T42" s="12"/>
      <c r="U42" s="12"/>
      <c r="V42" s="12"/>
      <c r="W42" s="12"/>
      <c r="X42" s="12"/>
    </row>
    <row r="43" spans="8:24" ht="14.25" x14ac:dyDescent="0.2">
      <c r="H43" s="34"/>
      <c r="I43" s="13"/>
      <c r="J43" s="6"/>
      <c r="K43" s="6"/>
      <c r="L43" s="6"/>
      <c r="P43" s="6"/>
      <c r="Q43" s="6"/>
      <c r="R43" s="6"/>
      <c r="S43" s="12"/>
      <c r="T43" s="12"/>
      <c r="U43" s="12"/>
      <c r="V43" s="12"/>
      <c r="W43" s="12"/>
      <c r="X43" s="12"/>
    </row>
    <row r="44" spans="8:24" ht="14.25" x14ac:dyDescent="0.2">
      <c r="H44" s="34"/>
      <c r="I44" s="13"/>
      <c r="J44" s="6"/>
      <c r="K44" s="6"/>
      <c r="L44" s="6"/>
      <c r="P44" s="6"/>
      <c r="Q44" s="6"/>
      <c r="R44" s="6"/>
      <c r="S44" s="12"/>
      <c r="T44" s="12"/>
      <c r="U44" s="12"/>
      <c r="V44" s="12"/>
      <c r="W44" s="12"/>
      <c r="X44" s="12"/>
    </row>
    <row r="45" spans="8:24" ht="14.25" x14ac:dyDescent="0.2">
      <c r="H45" s="34"/>
      <c r="I45" s="13"/>
      <c r="J45" s="6"/>
      <c r="K45" s="6"/>
      <c r="L45" s="6"/>
      <c r="P45" s="6"/>
      <c r="Q45" s="6"/>
      <c r="R45" s="6"/>
      <c r="S45" s="12"/>
      <c r="T45" s="12"/>
      <c r="U45" s="12"/>
      <c r="V45" s="12"/>
      <c r="W45" s="12"/>
      <c r="X45" s="12"/>
    </row>
    <row r="46" spans="8:24" ht="14.25" x14ac:dyDescent="0.2">
      <c r="H46" s="34"/>
      <c r="I46" s="13"/>
      <c r="J46" s="6"/>
      <c r="K46" s="6"/>
      <c r="L46" s="6"/>
      <c r="P46" s="6"/>
      <c r="Q46" s="6"/>
      <c r="R46" s="6"/>
      <c r="S46" s="12"/>
      <c r="T46" s="12"/>
      <c r="U46" s="12"/>
      <c r="V46" s="12"/>
      <c r="W46" s="12"/>
      <c r="X46" s="12"/>
    </row>
    <row r="47" spans="8:24" ht="14.25" x14ac:dyDescent="0.2">
      <c r="H47" s="34"/>
      <c r="I47" s="13"/>
      <c r="J47" s="6"/>
      <c r="K47" s="6"/>
      <c r="L47" s="6"/>
      <c r="P47" s="6"/>
      <c r="Q47" s="6"/>
      <c r="R47" s="6"/>
      <c r="S47" s="12"/>
      <c r="T47" s="12"/>
      <c r="U47" s="12"/>
      <c r="V47" s="12"/>
      <c r="W47" s="12"/>
      <c r="X47" s="12"/>
    </row>
    <row r="48" spans="8:24" ht="14.25" x14ac:dyDescent="0.2">
      <c r="H48" s="34"/>
      <c r="I48" s="13"/>
      <c r="J48" s="6"/>
      <c r="K48" s="6"/>
      <c r="L48" s="6"/>
      <c r="P48" s="6"/>
      <c r="Q48" s="6"/>
      <c r="R48" s="6"/>
      <c r="S48" s="6"/>
      <c r="T48" s="6"/>
      <c r="U48" s="6"/>
    </row>
    <row r="49" spans="8:24" ht="14.25" x14ac:dyDescent="0.2">
      <c r="H49" s="34"/>
      <c r="I49" s="13"/>
      <c r="J49" s="6"/>
      <c r="K49" s="6"/>
      <c r="L49" s="6"/>
      <c r="P49" s="6"/>
      <c r="Q49" s="6"/>
      <c r="R49" s="6"/>
      <c r="S49" s="6"/>
      <c r="T49" s="6"/>
      <c r="U49" s="6"/>
    </row>
    <row r="50" spans="8:24" ht="20.25" customHeight="1" x14ac:dyDescent="0.2">
      <c r="H50" s="34"/>
      <c r="I50" s="8"/>
      <c r="M50" s="5"/>
      <c r="N50" s="5"/>
      <c r="O50" s="5"/>
    </row>
    <row r="51" spans="8:24" ht="14.25" x14ac:dyDescent="0.2">
      <c r="H51" s="34"/>
      <c r="I51" s="13"/>
      <c r="J51" s="6"/>
      <c r="K51" s="6"/>
      <c r="L51" s="6"/>
      <c r="S51" s="12"/>
      <c r="T51" s="12"/>
      <c r="U51" s="12"/>
      <c r="V51" s="12"/>
      <c r="W51" s="12"/>
      <c r="X51" s="12"/>
    </row>
    <row r="52" spans="8:24" ht="14.25" x14ac:dyDescent="0.2">
      <c r="H52" s="34"/>
      <c r="I52" s="13"/>
      <c r="J52" s="6"/>
      <c r="K52" s="6"/>
      <c r="L52" s="6"/>
      <c r="S52" s="12"/>
      <c r="T52" s="12"/>
      <c r="U52" s="12"/>
      <c r="V52" s="12"/>
      <c r="W52" s="12"/>
      <c r="X52" s="12"/>
    </row>
    <row r="53" spans="8:24" ht="14.25" x14ac:dyDescent="0.2">
      <c r="H53" s="34"/>
      <c r="I53" s="13"/>
      <c r="J53" s="6"/>
      <c r="K53" s="6"/>
      <c r="L53" s="6"/>
      <c r="S53" s="12"/>
      <c r="T53" s="12"/>
      <c r="U53" s="12"/>
      <c r="V53" s="12"/>
      <c r="W53" s="12"/>
      <c r="X53" s="12"/>
    </row>
    <row r="54" spans="8:24" ht="14.25" x14ac:dyDescent="0.2">
      <c r="H54" s="34"/>
      <c r="I54" s="13"/>
      <c r="J54" s="6"/>
      <c r="K54" s="6"/>
      <c r="L54" s="6"/>
      <c r="S54" s="12"/>
      <c r="T54" s="12"/>
      <c r="U54" s="12"/>
      <c r="V54" s="12"/>
      <c r="W54" s="12"/>
      <c r="X54" s="12"/>
    </row>
    <row r="55" spans="8:24" ht="14.25" x14ac:dyDescent="0.2">
      <c r="H55" s="34"/>
      <c r="I55" s="13"/>
      <c r="J55" s="6"/>
      <c r="K55" s="6"/>
      <c r="L55" s="6"/>
      <c r="S55" s="12"/>
      <c r="T55" s="12"/>
      <c r="U55" s="12"/>
      <c r="V55" s="12"/>
      <c r="W55" s="12"/>
      <c r="X55" s="12"/>
    </row>
    <row r="56" spans="8:24" ht="14.25" x14ac:dyDescent="0.2">
      <c r="H56" s="34"/>
      <c r="I56" s="13"/>
      <c r="J56" s="6"/>
      <c r="K56" s="6"/>
      <c r="L56" s="6"/>
      <c r="S56" s="12"/>
      <c r="T56" s="12"/>
      <c r="U56" s="12"/>
      <c r="V56" s="12"/>
      <c r="W56" s="12"/>
      <c r="X56" s="12"/>
    </row>
    <row r="57" spans="8:24" ht="14.25" x14ac:dyDescent="0.2">
      <c r="H57" s="34"/>
      <c r="I57" s="13"/>
      <c r="J57" s="6"/>
      <c r="K57" s="6"/>
      <c r="L57" s="6"/>
      <c r="S57" s="12"/>
      <c r="T57" s="12"/>
      <c r="U57" s="12"/>
      <c r="V57" s="12"/>
      <c r="W57" s="12"/>
      <c r="X57" s="12"/>
    </row>
    <row r="58" spans="8:24" ht="14.25" x14ac:dyDescent="0.2">
      <c r="H58" s="34"/>
      <c r="I58" s="13"/>
      <c r="J58" s="6"/>
      <c r="K58" s="6"/>
      <c r="L58" s="6"/>
      <c r="S58" s="12"/>
      <c r="T58" s="12"/>
      <c r="U58" s="12"/>
      <c r="V58" s="12"/>
      <c r="W58" s="12"/>
      <c r="X58" s="12"/>
    </row>
    <row r="59" spans="8:24" ht="14.25" x14ac:dyDescent="0.2">
      <c r="H59" s="34"/>
      <c r="I59" s="13"/>
      <c r="J59" s="6"/>
      <c r="K59" s="6"/>
      <c r="L59" s="6"/>
      <c r="S59" s="12"/>
      <c r="T59" s="12"/>
      <c r="U59" s="12"/>
      <c r="V59" s="12"/>
      <c r="W59" s="12"/>
      <c r="X59" s="12"/>
    </row>
    <row r="60" spans="8:24" ht="14.25" x14ac:dyDescent="0.2">
      <c r="H60" s="34"/>
      <c r="I60" s="13"/>
      <c r="J60" s="6"/>
      <c r="K60" s="6"/>
      <c r="L60" s="6"/>
      <c r="P60" s="6"/>
      <c r="Q60" s="6"/>
      <c r="R60" s="6"/>
      <c r="S60" s="6"/>
      <c r="T60" s="6"/>
      <c r="U60" s="6"/>
    </row>
    <row r="61" spans="8:24" ht="14.25" x14ac:dyDescent="0.2">
      <c r="H61" s="34"/>
      <c r="I61" s="13"/>
      <c r="J61" s="6"/>
      <c r="K61" s="6"/>
      <c r="L61" s="6"/>
      <c r="P61" s="6"/>
      <c r="Q61" s="6"/>
      <c r="R61" s="6"/>
      <c r="S61" s="6"/>
      <c r="T61" s="6"/>
      <c r="U61" s="6"/>
    </row>
    <row r="62" spans="8:24" x14ac:dyDescent="0.2">
      <c r="H62" s="21"/>
    </row>
  </sheetData>
  <customSheetViews>
    <customSheetView guid="{CE867863-44F0-429D-94A9-BAEA5F4E1330}" showPageBreaks="1"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&amp;L&amp;"Arial,Regular"&amp;12Дистрибутивна трговина и остале услуге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F3BFB94-773E-4148-821B-F81ECE970486}">
      <selection activeCell="B16" sqref="B16:G16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&amp;L&amp;"Arial,Regular"&amp;12Дистрибутивна трговина и остале услуге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4DAAB8-EA2A-483B-9272-DB8A75EB2AAA}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&amp;L&amp;"Arial,Regular"&amp;12Дистрибутивна трговина и остале услуге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8E5AEE7-B7D2-44C9-B8F0-8EC4D2799525}" showPageBreaks="1"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&amp;L&amp;"Arial,Regular"&amp;12Дистрибутивна трговина и остале услуге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02AB7825-F07B-441B-9D66-F81969B0CE67}" showPageBreaks="1">
      <selection activeCell="H28" sqref="H28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&amp;L&amp;"Arial,Regular"&amp;12Дистрибутивна трговина и остале услуге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8014C9-54F0-4772-AA83-5DF0183832CF}" showPageBreaks="1">
      <selection activeCell="B5" sqref="B5:G20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&amp;L&amp;"Arial,Regular"&amp;12Дистрибутивна трговина и остале услуге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G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portrait" r:id="rId7"/>
  <headerFooter>
    <oddHeader>&amp;L&amp;"Arial,Regular"&amp;12Дистрибутивна трговина и остале услуге</oddHeader>
    <oddFooter>&amp;C&amp;"Arial,Regular"&amp;8Стр. &amp;P од &amp;N&amp;L&amp;"Arial,Regular"&amp;8Статистички годишњак Републике Српске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89"/>
  <sheetViews>
    <sheetView zoomScaleNormal="130" workbookViewId="0"/>
  </sheetViews>
  <sheetFormatPr defaultColWidth="9.140625" defaultRowHeight="12" x14ac:dyDescent="0.2"/>
  <cols>
    <col min="1" max="1" width="7" style="21" customWidth="1"/>
    <col min="2" max="2" width="11" style="21" customWidth="1"/>
    <col min="3" max="3" width="12.85546875" style="21" customWidth="1"/>
    <col min="4" max="4" width="11" style="21" customWidth="1"/>
    <col min="5" max="5" width="10.42578125" style="21" customWidth="1"/>
    <col min="6" max="6" width="11.85546875" style="15" customWidth="1"/>
    <col min="7" max="7" width="10.7109375" style="5" customWidth="1"/>
    <col min="8" max="9" width="9.7109375" style="5" customWidth="1"/>
    <col min="10" max="16384" width="9.140625" style="5"/>
  </cols>
  <sheetData>
    <row r="1" spans="1:21" ht="16.5" customHeight="1" x14ac:dyDescent="0.2">
      <c r="A1" s="26" t="s">
        <v>67</v>
      </c>
      <c r="F1" s="21"/>
    </row>
    <row r="2" spans="1:21" ht="12.75" thickBot="1" x14ac:dyDescent="0.25">
      <c r="A2" s="17" t="s">
        <v>10</v>
      </c>
      <c r="F2" s="21"/>
      <c r="G2" s="7" t="s">
        <v>0</v>
      </c>
    </row>
    <row r="3" spans="1:21" ht="20.25" customHeight="1" thickTop="1" x14ac:dyDescent="0.2">
      <c r="A3" s="27"/>
      <c r="B3" s="28" t="s">
        <v>1</v>
      </c>
      <c r="C3" s="28"/>
      <c r="D3" s="29"/>
      <c r="E3" s="28" t="s">
        <v>2</v>
      </c>
      <c r="F3" s="28"/>
      <c r="G3" s="9"/>
      <c r="H3" s="8"/>
      <c r="I3" s="8"/>
    </row>
    <row r="4" spans="1:21" ht="32.25" customHeight="1" x14ac:dyDescent="0.2">
      <c r="A4" s="30"/>
      <c r="B4" s="31" t="s">
        <v>71</v>
      </c>
      <c r="C4" s="32" t="s">
        <v>3</v>
      </c>
      <c r="D4" s="32" t="s">
        <v>4</v>
      </c>
      <c r="E4" s="31" t="s">
        <v>71</v>
      </c>
      <c r="F4" s="32" t="s">
        <v>3</v>
      </c>
      <c r="G4" s="10" t="s">
        <v>4</v>
      </c>
      <c r="H4" s="8"/>
      <c r="I4" s="8"/>
    </row>
    <row r="5" spans="1:21" ht="22.5" customHeight="1" x14ac:dyDescent="0.2">
      <c r="A5" s="33" t="s">
        <v>5</v>
      </c>
      <c r="B5" s="16"/>
      <c r="C5" s="16"/>
      <c r="D5" s="16"/>
      <c r="E5" s="16"/>
      <c r="F5" s="16"/>
      <c r="G5" s="16"/>
      <c r="H5" s="34"/>
      <c r="I5" s="8"/>
    </row>
    <row r="6" spans="1:21" ht="14.25" x14ac:dyDescent="0.2">
      <c r="A6" s="24">
        <v>2009</v>
      </c>
      <c r="B6" s="70">
        <v>73.528824978822541</v>
      </c>
      <c r="C6" s="70">
        <v>73.457465873049145</v>
      </c>
      <c r="D6" s="70">
        <v>73.528824978822541</v>
      </c>
      <c r="E6" s="70">
        <v>76.70905500780313</v>
      </c>
      <c r="F6" s="70">
        <v>76.917497971444021</v>
      </c>
      <c r="G6" s="70">
        <v>78.497144745496271</v>
      </c>
      <c r="H6" s="34"/>
      <c r="I6" s="13"/>
      <c r="J6" s="6"/>
      <c r="K6" s="6"/>
      <c r="L6" s="6"/>
      <c r="M6" s="6"/>
      <c r="N6" s="6"/>
      <c r="P6" s="6"/>
      <c r="Q6" s="6"/>
      <c r="R6" s="6"/>
      <c r="S6" s="6"/>
      <c r="T6" s="6"/>
      <c r="U6" s="6"/>
    </row>
    <row r="7" spans="1:21" ht="14.25" x14ac:dyDescent="0.2">
      <c r="A7" s="24">
        <v>2010</v>
      </c>
      <c r="B7" s="70">
        <v>81.080065299453864</v>
      </c>
      <c r="C7" s="70">
        <v>81.009349698112004</v>
      </c>
      <c r="D7" s="70">
        <v>81.080065299453864</v>
      </c>
      <c r="E7" s="70">
        <v>81.065201076664621</v>
      </c>
      <c r="F7" s="70">
        <v>81.25096741642686</v>
      </c>
      <c r="G7" s="70">
        <v>80.943260810248177</v>
      </c>
      <c r="H7" s="34"/>
      <c r="I7" s="13"/>
      <c r="J7" s="6"/>
      <c r="K7" s="6"/>
      <c r="L7" s="6"/>
      <c r="M7" s="6"/>
      <c r="N7" s="6"/>
      <c r="P7" s="6"/>
      <c r="Q7" s="6"/>
      <c r="R7" s="6"/>
      <c r="S7" s="6"/>
      <c r="T7" s="6"/>
      <c r="U7" s="6"/>
    </row>
    <row r="8" spans="1:21" ht="14.25" x14ac:dyDescent="0.2">
      <c r="A8" s="24">
        <v>2011</v>
      </c>
      <c r="B8" s="70">
        <v>86.721433816457591</v>
      </c>
      <c r="C8" s="70">
        <v>86.686805541302505</v>
      </c>
      <c r="D8" s="70">
        <v>86.721433816457591</v>
      </c>
      <c r="E8" s="70">
        <v>83.730918506371722</v>
      </c>
      <c r="F8" s="70">
        <v>83.842732609634709</v>
      </c>
      <c r="G8" s="70">
        <v>83.730918506371722</v>
      </c>
      <c r="H8" s="34"/>
      <c r="I8" s="13"/>
      <c r="J8" s="6"/>
      <c r="K8" s="6"/>
      <c r="L8" s="6"/>
      <c r="M8" s="6"/>
      <c r="N8" s="6"/>
      <c r="P8" s="6"/>
      <c r="Q8" s="6"/>
      <c r="R8" s="6"/>
      <c r="S8" s="6"/>
      <c r="T8" s="6"/>
      <c r="U8" s="6"/>
    </row>
    <row r="9" spans="1:21" ht="14.25" x14ac:dyDescent="0.2">
      <c r="A9" s="24">
        <v>2012</v>
      </c>
      <c r="B9" s="70">
        <v>90.991638977693412</v>
      </c>
      <c r="C9" s="70">
        <v>90.993414710898705</v>
      </c>
      <c r="D9" s="70">
        <v>90.991638977693412</v>
      </c>
      <c r="E9" s="70">
        <v>85.220603300073691</v>
      </c>
      <c r="F9" s="70">
        <v>85.389188962390236</v>
      </c>
      <c r="G9" s="70">
        <v>85.220603300073691</v>
      </c>
      <c r="H9" s="34"/>
      <c r="I9" s="13"/>
      <c r="J9" s="6"/>
      <c r="K9" s="6"/>
      <c r="L9" s="6"/>
      <c r="M9" s="6"/>
      <c r="N9" s="6"/>
      <c r="P9" s="6"/>
      <c r="Q9" s="6"/>
      <c r="R9" s="6"/>
      <c r="S9" s="6"/>
      <c r="T9" s="6"/>
      <c r="U9" s="6"/>
    </row>
    <row r="10" spans="1:21" ht="14.25" x14ac:dyDescent="0.2">
      <c r="A10" s="24">
        <v>2013</v>
      </c>
      <c r="B10" s="70">
        <v>109.46743817525937</v>
      </c>
      <c r="C10" s="70">
        <v>109.3055584767676</v>
      </c>
      <c r="D10" s="70">
        <v>109.46743817525937</v>
      </c>
      <c r="E10" s="70">
        <v>104.10125945340583</v>
      </c>
      <c r="F10" s="70">
        <v>104.10802767521812</v>
      </c>
      <c r="G10" s="70">
        <v>104.10125945340583</v>
      </c>
      <c r="H10" s="34"/>
      <c r="I10" s="13"/>
      <c r="J10" s="6"/>
      <c r="K10" s="6"/>
      <c r="L10" s="6"/>
      <c r="M10" s="6"/>
      <c r="N10" s="6"/>
      <c r="P10" s="6"/>
      <c r="Q10" s="6"/>
      <c r="R10" s="6"/>
      <c r="S10" s="6"/>
      <c r="T10" s="6"/>
      <c r="U10" s="6"/>
    </row>
    <row r="11" spans="1:21" ht="14.25" x14ac:dyDescent="0.2">
      <c r="A11" s="24">
        <v>2014</v>
      </c>
      <c r="B11" s="70">
        <v>100.15944606803937</v>
      </c>
      <c r="C11" s="70">
        <v>100.22448994665136</v>
      </c>
      <c r="D11" s="70">
        <v>100.15944606803937</v>
      </c>
      <c r="E11" s="70">
        <v>96.290536244498909</v>
      </c>
      <c r="F11" s="70">
        <v>96.472217606145264</v>
      </c>
      <c r="G11" s="70">
        <v>96.290536244498909</v>
      </c>
      <c r="H11" s="34"/>
      <c r="I11" s="13"/>
      <c r="J11" s="6"/>
      <c r="K11" s="6"/>
      <c r="L11" s="6"/>
      <c r="M11" s="6"/>
      <c r="N11" s="6"/>
      <c r="P11" s="6"/>
      <c r="Q11" s="6"/>
      <c r="R11" s="6"/>
      <c r="S11" s="6"/>
      <c r="T11" s="6"/>
      <c r="U11" s="6"/>
    </row>
    <row r="12" spans="1:21" ht="14.25" x14ac:dyDescent="0.2">
      <c r="A12" s="24">
        <v>2015</v>
      </c>
      <c r="B12" s="70">
        <v>100</v>
      </c>
      <c r="C12" s="70">
        <v>100</v>
      </c>
      <c r="D12" s="70">
        <v>100</v>
      </c>
      <c r="E12" s="70">
        <v>100</v>
      </c>
      <c r="F12" s="70">
        <v>100</v>
      </c>
      <c r="G12" s="70">
        <v>100</v>
      </c>
      <c r="H12" s="34"/>
      <c r="I12" s="13"/>
      <c r="J12" s="6"/>
      <c r="K12" s="6"/>
      <c r="L12" s="6"/>
      <c r="M12" s="6"/>
      <c r="N12" s="6"/>
      <c r="P12" s="6"/>
      <c r="Q12" s="6"/>
      <c r="R12" s="6"/>
      <c r="S12" s="6"/>
      <c r="T12" s="6"/>
      <c r="U12" s="6"/>
    </row>
    <row r="13" spans="1:21" ht="14.25" x14ac:dyDescent="0.2">
      <c r="A13" s="24">
        <v>2016</v>
      </c>
      <c r="B13" s="70">
        <v>108.53757680672412</v>
      </c>
      <c r="C13" s="70">
        <v>108.85905807043237</v>
      </c>
      <c r="D13" s="70">
        <v>108.53757680672412</v>
      </c>
      <c r="E13" s="70">
        <v>112.15117754347939</v>
      </c>
      <c r="F13" s="70">
        <v>112.47027365571547</v>
      </c>
      <c r="G13" s="70">
        <v>112.15117754347939</v>
      </c>
      <c r="H13" s="34"/>
      <c r="I13" s="13"/>
      <c r="J13" s="6"/>
      <c r="K13" s="6"/>
      <c r="L13" s="6"/>
      <c r="M13" s="6"/>
      <c r="N13" s="6"/>
      <c r="P13" s="6"/>
      <c r="Q13" s="6"/>
      <c r="R13" s="6"/>
      <c r="S13" s="6"/>
      <c r="T13" s="6"/>
      <c r="U13" s="6"/>
    </row>
    <row r="14" spans="1:21" ht="14.25" x14ac:dyDescent="0.2">
      <c r="A14" s="24">
        <v>2017</v>
      </c>
      <c r="B14" s="70">
        <v>112.6972281920582</v>
      </c>
      <c r="C14" s="70">
        <v>113.00199931524236</v>
      </c>
      <c r="D14" s="70">
        <v>112.6972281920582</v>
      </c>
      <c r="E14" s="70">
        <v>115.39480819300832</v>
      </c>
      <c r="F14" s="70">
        <v>115.81301112690201</v>
      </c>
      <c r="G14" s="70">
        <v>115.39480819300832</v>
      </c>
      <c r="H14" s="34"/>
      <c r="I14" s="13"/>
      <c r="J14" s="6"/>
      <c r="K14" s="6"/>
      <c r="L14" s="6"/>
      <c r="M14" s="6"/>
      <c r="N14" s="6"/>
      <c r="P14" s="6"/>
      <c r="Q14" s="6"/>
      <c r="R14" s="6"/>
      <c r="S14" s="6"/>
      <c r="T14" s="6"/>
      <c r="U14" s="6"/>
    </row>
    <row r="15" spans="1:21" ht="14.25" x14ac:dyDescent="0.2">
      <c r="A15" s="24">
        <v>2018</v>
      </c>
      <c r="B15" s="70">
        <v>123.25949852067406</v>
      </c>
      <c r="C15" s="70">
        <v>123.41780101301427</v>
      </c>
      <c r="D15" s="70">
        <v>123.25949852067406</v>
      </c>
      <c r="E15" s="70">
        <v>122.96110996379616</v>
      </c>
      <c r="F15" s="70">
        <v>123.29121096980116</v>
      </c>
      <c r="G15" s="70">
        <v>122.96110996379616</v>
      </c>
      <c r="H15" s="34"/>
      <c r="I15" s="13"/>
      <c r="J15" s="6"/>
      <c r="K15" s="6"/>
      <c r="L15" s="6"/>
      <c r="M15" s="6"/>
      <c r="N15" s="6"/>
      <c r="P15" s="6"/>
      <c r="Q15" s="6"/>
      <c r="R15" s="6"/>
      <c r="S15" s="6"/>
      <c r="T15" s="6"/>
      <c r="U15" s="6"/>
    </row>
    <row r="16" spans="1:21" ht="14.25" x14ac:dyDescent="0.2">
      <c r="A16" s="24">
        <v>2019</v>
      </c>
      <c r="B16" s="70">
        <v>131.77640724753081</v>
      </c>
      <c r="C16" s="70">
        <v>132.09559976216048</v>
      </c>
      <c r="D16" s="70">
        <v>131.77640724753081</v>
      </c>
      <c r="E16" s="70">
        <v>131.60787967448235</v>
      </c>
      <c r="F16" s="70">
        <v>132.00295591781509</v>
      </c>
      <c r="G16" s="70">
        <v>131.60787967448235</v>
      </c>
      <c r="H16" s="34"/>
      <c r="I16" s="13"/>
      <c r="J16" s="6"/>
      <c r="K16" s="6"/>
      <c r="L16" s="6"/>
      <c r="M16" s="6"/>
      <c r="N16" s="6"/>
      <c r="P16" s="6"/>
      <c r="Q16" s="6"/>
      <c r="R16" s="6"/>
      <c r="S16" s="6"/>
      <c r="T16" s="6"/>
      <c r="U16" s="6"/>
    </row>
    <row r="17" spans="1:21" ht="14.25" x14ac:dyDescent="0.2">
      <c r="A17" s="24">
        <v>2020</v>
      </c>
      <c r="B17" s="70">
        <v>119.32936773734586</v>
      </c>
      <c r="C17" s="70">
        <v>120.57736934272982</v>
      </c>
      <c r="D17" s="70">
        <v>119.32936773734586</v>
      </c>
      <c r="E17" s="70">
        <v>121.81443757892245</v>
      </c>
      <c r="F17" s="70">
        <v>122.84709034586882</v>
      </c>
      <c r="G17" s="70">
        <v>121.81443757892245</v>
      </c>
      <c r="H17" s="34"/>
      <c r="I17" s="13"/>
      <c r="J17" s="6"/>
      <c r="K17" s="6"/>
      <c r="L17" s="6"/>
      <c r="M17" s="6"/>
      <c r="N17" s="6"/>
      <c r="P17" s="6"/>
      <c r="Q17" s="6"/>
      <c r="R17" s="6"/>
      <c r="S17" s="6"/>
      <c r="T17" s="6"/>
      <c r="U17" s="6"/>
    </row>
    <row r="18" spans="1:21" ht="14.25" x14ac:dyDescent="0.2">
      <c r="A18" s="24">
        <v>2021</v>
      </c>
      <c r="B18" s="70">
        <v>137.45500905242935</v>
      </c>
      <c r="C18" s="70">
        <v>137.94458471094052</v>
      </c>
      <c r="D18" s="70">
        <v>137.45500905242935</v>
      </c>
      <c r="E18" s="70">
        <v>139.54934096289983</v>
      </c>
      <c r="F18" s="70">
        <v>140.12910491062419</v>
      </c>
      <c r="G18" s="70">
        <v>139.54934096289983</v>
      </c>
      <c r="H18" s="34"/>
      <c r="I18" s="13"/>
      <c r="J18" s="6"/>
      <c r="K18" s="6"/>
      <c r="L18" s="6"/>
      <c r="M18" s="6"/>
      <c r="N18" s="6"/>
      <c r="P18" s="6"/>
      <c r="Q18" s="6"/>
      <c r="R18" s="6"/>
      <c r="S18" s="6"/>
      <c r="T18" s="6"/>
      <c r="U18" s="6"/>
    </row>
    <row r="19" spans="1:21" ht="14.25" x14ac:dyDescent="0.2">
      <c r="A19" s="24">
        <v>2022</v>
      </c>
      <c r="B19" s="70">
        <v>174.36486329437565</v>
      </c>
      <c r="C19" s="70">
        <v>174.63265264660149</v>
      </c>
      <c r="D19" s="70">
        <v>174.36486329437565</v>
      </c>
      <c r="E19" s="70">
        <v>155.73498612018841</v>
      </c>
      <c r="F19" s="70">
        <v>156.55707638682676</v>
      </c>
      <c r="G19" s="70">
        <v>155.73498612018841</v>
      </c>
      <c r="H19" s="34"/>
      <c r="I19" s="13"/>
      <c r="J19" s="6"/>
      <c r="K19" s="6"/>
      <c r="L19" s="6"/>
      <c r="M19" s="6"/>
      <c r="N19" s="6"/>
      <c r="P19" s="6"/>
      <c r="Q19" s="6"/>
      <c r="R19" s="6"/>
      <c r="S19" s="6"/>
      <c r="T19" s="6"/>
      <c r="U19" s="6"/>
    </row>
    <row r="20" spans="1:21" ht="14.25" x14ac:dyDescent="0.2">
      <c r="A20" s="24">
        <v>2023</v>
      </c>
      <c r="B20" s="70">
        <v>188.8452281417664</v>
      </c>
      <c r="C20" s="70">
        <v>189.44643220280483</v>
      </c>
      <c r="D20" s="70">
        <v>188.8452281417664</v>
      </c>
      <c r="E20" s="70">
        <v>167.66970162578249</v>
      </c>
      <c r="F20" s="70">
        <v>168.33504372749758</v>
      </c>
      <c r="G20" s="70">
        <v>167.66970162578249</v>
      </c>
      <c r="H20" s="34"/>
      <c r="I20" s="13"/>
      <c r="J20" s="6"/>
      <c r="K20" s="6"/>
      <c r="L20" s="6"/>
      <c r="M20" s="6"/>
      <c r="N20" s="6"/>
      <c r="P20" s="6"/>
      <c r="Q20" s="6"/>
      <c r="R20" s="6"/>
      <c r="S20" s="6"/>
      <c r="T20" s="6"/>
      <c r="U20" s="6"/>
    </row>
    <row r="21" spans="1:21" ht="14.25" x14ac:dyDescent="0.2">
      <c r="A21" s="24">
        <v>2024</v>
      </c>
      <c r="B21" s="70">
        <v>207.72354947238304</v>
      </c>
      <c r="C21" s="70">
        <v>208.47806157347949</v>
      </c>
      <c r="D21" s="70">
        <v>207.72354947238304</v>
      </c>
      <c r="E21" s="70">
        <v>183.01924034294069</v>
      </c>
      <c r="F21" s="70">
        <v>183.58862691684342</v>
      </c>
      <c r="G21" s="70">
        <v>182.83715416887404</v>
      </c>
      <c r="H21" s="34"/>
      <c r="I21" s="13"/>
      <c r="J21" s="6"/>
      <c r="K21" s="6"/>
      <c r="L21" s="6"/>
      <c r="M21" s="6"/>
      <c r="N21" s="6"/>
    </row>
    <row r="22" spans="1:21" ht="21.75" customHeight="1" x14ac:dyDescent="0.2">
      <c r="A22" s="23" t="s">
        <v>6</v>
      </c>
      <c r="B22" s="81"/>
      <c r="C22" s="81"/>
      <c r="D22" s="81"/>
      <c r="E22" s="81"/>
      <c r="F22" s="81"/>
      <c r="G22" s="81"/>
      <c r="H22" s="34"/>
    </row>
    <row r="23" spans="1:21" ht="15.75" customHeight="1" x14ac:dyDescent="0.2">
      <c r="A23" s="24">
        <v>2009</v>
      </c>
      <c r="B23" s="75">
        <v>69.008531989222547</v>
      </c>
      <c r="C23" s="75">
        <v>68.890571557038854</v>
      </c>
      <c r="D23" s="75">
        <v>69.008531989222547</v>
      </c>
      <c r="E23" s="75">
        <v>69.786544032599721</v>
      </c>
      <c r="F23" s="75">
        <v>69.991600033646293</v>
      </c>
      <c r="G23" s="75">
        <v>72.416701850710126</v>
      </c>
      <c r="H23" s="34"/>
      <c r="I23" s="13"/>
      <c r="J23" s="6"/>
      <c r="K23" s="6"/>
      <c r="L23" s="6"/>
      <c r="M23" s="6"/>
      <c r="N23" s="6"/>
      <c r="P23" s="6"/>
      <c r="Q23" s="6"/>
      <c r="R23" s="6"/>
      <c r="S23" s="6"/>
      <c r="T23" s="6"/>
      <c r="U23" s="6"/>
    </row>
    <row r="24" spans="1:21" ht="14.25" x14ac:dyDescent="0.2">
      <c r="A24" s="24">
        <v>2010</v>
      </c>
      <c r="B24" s="75">
        <v>77.409549681203956</v>
      </c>
      <c r="C24" s="75">
        <v>77.295091004320739</v>
      </c>
      <c r="D24" s="75">
        <v>77.409549681203956</v>
      </c>
      <c r="E24" s="75">
        <v>77.380970904958119</v>
      </c>
      <c r="F24" s="75">
        <v>77.392916953795705</v>
      </c>
      <c r="G24" s="75">
        <v>79.742936271254678</v>
      </c>
      <c r="H24" s="34"/>
      <c r="I24" s="13"/>
      <c r="J24" s="6"/>
      <c r="K24" s="6"/>
      <c r="L24" s="6"/>
      <c r="M24" s="6"/>
      <c r="N24" s="6"/>
      <c r="P24" s="6"/>
      <c r="Q24" s="6"/>
      <c r="R24" s="6"/>
      <c r="S24" s="6"/>
      <c r="T24" s="6"/>
      <c r="U24" s="6"/>
    </row>
    <row r="25" spans="1:21" ht="14.25" x14ac:dyDescent="0.2">
      <c r="A25" s="24">
        <v>2011</v>
      </c>
      <c r="B25" s="75">
        <v>84.154873197696361</v>
      </c>
      <c r="C25" s="75">
        <v>84.097239085389717</v>
      </c>
      <c r="D25" s="75">
        <v>84.154873197696361</v>
      </c>
      <c r="E25" s="75">
        <v>82.676317334165859</v>
      </c>
      <c r="F25" s="75">
        <v>82.672276477859199</v>
      </c>
      <c r="G25" s="75">
        <v>82.676317334165859</v>
      </c>
      <c r="H25" s="34"/>
      <c r="I25" s="13"/>
      <c r="J25" s="6"/>
      <c r="K25" s="6"/>
      <c r="L25" s="6"/>
      <c r="M25" s="6"/>
      <c r="N25" s="6"/>
      <c r="P25" s="6"/>
      <c r="Q25" s="6"/>
      <c r="R25" s="6"/>
      <c r="S25" s="6"/>
      <c r="T25" s="6"/>
      <c r="U25" s="6"/>
    </row>
    <row r="26" spans="1:21" ht="14.25" x14ac:dyDescent="0.2">
      <c r="A26" s="24">
        <v>2012</v>
      </c>
      <c r="B26" s="75">
        <v>86.249222780306837</v>
      </c>
      <c r="C26" s="75">
        <v>86.23922667303539</v>
      </c>
      <c r="D26" s="75">
        <v>86.249222780306837</v>
      </c>
      <c r="E26" s="75">
        <v>84.095587857326421</v>
      </c>
      <c r="F26" s="75">
        <v>84.085473678069718</v>
      </c>
      <c r="G26" s="75">
        <v>84.095587857326421</v>
      </c>
      <c r="H26" s="34"/>
      <c r="I26" s="13"/>
      <c r="J26" s="6"/>
      <c r="K26" s="6"/>
      <c r="L26" s="6"/>
      <c r="M26" s="6"/>
      <c r="N26" s="6"/>
      <c r="P26" s="6"/>
      <c r="Q26" s="6"/>
      <c r="R26" s="6"/>
      <c r="S26" s="6"/>
      <c r="T26" s="6"/>
      <c r="U26" s="6"/>
    </row>
    <row r="27" spans="1:21" ht="14.25" x14ac:dyDescent="0.2">
      <c r="A27" s="24">
        <v>2013</v>
      </c>
      <c r="B27" s="75">
        <v>106.44408406658184</v>
      </c>
      <c r="C27" s="75">
        <v>106.19961768484951</v>
      </c>
      <c r="D27" s="75">
        <v>106.44408406658184</v>
      </c>
      <c r="E27" s="75">
        <v>104.75777123909961</v>
      </c>
      <c r="F27" s="75">
        <v>104.73868423350032</v>
      </c>
      <c r="G27" s="75">
        <v>104.75777123909961</v>
      </c>
      <c r="H27" s="34"/>
      <c r="I27" s="13"/>
      <c r="J27" s="6"/>
      <c r="K27" s="6"/>
      <c r="L27" s="6"/>
      <c r="M27" s="6"/>
      <c r="N27" s="6"/>
      <c r="P27" s="6"/>
      <c r="Q27" s="6"/>
      <c r="R27" s="6"/>
      <c r="S27" s="6"/>
      <c r="T27" s="6"/>
      <c r="U27" s="6"/>
    </row>
    <row r="28" spans="1:21" ht="14.25" x14ac:dyDescent="0.2">
      <c r="A28" s="24">
        <v>2014</v>
      </c>
      <c r="B28" s="75">
        <v>99.256046036486666</v>
      </c>
      <c r="C28" s="75">
        <v>99.350307862933434</v>
      </c>
      <c r="D28" s="75">
        <v>99.256046036486666</v>
      </c>
      <c r="E28" s="75">
        <v>98.295042162611566</v>
      </c>
      <c r="F28" s="75">
        <v>98.365056482400988</v>
      </c>
      <c r="G28" s="75">
        <v>98.295042162611566</v>
      </c>
      <c r="H28" s="34"/>
      <c r="I28" s="13"/>
      <c r="J28" s="6"/>
      <c r="K28" s="6"/>
      <c r="L28" s="6"/>
      <c r="M28" s="6"/>
      <c r="N28" s="6"/>
      <c r="P28" s="6"/>
      <c r="Q28" s="6"/>
      <c r="R28" s="6"/>
      <c r="S28" s="6"/>
      <c r="T28" s="6"/>
      <c r="U28" s="6"/>
    </row>
    <row r="29" spans="1:21" ht="14.25" x14ac:dyDescent="0.2">
      <c r="A29" s="24">
        <v>2015</v>
      </c>
      <c r="B29" s="75">
        <v>100</v>
      </c>
      <c r="C29" s="75">
        <v>100</v>
      </c>
      <c r="D29" s="75">
        <v>100</v>
      </c>
      <c r="E29" s="75">
        <v>100</v>
      </c>
      <c r="F29" s="75">
        <v>100</v>
      </c>
      <c r="G29" s="75">
        <v>100</v>
      </c>
      <c r="H29" s="34"/>
      <c r="I29" s="13"/>
      <c r="J29" s="6"/>
      <c r="K29" s="6"/>
      <c r="L29" s="6"/>
      <c r="M29" s="6"/>
      <c r="N29" s="6"/>
      <c r="P29" s="6"/>
      <c r="Q29" s="6"/>
      <c r="R29" s="6"/>
      <c r="S29" s="6"/>
      <c r="T29" s="6"/>
      <c r="U29" s="6"/>
    </row>
    <row r="30" spans="1:21" ht="14.25" x14ac:dyDescent="0.2">
      <c r="A30" s="24">
        <v>2016</v>
      </c>
      <c r="B30" s="75">
        <v>113.18160362823919</v>
      </c>
      <c r="C30" s="75">
        <v>113.66965906063093</v>
      </c>
      <c r="D30" s="75">
        <v>113.18160362823919</v>
      </c>
      <c r="E30" s="75">
        <v>114.79148391423601</v>
      </c>
      <c r="F30" s="75">
        <v>114.8536435557608</v>
      </c>
      <c r="G30" s="75">
        <v>114.79148391423601</v>
      </c>
      <c r="H30" s="34"/>
      <c r="I30" s="13"/>
      <c r="J30" s="6"/>
      <c r="K30" s="6"/>
      <c r="L30" s="6"/>
      <c r="M30" s="6"/>
      <c r="N30" s="6"/>
      <c r="P30" s="6"/>
      <c r="Q30" s="6"/>
      <c r="R30" s="6"/>
      <c r="S30" s="6"/>
      <c r="T30" s="6"/>
      <c r="U30" s="6"/>
    </row>
    <row r="31" spans="1:21" ht="14.25" x14ac:dyDescent="0.2">
      <c r="A31" s="24">
        <v>2017</v>
      </c>
      <c r="B31" s="75">
        <v>117.39479908794121</v>
      </c>
      <c r="C31" s="75">
        <v>117.85887890169158</v>
      </c>
      <c r="D31" s="75">
        <v>117.39479908794121</v>
      </c>
      <c r="E31" s="75">
        <v>120.06308938445905</v>
      </c>
      <c r="F31" s="75">
        <v>120.27226306618401</v>
      </c>
      <c r="G31" s="75">
        <v>120.06308938445905</v>
      </c>
      <c r="H31" s="34"/>
      <c r="I31" s="13"/>
      <c r="J31" s="6"/>
      <c r="K31" s="6"/>
      <c r="L31" s="6"/>
      <c r="M31" s="6"/>
      <c r="N31" s="6"/>
      <c r="P31" s="6"/>
      <c r="Q31" s="6"/>
      <c r="R31" s="6"/>
      <c r="S31" s="6"/>
      <c r="T31" s="6"/>
      <c r="U31" s="6"/>
    </row>
    <row r="32" spans="1:21" ht="14.25" x14ac:dyDescent="0.2">
      <c r="A32" s="24">
        <v>2018</v>
      </c>
      <c r="B32" s="70">
        <v>128.60265508827538</v>
      </c>
      <c r="C32" s="70">
        <v>128.85333383734456</v>
      </c>
      <c r="D32" s="70">
        <v>128.60265508827538</v>
      </c>
      <c r="E32" s="70">
        <v>132.15046923524741</v>
      </c>
      <c r="F32" s="70">
        <v>132.32533264683028</v>
      </c>
      <c r="G32" s="70">
        <v>132.15046923524741</v>
      </c>
      <c r="H32" s="34"/>
      <c r="I32" s="13"/>
      <c r="J32" s="6"/>
      <c r="K32" s="6"/>
      <c r="L32" s="6"/>
      <c r="M32" s="6"/>
      <c r="N32" s="6"/>
      <c r="P32" s="6"/>
      <c r="Q32" s="6"/>
      <c r="R32" s="6"/>
      <c r="S32" s="6"/>
      <c r="T32" s="6"/>
      <c r="U32" s="6"/>
    </row>
    <row r="33" spans="1:21" ht="14.25" x14ac:dyDescent="0.2">
      <c r="A33" s="24">
        <v>2019</v>
      </c>
      <c r="B33" s="70">
        <v>141.47196409607477</v>
      </c>
      <c r="C33" s="70">
        <v>141.97312544432617</v>
      </c>
      <c r="D33" s="70">
        <v>141.47196409607477</v>
      </c>
      <c r="E33" s="70">
        <v>146.16986743191211</v>
      </c>
      <c r="F33" s="70">
        <v>146.39668471340573</v>
      </c>
      <c r="G33" s="70">
        <v>146.16986743191211</v>
      </c>
      <c r="H33" s="34"/>
      <c r="I33" s="13"/>
      <c r="J33" s="6"/>
      <c r="K33" s="6"/>
      <c r="L33" s="6"/>
      <c r="M33" s="6"/>
      <c r="N33" s="6"/>
      <c r="P33" s="6"/>
      <c r="Q33" s="6"/>
      <c r="R33" s="6"/>
      <c r="S33" s="6"/>
      <c r="T33" s="6"/>
      <c r="U33" s="6"/>
    </row>
    <row r="34" spans="1:21" ht="14.25" x14ac:dyDescent="0.2">
      <c r="A34" s="24">
        <v>2020</v>
      </c>
      <c r="B34" s="70">
        <v>136.82082050564688</v>
      </c>
      <c r="C34" s="70">
        <v>138.71569466528862</v>
      </c>
      <c r="D34" s="70">
        <v>136.82082050564688</v>
      </c>
      <c r="E34" s="70">
        <v>140.1170585908699</v>
      </c>
      <c r="F34" s="70">
        <v>140.92074120489133</v>
      </c>
      <c r="G34" s="70">
        <v>140.1170585908699</v>
      </c>
      <c r="H34" s="34"/>
      <c r="I34" s="13"/>
      <c r="J34" s="6"/>
      <c r="K34" s="6"/>
      <c r="L34" s="6"/>
      <c r="M34" s="6"/>
      <c r="N34" s="6"/>
      <c r="P34" s="6"/>
      <c r="Q34" s="6"/>
      <c r="R34" s="6"/>
      <c r="S34" s="6"/>
      <c r="T34" s="6"/>
      <c r="U34" s="6"/>
    </row>
    <row r="35" spans="1:21" ht="14.25" x14ac:dyDescent="0.2">
      <c r="A35" s="24">
        <v>2021</v>
      </c>
      <c r="B35" s="70">
        <v>152.04841222784421</v>
      </c>
      <c r="C35" s="70">
        <v>152.8177903506344</v>
      </c>
      <c r="D35" s="70">
        <v>152.04841222784421</v>
      </c>
      <c r="E35" s="70">
        <v>158.3358360760441</v>
      </c>
      <c r="F35" s="70">
        <v>158.93500103841308</v>
      </c>
      <c r="G35" s="70">
        <v>158.3358360760441</v>
      </c>
      <c r="H35" s="34"/>
      <c r="I35" s="13"/>
      <c r="J35" s="6"/>
      <c r="K35" s="6"/>
      <c r="L35" s="6"/>
      <c r="M35" s="6"/>
      <c r="N35" s="6"/>
      <c r="P35" s="6"/>
      <c r="Q35" s="6"/>
      <c r="R35" s="6"/>
      <c r="S35" s="6"/>
      <c r="T35" s="6"/>
      <c r="U35" s="6"/>
    </row>
    <row r="36" spans="1:21" ht="14.25" x14ac:dyDescent="0.2">
      <c r="A36" s="24">
        <v>2022</v>
      </c>
      <c r="B36" s="70">
        <v>188.623013418048</v>
      </c>
      <c r="C36" s="70">
        <v>189.06643155709506</v>
      </c>
      <c r="D36" s="70">
        <v>188.623013418048</v>
      </c>
      <c r="E36" s="70">
        <v>179.54679509268496</v>
      </c>
      <c r="F36" s="70">
        <v>180.17181812022582</v>
      </c>
      <c r="G36" s="70">
        <v>179.54679509268496</v>
      </c>
      <c r="H36" s="34"/>
      <c r="I36" s="13"/>
      <c r="J36" s="6"/>
      <c r="K36" s="6"/>
      <c r="L36" s="6"/>
      <c r="M36" s="6"/>
      <c r="N36" s="6"/>
      <c r="P36" s="6"/>
      <c r="Q36" s="6"/>
      <c r="R36" s="6"/>
      <c r="S36" s="6"/>
      <c r="T36" s="6"/>
      <c r="U36" s="6"/>
    </row>
    <row r="37" spans="1:21" ht="14.25" x14ac:dyDescent="0.2">
      <c r="A37" s="24">
        <v>2023</v>
      </c>
      <c r="B37" s="70">
        <v>211.33076744435334</v>
      </c>
      <c r="C37" s="70">
        <v>212.29142398901817</v>
      </c>
      <c r="D37" s="70">
        <v>211.33076744435334</v>
      </c>
      <c r="E37" s="70">
        <v>196.16126750183435</v>
      </c>
      <c r="F37" s="70">
        <v>196.53178675614501</v>
      </c>
      <c r="G37" s="70">
        <v>196.16126750183435</v>
      </c>
      <c r="H37" s="34"/>
      <c r="I37" s="13"/>
      <c r="J37" s="6"/>
      <c r="K37" s="6"/>
      <c r="L37" s="6"/>
      <c r="M37" s="6"/>
      <c r="N37" s="6"/>
      <c r="P37" s="6"/>
      <c r="Q37" s="6"/>
      <c r="R37" s="6"/>
      <c r="S37" s="6"/>
      <c r="T37" s="6"/>
      <c r="U37" s="6"/>
    </row>
    <row r="38" spans="1:21" ht="14.25" x14ac:dyDescent="0.2">
      <c r="A38" s="24">
        <v>2024</v>
      </c>
      <c r="B38" s="70">
        <v>236.85531415338926</v>
      </c>
      <c r="C38" s="70">
        <v>238.06442567767854</v>
      </c>
      <c r="D38" s="70">
        <v>236.85531415338926</v>
      </c>
      <c r="E38" s="70">
        <v>217.29552705808968</v>
      </c>
      <c r="F38" s="70">
        <v>217.58921503959402</v>
      </c>
      <c r="G38" s="70">
        <v>217.02769073858309</v>
      </c>
      <c r="H38" s="34"/>
    </row>
    <row r="39" spans="1:21" ht="23.25" customHeight="1" x14ac:dyDescent="0.2">
      <c r="A39" s="23" t="s">
        <v>7</v>
      </c>
      <c r="B39" s="81"/>
      <c r="C39" s="81"/>
      <c r="D39" s="81"/>
      <c r="E39" s="81"/>
      <c r="F39" s="81"/>
      <c r="G39" s="81"/>
      <c r="H39" s="34"/>
    </row>
    <row r="40" spans="1:21" ht="14.25" x14ac:dyDescent="0.2">
      <c r="A40" s="24">
        <v>2009</v>
      </c>
      <c r="B40" s="75">
        <v>83.106559867491654</v>
      </c>
      <c r="C40" s="75">
        <v>83.102436813591936</v>
      </c>
      <c r="D40" s="75">
        <v>83.106559867491654</v>
      </c>
      <c r="E40" s="75">
        <v>91.40866317689067</v>
      </c>
      <c r="F40" s="75">
        <v>91.680766028502418</v>
      </c>
      <c r="G40" s="75">
        <v>91.40866317689067</v>
      </c>
      <c r="H40" s="34"/>
      <c r="I40" s="13"/>
      <c r="J40" s="6"/>
      <c r="K40" s="6"/>
      <c r="L40" s="6"/>
      <c r="M40" s="6"/>
      <c r="N40" s="6"/>
      <c r="P40" s="6"/>
      <c r="Q40" s="6"/>
      <c r="R40" s="6"/>
      <c r="S40" s="6"/>
      <c r="T40" s="6"/>
      <c r="U40" s="6"/>
    </row>
    <row r="41" spans="1:21" ht="14.25" x14ac:dyDescent="0.2">
      <c r="A41" s="24">
        <v>2010</v>
      </c>
      <c r="B41" s="75">
        <v>88.857265931625236</v>
      </c>
      <c r="C41" s="75">
        <v>88.853612054191956</v>
      </c>
      <c r="D41" s="75">
        <v>88.857265931625236</v>
      </c>
      <c r="E41" s="75">
        <v>88.888480826282432</v>
      </c>
      <c r="F41" s="75">
        <v>89.474801158856124</v>
      </c>
      <c r="G41" s="75">
        <v>88.888480826282432</v>
      </c>
      <c r="H41" s="34"/>
      <c r="I41" s="13"/>
      <c r="J41" s="6"/>
      <c r="K41" s="6"/>
      <c r="L41" s="6"/>
      <c r="M41" s="6"/>
      <c r="N41" s="6"/>
      <c r="P41" s="6"/>
      <c r="Q41" s="6"/>
      <c r="R41" s="6"/>
      <c r="S41" s="6"/>
      <c r="T41" s="6"/>
      <c r="U41" s="6"/>
    </row>
    <row r="42" spans="1:21" ht="14.25" x14ac:dyDescent="0.2">
      <c r="A42" s="24">
        <v>2011</v>
      </c>
      <c r="B42" s="75">
        <v>92.159540868091199</v>
      </c>
      <c r="C42" s="75">
        <v>92.155794199157569</v>
      </c>
      <c r="D42" s="75">
        <v>92.159540868091199</v>
      </c>
      <c r="E42" s="75">
        <v>85.970311706558121</v>
      </c>
      <c r="F42" s="75">
        <v>86.337680958227352</v>
      </c>
      <c r="G42" s="75">
        <v>85.970311706558121</v>
      </c>
      <c r="H42" s="34"/>
      <c r="I42" s="13"/>
      <c r="J42" s="6"/>
      <c r="K42" s="6"/>
      <c r="L42" s="6"/>
      <c r="M42" s="6"/>
      <c r="N42" s="6"/>
      <c r="P42" s="6"/>
      <c r="Q42" s="6"/>
      <c r="R42" s="6"/>
      <c r="S42" s="6"/>
      <c r="T42" s="6"/>
      <c r="U42" s="6"/>
    </row>
    <row r="43" spans="1:21" ht="14.25" x14ac:dyDescent="0.2">
      <c r="A43" s="24">
        <v>2012</v>
      </c>
      <c r="B43" s="75">
        <v>101.04001530524611</v>
      </c>
      <c r="C43" s="75">
        <v>101.03393728448138</v>
      </c>
      <c r="D43" s="75">
        <v>101.04001530524611</v>
      </c>
      <c r="E43" s="75">
        <v>87.609517705813786</v>
      </c>
      <c r="F43" s="75">
        <v>88.16819298257191</v>
      </c>
      <c r="G43" s="75">
        <v>87.609517705813786</v>
      </c>
      <c r="H43" s="34"/>
      <c r="I43" s="13"/>
      <c r="J43" s="6"/>
      <c r="K43" s="6"/>
      <c r="L43" s="6"/>
      <c r="M43" s="6"/>
      <c r="N43" s="6"/>
      <c r="P43" s="6"/>
      <c r="Q43" s="6"/>
      <c r="R43" s="6"/>
      <c r="S43" s="6"/>
      <c r="T43" s="6"/>
      <c r="U43" s="6"/>
    </row>
    <row r="44" spans="1:21" ht="14.25" x14ac:dyDescent="0.2">
      <c r="A44" s="24">
        <v>2013</v>
      </c>
      <c r="B44" s="75">
        <v>115.87341322911185</v>
      </c>
      <c r="C44" s="75">
        <v>115.86509469727442</v>
      </c>
      <c r="D44" s="75">
        <v>115.87341322911185</v>
      </c>
      <c r="E44" s="75">
        <v>102.70718928975344</v>
      </c>
      <c r="F44" s="75">
        <v>102.76371796902825</v>
      </c>
      <c r="G44" s="75">
        <v>102.70718928975344</v>
      </c>
      <c r="H44" s="34"/>
      <c r="I44" s="13"/>
      <c r="J44" s="6"/>
      <c r="K44" s="6"/>
      <c r="L44" s="6"/>
      <c r="M44" s="6"/>
      <c r="N44" s="6"/>
      <c r="P44" s="6"/>
      <c r="Q44" s="6"/>
      <c r="R44" s="6"/>
      <c r="S44" s="6"/>
      <c r="T44" s="6"/>
      <c r="U44" s="6"/>
    </row>
    <row r="45" spans="1:21" ht="14.25" x14ac:dyDescent="0.2">
      <c r="A45" s="24">
        <v>2014</v>
      </c>
      <c r="B45" s="75">
        <v>102.07359765523394</v>
      </c>
      <c r="C45" s="75">
        <v>102.07070319591448</v>
      </c>
      <c r="D45" s="75">
        <v>102.07359765523394</v>
      </c>
      <c r="E45" s="75">
        <v>92.034067504410345</v>
      </c>
      <c r="F45" s="75">
        <v>92.437435694838328</v>
      </c>
      <c r="G45" s="75">
        <v>92.034067504410345</v>
      </c>
      <c r="H45" s="34"/>
      <c r="I45" s="13"/>
      <c r="J45" s="6"/>
      <c r="K45" s="6"/>
      <c r="L45" s="6"/>
      <c r="M45" s="6"/>
      <c r="N45" s="6"/>
      <c r="P45" s="6"/>
      <c r="Q45" s="6"/>
      <c r="R45" s="6"/>
      <c r="S45" s="6"/>
      <c r="T45" s="6"/>
      <c r="U45" s="6"/>
    </row>
    <row r="46" spans="1:21" ht="15" customHeight="1" x14ac:dyDescent="0.2">
      <c r="A46" s="24">
        <v>2015</v>
      </c>
      <c r="B46" s="75">
        <v>100</v>
      </c>
      <c r="C46" s="75">
        <v>100</v>
      </c>
      <c r="D46" s="75">
        <v>100</v>
      </c>
      <c r="E46" s="75">
        <v>100</v>
      </c>
      <c r="F46" s="75">
        <v>100</v>
      </c>
      <c r="G46" s="75">
        <v>100</v>
      </c>
      <c r="H46" s="34"/>
      <c r="I46" s="13"/>
      <c r="J46" s="6"/>
      <c r="K46" s="6"/>
      <c r="L46" s="6"/>
      <c r="M46" s="6"/>
      <c r="N46" s="6"/>
      <c r="P46" s="6"/>
      <c r="Q46" s="6"/>
      <c r="R46" s="6"/>
      <c r="S46" s="6"/>
      <c r="T46" s="6"/>
      <c r="U46" s="6"/>
    </row>
    <row r="47" spans="1:21" ht="15.75" customHeight="1" x14ac:dyDescent="0.2">
      <c r="A47" s="24">
        <v>2016</v>
      </c>
      <c r="B47" s="75">
        <v>98.697670894723458</v>
      </c>
      <c r="C47" s="75">
        <v>98.699395169026403</v>
      </c>
      <c r="D47" s="75">
        <v>98.697670894723458</v>
      </c>
      <c r="E47" s="75">
        <v>106.54461812660129</v>
      </c>
      <c r="F47" s="75">
        <v>107.38987411337359</v>
      </c>
      <c r="G47" s="75">
        <v>106.54461812660129</v>
      </c>
      <c r="H47" s="34"/>
      <c r="I47" s="13"/>
      <c r="J47" s="6"/>
      <c r="K47" s="6"/>
      <c r="L47" s="6"/>
      <c r="M47" s="6"/>
      <c r="N47" s="6"/>
      <c r="P47" s="6"/>
      <c r="Q47" s="6"/>
      <c r="R47" s="6"/>
      <c r="S47" s="6"/>
      <c r="T47" s="6"/>
      <c r="U47" s="6"/>
    </row>
    <row r="48" spans="1:21" ht="14.25" x14ac:dyDescent="0.2">
      <c r="A48" s="24">
        <v>2017</v>
      </c>
      <c r="B48" s="75">
        <v>102.74387145942821</v>
      </c>
      <c r="C48" s="75">
        <v>102.74459915846754</v>
      </c>
      <c r="D48" s="75">
        <v>102.74387145942821</v>
      </c>
      <c r="E48" s="75">
        <v>105.48194498726515</v>
      </c>
      <c r="F48" s="75">
        <v>106.30765423241229</v>
      </c>
      <c r="G48" s="75">
        <v>105.48194498726515</v>
      </c>
      <c r="H48" s="34"/>
      <c r="I48" s="13"/>
      <c r="J48" s="6"/>
      <c r="K48" s="6"/>
      <c r="L48" s="6"/>
      <c r="M48" s="6"/>
      <c r="N48" s="6"/>
      <c r="P48" s="6"/>
      <c r="Q48" s="6"/>
      <c r="R48" s="6"/>
      <c r="S48" s="6"/>
      <c r="T48" s="6"/>
      <c r="U48" s="6"/>
    </row>
    <row r="49" spans="1:21" ht="14.25" x14ac:dyDescent="0.2">
      <c r="A49" s="24">
        <v>2018</v>
      </c>
      <c r="B49" s="70">
        <v>111.93825514311473</v>
      </c>
      <c r="C49" s="70">
        <v>111.93832447832803</v>
      </c>
      <c r="D49" s="70">
        <v>111.93825514311473</v>
      </c>
      <c r="E49" s="70">
        <v>103.44796204692533</v>
      </c>
      <c r="F49" s="70">
        <v>104.03404588075382</v>
      </c>
      <c r="G49" s="70">
        <v>103.44796204692533</v>
      </c>
      <c r="H49" s="34"/>
      <c r="I49" s="13"/>
      <c r="J49" s="6"/>
      <c r="K49" s="6"/>
      <c r="L49" s="6"/>
      <c r="M49" s="6"/>
      <c r="N49" s="6"/>
      <c r="P49" s="6"/>
      <c r="Q49" s="6"/>
      <c r="R49" s="6"/>
      <c r="S49" s="6"/>
      <c r="T49" s="6"/>
      <c r="U49" s="6"/>
    </row>
    <row r="50" spans="1:21" ht="15" customHeight="1" x14ac:dyDescent="0.2">
      <c r="A50" s="24">
        <v>2019</v>
      </c>
      <c r="B50" s="70">
        <v>111.233165181801</v>
      </c>
      <c r="C50" s="70">
        <v>111.23493569227651</v>
      </c>
      <c r="D50" s="70">
        <v>111.233165181801</v>
      </c>
      <c r="E50" s="70">
        <v>100.68622206151218</v>
      </c>
      <c r="F50" s="70">
        <v>101.32123371249548</v>
      </c>
      <c r="G50" s="70">
        <v>100.68622206151218</v>
      </c>
      <c r="H50" s="34"/>
      <c r="I50" s="13"/>
      <c r="J50" s="6"/>
      <c r="K50" s="6"/>
      <c r="L50" s="6"/>
      <c r="M50" s="6"/>
      <c r="N50" s="6"/>
      <c r="P50" s="6"/>
      <c r="Q50" s="6"/>
      <c r="R50" s="6"/>
      <c r="S50" s="6"/>
      <c r="T50" s="6"/>
      <c r="U50" s="6"/>
    </row>
    <row r="51" spans="1:21" ht="15.75" customHeight="1" x14ac:dyDescent="0.2">
      <c r="A51" s="24">
        <v>2020</v>
      </c>
      <c r="B51" s="70">
        <v>82.267943219531716</v>
      </c>
      <c r="C51" s="70">
        <v>82.270456911477382</v>
      </c>
      <c r="D51" s="70">
        <v>82.267943219531716</v>
      </c>
      <c r="E51" s="70">
        <v>82.949731071897929</v>
      </c>
      <c r="F51" s="70">
        <v>84.32123351144395</v>
      </c>
      <c r="G51" s="70">
        <v>82.949731071897929</v>
      </c>
      <c r="H51" s="34"/>
      <c r="I51" s="13"/>
      <c r="J51" s="6"/>
      <c r="K51" s="6"/>
      <c r="L51" s="6"/>
      <c r="M51" s="6"/>
      <c r="N51" s="6"/>
      <c r="P51" s="6"/>
      <c r="Q51" s="6"/>
      <c r="R51" s="6"/>
      <c r="S51" s="6"/>
      <c r="T51" s="6"/>
      <c r="U51" s="6"/>
    </row>
    <row r="52" spans="1:21" ht="14.25" x14ac:dyDescent="0.2">
      <c r="A52" s="24">
        <v>2021</v>
      </c>
      <c r="B52" s="70">
        <v>106.53406055215207</v>
      </c>
      <c r="C52" s="70">
        <v>106.53338351789732</v>
      </c>
      <c r="D52" s="70">
        <v>106.53406055215207</v>
      </c>
      <c r="E52" s="70">
        <v>99.657151839200338</v>
      </c>
      <c r="F52" s="70">
        <v>100.04239152252217</v>
      </c>
      <c r="G52" s="70">
        <v>99.657151839200338</v>
      </c>
      <c r="H52" s="34"/>
      <c r="I52" s="13"/>
      <c r="J52" s="6"/>
      <c r="K52" s="6"/>
      <c r="L52" s="6"/>
      <c r="M52" s="6"/>
      <c r="N52" s="6"/>
      <c r="P52" s="6"/>
      <c r="Q52" s="6"/>
      <c r="R52" s="6"/>
      <c r="S52" s="6"/>
      <c r="T52" s="6"/>
      <c r="U52" s="6"/>
    </row>
    <row r="53" spans="1:21" ht="14.25" x14ac:dyDescent="0.2">
      <c r="A53" s="24">
        <v>2022</v>
      </c>
      <c r="B53" s="70">
        <v>144.15425920265659</v>
      </c>
      <c r="C53" s="70">
        <v>144.14949089138295</v>
      </c>
      <c r="D53" s="70">
        <v>144.15425920265659</v>
      </c>
      <c r="E53" s="70">
        <v>105.17179265662324</v>
      </c>
      <c r="F53" s="70">
        <v>106.21981103301022</v>
      </c>
      <c r="G53" s="70">
        <v>105.17179265662324</v>
      </c>
      <c r="H53" s="34"/>
      <c r="I53" s="13"/>
      <c r="J53" s="6"/>
      <c r="K53" s="6"/>
      <c r="L53" s="6"/>
      <c r="M53" s="6"/>
      <c r="N53" s="6"/>
      <c r="P53" s="6"/>
      <c r="Q53" s="6"/>
      <c r="R53" s="6"/>
      <c r="S53" s="6"/>
      <c r="T53" s="6"/>
      <c r="U53" s="6"/>
    </row>
    <row r="54" spans="1:21" ht="14.25" x14ac:dyDescent="0.2">
      <c r="A54" s="24">
        <v>2023</v>
      </c>
      <c r="B54" s="70">
        <v>141.20218049763906</v>
      </c>
      <c r="C54" s="70">
        <v>141.19935953845243</v>
      </c>
      <c r="D54" s="70">
        <v>141.20218049763906</v>
      </c>
      <c r="E54" s="70">
        <v>107.16927685189445</v>
      </c>
      <c r="F54" s="70">
        <v>108.23076852642795</v>
      </c>
      <c r="G54" s="70">
        <v>107.16927685189445</v>
      </c>
      <c r="H54" s="34"/>
      <c r="I54" s="13"/>
      <c r="J54" s="6"/>
      <c r="K54" s="6"/>
      <c r="L54" s="6"/>
      <c r="M54" s="6"/>
      <c r="N54" s="6"/>
      <c r="P54" s="6"/>
      <c r="Q54" s="6"/>
      <c r="R54" s="6"/>
      <c r="S54" s="6"/>
      <c r="T54" s="6"/>
      <c r="U54" s="6"/>
    </row>
    <row r="55" spans="1:21" ht="14.25" x14ac:dyDescent="0.2">
      <c r="A55" s="24">
        <v>2024</v>
      </c>
      <c r="B55" s="70">
        <v>145.99827644346314</v>
      </c>
      <c r="C55" s="70">
        <v>145.99366796250314</v>
      </c>
      <c r="D55" s="70">
        <v>145.99827644346314</v>
      </c>
      <c r="E55" s="70">
        <v>110.23524823244979</v>
      </c>
      <c r="F55" s="70">
        <v>111.11285539061497</v>
      </c>
      <c r="G55" s="70">
        <v>110.23524823244979</v>
      </c>
      <c r="H55" s="34"/>
    </row>
    <row r="56" spans="1:21" ht="20.25" customHeight="1" x14ac:dyDescent="0.2">
      <c r="A56" s="23" t="s">
        <v>8</v>
      </c>
      <c r="B56" s="81"/>
      <c r="C56" s="81"/>
      <c r="D56" s="81"/>
      <c r="E56" s="81"/>
      <c r="F56" s="81"/>
      <c r="G56" s="81"/>
      <c r="H56" s="34"/>
    </row>
    <row r="57" spans="1:21" ht="14.25" x14ac:dyDescent="0.2">
      <c r="A57" s="24">
        <v>2009</v>
      </c>
      <c r="B57" s="75">
        <v>77.162515663463466</v>
      </c>
      <c r="C57" s="75">
        <v>77.280652165591633</v>
      </c>
      <c r="D57" s="75">
        <v>77.162515663463466</v>
      </c>
      <c r="E57" s="75">
        <v>79.319970383782263</v>
      </c>
      <c r="F57" s="75">
        <v>79.554794213944632</v>
      </c>
      <c r="G57" s="75">
        <v>82.032095800271691</v>
      </c>
      <c r="H57" s="34"/>
      <c r="I57" s="13"/>
      <c r="J57" s="6"/>
      <c r="K57" s="6"/>
      <c r="L57" s="6"/>
      <c r="M57" s="6"/>
      <c r="N57" s="6"/>
      <c r="P57" s="6"/>
      <c r="Q57" s="6"/>
      <c r="R57" s="6"/>
      <c r="S57" s="6"/>
      <c r="T57" s="6"/>
      <c r="U57" s="6"/>
    </row>
    <row r="58" spans="1:21" ht="14.25" x14ac:dyDescent="0.2">
      <c r="A58" s="24">
        <v>2010</v>
      </c>
      <c r="B58" s="75">
        <v>83.992388204196686</v>
      </c>
      <c r="C58" s="75">
        <v>84.047844079884797</v>
      </c>
      <c r="D58" s="75">
        <v>83.992388204196686</v>
      </c>
      <c r="E58" s="75">
        <v>83.935319406026807</v>
      </c>
      <c r="F58" s="75">
        <v>83.803522063883577</v>
      </c>
      <c r="G58" s="75">
        <v>86.392334804990227</v>
      </c>
      <c r="H58" s="34"/>
      <c r="I58" s="13"/>
      <c r="J58" s="6"/>
      <c r="K58" s="6"/>
      <c r="L58" s="6"/>
      <c r="M58" s="6"/>
      <c r="N58" s="6"/>
      <c r="P58" s="6"/>
      <c r="Q58" s="6"/>
      <c r="R58" s="6"/>
      <c r="S58" s="6"/>
      <c r="T58" s="6"/>
      <c r="U58" s="6"/>
    </row>
    <row r="59" spans="1:21" ht="14.25" x14ac:dyDescent="0.2">
      <c r="A59" s="24">
        <v>2011</v>
      </c>
      <c r="B59" s="75">
        <v>97.403829954075221</v>
      </c>
      <c r="C59" s="75">
        <v>97.375967314712156</v>
      </c>
      <c r="D59" s="75">
        <v>97.403829954075221</v>
      </c>
      <c r="E59" s="75">
        <v>99.765800799857629</v>
      </c>
      <c r="F59" s="75">
        <v>99.669004584675648</v>
      </c>
      <c r="G59" s="75">
        <v>99.763818795524557</v>
      </c>
      <c r="H59" s="34"/>
      <c r="I59" s="13"/>
      <c r="J59" s="6"/>
      <c r="K59" s="6"/>
      <c r="L59" s="6"/>
      <c r="M59" s="6"/>
      <c r="N59" s="6"/>
      <c r="P59" s="6"/>
      <c r="Q59" s="6"/>
      <c r="R59" s="6"/>
      <c r="S59" s="6"/>
      <c r="T59" s="6"/>
      <c r="U59" s="6"/>
    </row>
    <row r="60" spans="1:21" ht="14.25" x14ac:dyDescent="0.2">
      <c r="A60" s="24">
        <v>2012</v>
      </c>
      <c r="B60" s="75">
        <v>103.76461934059451</v>
      </c>
      <c r="C60" s="75">
        <v>103.84385795053174</v>
      </c>
      <c r="D60" s="75">
        <v>103.76461934059451</v>
      </c>
      <c r="E60" s="75">
        <v>103.9080539851801</v>
      </c>
      <c r="F60" s="75">
        <v>103.88538248922714</v>
      </c>
      <c r="G60" s="75">
        <v>103.90456964929524</v>
      </c>
      <c r="H60" s="34"/>
      <c r="I60" s="13"/>
      <c r="J60" s="6"/>
      <c r="K60" s="6"/>
      <c r="L60" s="6"/>
      <c r="M60" s="6"/>
      <c r="N60" s="6"/>
      <c r="P60" s="6"/>
      <c r="Q60" s="6"/>
      <c r="R60" s="6"/>
      <c r="S60" s="6"/>
      <c r="T60" s="6"/>
      <c r="U60" s="6"/>
    </row>
    <row r="61" spans="1:21" ht="14.25" x14ac:dyDescent="0.2">
      <c r="A61" s="24">
        <v>2013</v>
      </c>
      <c r="B61" s="75">
        <v>123.44572811294437</v>
      </c>
      <c r="C61" s="75">
        <v>123.54243907012498</v>
      </c>
      <c r="D61" s="75">
        <v>123.44572811294437</v>
      </c>
      <c r="E61" s="75">
        <v>122.43463569246332</v>
      </c>
      <c r="F61" s="75">
        <v>122.49815487325787</v>
      </c>
      <c r="G61" s="75">
        <v>122.44770807207755</v>
      </c>
      <c r="H61" s="34"/>
      <c r="I61" s="13"/>
      <c r="J61" s="6"/>
      <c r="K61" s="6"/>
      <c r="L61" s="6"/>
      <c r="M61" s="6"/>
      <c r="N61" s="6"/>
      <c r="P61" s="6"/>
      <c r="Q61" s="6"/>
      <c r="R61" s="6"/>
      <c r="S61" s="6"/>
      <c r="T61" s="6"/>
      <c r="U61" s="6"/>
    </row>
    <row r="62" spans="1:21" ht="14.25" x14ac:dyDescent="0.2">
      <c r="A62" s="24">
        <v>2014</v>
      </c>
      <c r="B62" s="75">
        <v>111.39996035057523</v>
      </c>
      <c r="C62" s="75">
        <v>111.65442347814722</v>
      </c>
      <c r="D62" s="75">
        <v>111.39996035057523</v>
      </c>
      <c r="E62" s="75">
        <v>111.36769143012064</v>
      </c>
      <c r="F62" s="75">
        <v>111.78700419165901</v>
      </c>
      <c r="G62" s="75">
        <v>111.35567755446081</v>
      </c>
      <c r="H62" s="34"/>
      <c r="I62" s="13"/>
      <c r="J62" s="6"/>
      <c r="K62" s="6"/>
      <c r="L62" s="6"/>
      <c r="M62" s="6"/>
      <c r="N62" s="6"/>
      <c r="P62" s="6"/>
      <c r="Q62" s="6"/>
      <c r="R62" s="6"/>
      <c r="S62" s="6"/>
      <c r="T62" s="6"/>
      <c r="U62" s="6"/>
    </row>
    <row r="63" spans="1:21" ht="14.25" x14ac:dyDescent="0.2">
      <c r="A63" s="24">
        <v>2015</v>
      </c>
      <c r="B63" s="75">
        <v>100</v>
      </c>
      <c r="C63" s="75">
        <v>100</v>
      </c>
      <c r="D63" s="75">
        <v>100</v>
      </c>
      <c r="E63" s="75">
        <v>100</v>
      </c>
      <c r="F63" s="75">
        <v>100</v>
      </c>
      <c r="G63" s="75">
        <v>100</v>
      </c>
      <c r="H63" s="34"/>
      <c r="I63" s="13"/>
      <c r="J63" s="6"/>
      <c r="K63" s="6"/>
      <c r="L63" s="6"/>
      <c r="M63" s="6"/>
      <c r="N63" s="6"/>
      <c r="P63" s="6"/>
      <c r="Q63" s="6"/>
      <c r="R63" s="6"/>
      <c r="S63" s="6"/>
      <c r="T63" s="6"/>
      <c r="U63" s="6"/>
    </row>
    <row r="64" spans="1:21" ht="14.25" x14ac:dyDescent="0.2">
      <c r="A64" s="24">
        <v>2016</v>
      </c>
      <c r="B64" s="75">
        <v>111.97284219332357</v>
      </c>
      <c r="C64" s="75">
        <v>112.0928233542509</v>
      </c>
      <c r="D64" s="75">
        <v>111.97284219332357</v>
      </c>
      <c r="E64" s="75">
        <v>112.09711065333046</v>
      </c>
      <c r="F64" s="75">
        <v>112.25158530900201</v>
      </c>
      <c r="G64" s="75">
        <v>112.11358859407261</v>
      </c>
      <c r="H64" s="34"/>
      <c r="I64" s="13"/>
      <c r="J64" s="6"/>
      <c r="K64" s="6"/>
      <c r="L64" s="6"/>
      <c r="M64" s="6"/>
      <c r="N64" s="6"/>
      <c r="P64" s="6"/>
      <c r="Q64" s="6"/>
      <c r="R64" s="6"/>
      <c r="S64" s="6"/>
      <c r="T64" s="6"/>
      <c r="U64" s="6"/>
    </row>
    <row r="65" spans="1:21" ht="14.25" x14ac:dyDescent="0.2">
      <c r="A65" s="24">
        <v>2017</v>
      </c>
      <c r="B65" s="75">
        <v>124.32510998674786</v>
      </c>
      <c r="C65" s="75">
        <v>124.31108382455771</v>
      </c>
      <c r="D65" s="75">
        <v>124.32510998674786</v>
      </c>
      <c r="E65" s="75">
        <v>123.9074680100297</v>
      </c>
      <c r="F65" s="75">
        <v>123.80919239324916</v>
      </c>
      <c r="G65" s="75">
        <v>123.90322851017245</v>
      </c>
      <c r="H65" s="34"/>
      <c r="I65" s="13"/>
      <c r="J65" s="6"/>
      <c r="K65" s="6"/>
      <c r="L65" s="6"/>
      <c r="M65" s="6"/>
      <c r="N65" s="6"/>
      <c r="P65" s="6"/>
      <c r="Q65" s="6"/>
      <c r="R65" s="6"/>
      <c r="S65" s="6"/>
      <c r="T65" s="6"/>
      <c r="U65" s="6"/>
    </row>
    <row r="66" spans="1:21" ht="14.25" x14ac:dyDescent="0.2">
      <c r="A66" s="24">
        <v>2018</v>
      </c>
      <c r="B66" s="70">
        <v>141.98276023519756</v>
      </c>
      <c r="C66" s="70">
        <v>142.02443745608414</v>
      </c>
      <c r="D66" s="70">
        <v>141.98276023519756</v>
      </c>
      <c r="E66" s="70">
        <v>140.29978250305157</v>
      </c>
      <c r="F66" s="70">
        <v>140.39856376822178</v>
      </c>
      <c r="G66" s="70">
        <v>140.3190809611414</v>
      </c>
      <c r="H66" s="34"/>
      <c r="I66" s="13"/>
      <c r="J66" s="6"/>
      <c r="K66" s="6"/>
      <c r="L66" s="6"/>
      <c r="M66" s="6"/>
      <c r="N66" s="6"/>
      <c r="P66" s="6"/>
      <c r="Q66" s="6"/>
      <c r="R66" s="6"/>
      <c r="S66" s="6"/>
      <c r="T66" s="6"/>
      <c r="U66" s="6"/>
    </row>
    <row r="67" spans="1:21" ht="14.25" x14ac:dyDescent="0.2">
      <c r="A67" s="24">
        <v>2019</v>
      </c>
      <c r="B67" s="70">
        <v>177.0165736063995</v>
      </c>
      <c r="C67" s="70">
        <v>176.99705793994545</v>
      </c>
      <c r="D67" s="70">
        <v>177.0165736063995</v>
      </c>
      <c r="E67" s="70">
        <v>174.201371394944</v>
      </c>
      <c r="F67" s="70">
        <v>174.18448842396555</v>
      </c>
      <c r="G67" s="70">
        <v>174.19415731540994</v>
      </c>
      <c r="H67" s="34"/>
      <c r="I67" s="13"/>
      <c r="J67" s="6"/>
      <c r="K67" s="6"/>
      <c r="L67" s="6"/>
      <c r="M67" s="6"/>
      <c r="N67" s="6"/>
      <c r="P67" s="6"/>
      <c r="Q67" s="6"/>
      <c r="R67" s="6"/>
      <c r="S67" s="6"/>
      <c r="T67" s="6"/>
      <c r="U67" s="6"/>
    </row>
    <row r="68" spans="1:21" ht="15" customHeight="1" x14ac:dyDescent="0.2">
      <c r="A68" s="24">
        <v>2020</v>
      </c>
      <c r="B68" s="70">
        <v>172.06040508569745</v>
      </c>
      <c r="C68" s="70">
        <v>172.91264617036703</v>
      </c>
      <c r="D68" s="70">
        <v>172.06040508569745</v>
      </c>
      <c r="E68" s="70">
        <v>168.23245005831959</v>
      </c>
      <c r="F68" s="70">
        <v>169.27843051853716</v>
      </c>
      <c r="G68" s="70">
        <v>168.28293243590628</v>
      </c>
      <c r="H68" s="34"/>
      <c r="I68" s="13"/>
      <c r="J68" s="6"/>
      <c r="K68" s="6"/>
      <c r="L68" s="6"/>
      <c r="M68" s="6"/>
      <c r="N68" s="6"/>
      <c r="P68" s="6"/>
      <c r="Q68" s="6"/>
      <c r="R68" s="6"/>
      <c r="S68" s="6"/>
      <c r="T68" s="6"/>
      <c r="U68" s="6"/>
    </row>
    <row r="69" spans="1:21" ht="15.75" customHeight="1" x14ac:dyDescent="0.2">
      <c r="A69" s="24">
        <v>2021</v>
      </c>
      <c r="B69" s="70">
        <v>188.64201508525662</v>
      </c>
      <c r="C69" s="70">
        <v>188.97208940765034</v>
      </c>
      <c r="D69" s="70">
        <v>188.64201508525662</v>
      </c>
      <c r="E69" s="70">
        <v>180.0753896699722</v>
      </c>
      <c r="F69" s="70">
        <v>180.48808063922911</v>
      </c>
      <c r="G69" s="70">
        <v>180.08243172892543</v>
      </c>
      <c r="H69" s="34"/>
      <c r="I69" s="13"/>
      <c r="J69" s="6"/>
      <c r="K69" s="6"/>
      <c r="L69" s="6"/>
      <c r="M69" s="6"/>
      <c r="N69" s="6"/>
      <c r="P69" s="6"/>
      <c r="Q69" s="6"/>
      <c r="R69" s="6"/>
      <c r="S69" s="6"/>
      <c r="T69" s="6"/>
      <c r="U69" s="6"/>
    </row>
    <row r="70" spans="1:21" ht="14.25" x14ac:dyDescent="0.2">
      <c r="A70" s="24">
        <v>2022</v>
      </c>
      <c r="B70" s="70">
        <v>230.87845552677635</v>
      </c>
      <c r="C70" s="70">
        <v>230.80073654451735</v>
      </c>
      <c r="D70" s="70">
        <v>230.87845552677635</v>
      </c>
      <c r="E70" s="70">
        <v>194.17140248203111</v>
      </c>
      <c r="F70" s="70">
        <v>194.4839876844095</v>
      </c>
      <c r="G70" s="70">
        <v>194.17857154066664</v>
      </c>
      <c r="H70" s="34"/>
      <c r="I70" s="13"/>
      <c r="J70" s="6"/>
      <c r="K70" s="6"/>
      <c r="L70" s="6"/>
      <c r="M70" s="6"/>
      <c r="N70" s="6"/>
      <c r="P70" s="6"/>
      <c r="Q70" s="6"/>
      <c r="R70" s="6"/>
      <c r="S70" s="6"/>
      <c r="T70" s="6"/>
      <c r="U70" s="6"/>
    </row>
    <row r="71" spans="1:21" ht="14.25" x14ac:dyDescent="0.2">
      <c r="A71" s="24">
        <v>2023</v>
      </c>
      <c r="B71" s="70">
        <v>282.39654789917824</v>
      </c>
      <c r="C71" s="70">
        <v>282.31166582810005</v>
      </c>
      <c r="D71" s="70">
        <v>282.39654789917824</v>
      </c>
      <c r="E71" s="70">
        <v>216.06709789349199</v>
      </c>
      <c r="F71" s="70">
        <v>216.25439928076906</v>
      </c>
      <c r="G71" s="70">
        <v>216.02877879899992</v>
      </c>
      <c r="H71" s="34"/>
      <c r="I71" s="13"/>
      <c r="J71" s="6"/>
      <c r="K71" s="6"/>
      <c r="L71" s="6"/>
      <c r="M71" s="6"/>
      <c r="N71" s="6"/>
      <c r="P71" s="6"/>
      <c r="Q71" s="6"/>
      <c r="R71" s="6"/>
      <c r="S71" s="6"/>
      <c r="T71" s="6"/>
      <c r="U71" s="6"/>
    </row>
    <row r="72" spans="1:21" ht="14.25" x14ac:dyDescent="0.2">
      <c r="A72" s="24">
        <v>2024</v>
      </c>
      <c r="B72" s="70">
        <v>345.51170941628595</v>
      </c>
      <c r="C72" s="70">
        <v>345.73339309811064</v>
      </c>
      <c r="D72" s="70">
        <v>345.51170941628595</v>
      </c>
      <c r="E72" s="70">
        <v>254.81615194964445</v>
      </c>
      <c r="F72" s="70">
        <v>255.23602614741628</v>
      </c>
      <c r="G72" s="70">
        <v>254.85894495226756</v>
      </c>
      <c r="H72" s="34"/>
    </row>
    <row r="73" spans="1:21" ht="20.25" customHeight="1" x14ac:dyDescent="0.2">
      <c r="A73" s="23" t="s">
        <v>9</v>
      </c>
      <c r="B73" s="81"/>
      <c r="C73" s="81"/>
      <c r="D73" s="81"/>
      <c r="E73" s="81"/>
      <c r="F73" s="81"/>
      <c r="G73" s="81"/>
      <c r="H73" s="34"/>
    </row>
    <row r="74" spans="1:21" ht="14.25" x14ac:dyDescent="0.2">
      <c r="A74" s="24">
        <v>2009</v>
      </c>
      <c r="B74" s="75">
        <v>64.822272879768022</v>
      </c>
      <c r="C74" s="75">
        <v>64.96672596618221</v>
      </c>
      <c r="D74" s="75">
        <v>64.824673489170394</v>
      </c>
      <c r="E74" s="75">
        <v>64.891301022914675</v>
      </c>
      <c r="F74" s="75">
        <v>64.910533587134537</v>
      </c>
      <c r="G74" s="75">
        <v>67.475014880657099</v>
      </c>
      <c r="H74" s="34"/>
      <c r="I74" s="13"/>
      <c r="J74" s="6"/>
      <c r="K74" s="6"/>
      <c r="L74" s="6"/>
      <c r="M74" s="6"/>
      <c r="N74" s="6"/>
      <c r="P74" s="6"/>
      <c r="Q74" s="6"/>
      <c r="R74" s="6"/>
      <c r="S74" s="6"/>
      <c r="T74" s="6"/>
      <c r="U74" s="6"/>
    </row>
    <row r="75" spans="1:21" ht="14.25" x14ac:dyDescent="0.2">
      <c r="A75" s="24">
        <v>2010</v>
      </c>
      <c r="B75" s="75">
        <v>74.029917242154269</v>
      </c>
      <c r="C75" s="75">
        <v>73.932453840564037</v>
      </c>
      <c r="D75" s="75">
        <v>74.026833169230926</v>
      </c>
      <c r="E75" s="75">
        <v>74.015430804161483</v>
      </c>
      <c r="F75" s="75">
        <v>73.907907564737258</v>
      </c>
      <c r="G75" s="75">
        <v>76.323460835547451</v>
      </c>
      <c r="H75" s="34"/>
      <c r="I75" s="13"/>
      <c r="J75" s="6"/>
      <c r="K75" s="6"/>
      <c r="L75" s="6"/>
      <c r="M75" s="6"/>
      <c r="N75" s="6"/>
      <c r="P75" s="6"/>
      <c r="Q75" s="6"/>
      <c r="R75" s="6"/>
      <c r="S75" s="6"/>
      <c r="T75" s="6"/>
      <c r="U75" s="6"/>
    </row>
    <row r="76" spans="1:21" ht="14.25" x14ac:dyDescent="0.2">
      <c r="A76" s="24">
        <v>2011</v>
      </c>
      <c r="B76" s="75">
        <v>77.35285247653978</v>
      </c>
      <c r="C76" s="75">
        <v>77.429277334354452</v>
      </c>
      <c r="D76" s="75">
        <v>77.353256350661255</v>
      </c>
      <c r="E76" s="75">
        <v>73.901174862521444</v>
      </c>
      <c r="F76" s="75">
        <v>73.951232959473984</v>
      </c>
      <c r="G76" s="75">
        <v>73.902660067739205</v>
      </c>
      <c r="H76" s="34"/>
      <c r="I76" s="13"/>
      <c r="J76" s="6"/>
      <c r="K76" s="6"/>
      <c r="L76" s="6"/>
      <c r="M76" s="6"/>
      <c r="N76" s="6"/>
      <c r="P76" s="6"/>
      <c r="Q76" s="6"/>
      <c r="R76" s="6"/>
      <c r="S76" s="6"/>
      <c r="T76" s="6"/>
      <c r="U76" s="6"/>
    </row>
    <row r="77" spans="1:21" ht="14.25" x14ac:dyDescent="0.2">
      <c r="A77" s="24">
        <v>2012</v>
      </c>
      <c r="B77" s="75">
        <v>77.25680982786885</v>
      </c>
      <c r="C77" s="75">
        <v>77.178483869191268</v>
      </c>
      <c r="D77" s="75">
        <v>77.250465625051547</v>
      </c>
      <c r="E77" s="75">
        <v>73.922242750929513</v>
      </c>
      <c r="F77" s="75">
        <v>73.848849943512604</v>
      </c>
      <c r="G77" s="75">
        <v>73.914112871362804</v>
      </c>
      <c r="H77" s="34"/>
      <c r="I77" s="13"/>
      <c r="J77" s="6"/>
      <c r="K77" s="6"/>
      <c r="L77" s="6"/>
      <c r="M77" s="6"/>
      <c r="N77" s="6"/>
      <c r="P77" s="6"/>
      <c r="Q77" s="6"/>
      <c r="R77" s="6"/>
      <c r="S77" s="6"/>
      <c r="T77" s="6"/>
      <c r="U77" s="6"/>
    </row>
    <row r="78" spans="1:21" ht="14.25" x14ac:dyDescent="0.2">
      <c r="A78" s="24">
        <v>2013</v>
      </c>
      <c r="B78" s="75">
        <v>97.715431899956812</v>
      </c>
      <c r="C78" s="75">
        <v>97.431431933645996</v>
      </c>
      <c r="D78" s="75">
        <v>97.696838023148473</v>
      </c>
      <c r="E78" s="75">
        <v>95.68101919205148</v>
      </c>
      <c r="F78" s="75">
        <v>95.425306332400638</v>
      </c>
      <c r="G78" s="75">
        <v>95.655102920011643</v>
      </c>
      <c r="H78" s="34"/>
      <c r="I78" s="13"/>
      <c r="J78" s="6"/>
      <c r="K78" s="6"/>
      <c r="L78" s="6"/>
      <c r="M78" s="6"/>
      <c r="N78" s="6"/>
      <c r="P78" s="6"/>
      <c r="Q78" s="6"/>
      <c r="R78" s="6"/>
      <c r="S78" s="6"/>
      <c r="T78" s="6"/>
      <c r="U78" s="6"/>
    </row>
    <row r="79" spans="1:21" ht="14.25" x14ac:dyDescent="0.2">
      <c r="A79" s="24">
        <v>2014</v>
      </c>
      <c r="B79" s="75">
        <v>93.02135463253056</v>
      </c>
      <c r="C79" s="75">
        <v>92.715897217504846</v>
      </c>
      <c r="D79" s="75">
        <v>93.010480714569383</v>
      </c>
      <c r="E79" s="75">
        <v>91.5824718245714</v>
      </c>
      <c r="F79" s="75">
        <v>91.399337279312746</v>
      </c>
      <c r="G79" s="75">
        <v>91.567850525020319</v>
      </c>
      <c r="H79" s="34"/>
      <c r="I79" s="13"/>
      <c r="J79" s="6"/>
      <c r="K79" s="6"/>
      <c r="L79" s="6"/>
      <c r="M79" s="6"/>
      <c r="N79" s="6"/>
      <c r="P79" s="6"/>
      <c r="Q79" s="6"/>
      <c r="R79" s="6"/>
      <c r="S79" s="6"/>
      <c r="T79" s="6"/>
      <c r="U79" s="6"/>
    </row>
    <row r="80" spans="1:21" ht="14.25" x14ac:dyDescent="0.2">
      <c r="A80" s="24">
        <v>2015</v>
      </c>
      <c r="B80" s="75">
        <v>100</v>
      </c>
      <c r="C80" s="75">
        <v>100</v>
      </c>
      <c r="D80" s="75">
        <v>100</v>
      </c>
      <c r="E80" s="75">
        <v>100</v>
      </c>
      <c r="F80" s="75">
        <v>100</v>
      </c>
      <c r="G80" s="75">
        <v>100</v>
      </c>
      <c r="H80" s="34"/>
      <c r="I80" s="13"/>
      <c r="J80" s="6"/>
      <c r="K80" s="6"/>
      <c r="L80" s="6"/>
      <c r="M80" s="6"/>
      <c r="N80" s="6"/>
      <c r="P80" s="6"/>
      <c r="Q80" s="6"/>
      <c r="R80" s="6"/>
      <c r="S80" s="6"/>
      <c r="T80" s="6"/>
      <c r="U80" s="6"/>
    </row>
    <row r="81" spans="1:21" ht="14.25" x14ac:dyDescent="0.2">
      <c r="A81" s="24">
        <v>2016</v>
      </c>
      <c r="B81" s="75">
        <v>113.80218232574848</v>
      </c>
      <c r="C81" s="75">
        <v>113.85800604929008</v>
      </c>
      <c r="D81" s="75">
        <v>113.7861558995142</v>
      </c>
      <c r="E81" s="75">
        <v>116.17499613587239</v>
      </c>
      <c r="F81" s="75">
        <v>116.16488698175711</v>
      </c>
      <c r="G81" s="75">
        <v>116.15254283895882</v>
      </c>
      <c r="H81" s="34"/>
      <c r="I81" s="13"/>
      <c r="J81" s="6"/>
      <c r="K81" s="6"/>
      <c r="L81" s="6"/>
      <c r="M81" s="6"/>
      <c r="N81" s="6"/>
      <c r="P81" s="6"/>
      <c r="Q81" s="6"/>
      <c r="R81" s="6"/>
      <c r="S81" s="6"/>
      <c r="T81" s="6"/>
      <c r="U81" s="6"/>
    </row>
    <row r="82" spans="1:21" ht="14.25" x14ac:dyDescent="0.2">
      <c r="A82" s="24">
        <v>2017</v>
      </c>
      <c r="B82" s="75">
        <v>113.83677416533406</v>
      </c>
      <c r="C82" s="75">
        <v>113.89707961838404</v>
      </c>
      <c r="D82" s="75">
        <v>113.83039116618589</v>
      </c>
      <c r="E82" s="75">
        <v>118.08907008644742</v>
      </c>
      <c r="F82" s="75">
        <v>117.98497143591095</v>
      </c>
      <c r="G82" s="75">
        <v>118.08161905425634</v>
      </c>
      <c r="H82" s="34"/>
      <c r="I82" s="13"/>
      <c r="J82" s="6"/>
      <c r="K82" s="6"/>
      <c r="L82" s="6"/>
      <c r="M82" s="6"/>
      <c r="N82" s="6"/>
      <c r="P82" s="6"/>
      <c r="Q82" s="6"/>
      <c r="R82" s="6"/>
      <c r="S82" s="6"/>
      <c r="T82" s="6"/>
      <c r="U82" s="6"/>
    </row>
    <row r="83" spans="1:21" ht="14.25" x14ac:dyDescent="0.2">
      <c r="A83" s="24">
        <v>2018</v>
      </c>
      <c r="B83" s="70">
        <v>121.73330272082951</v>
      </c>
      <c r="C83" s="70">
        <v>121.78343528662275</v>
      </c>
      <c r="D83" s="70">
        <v>121.71285882301386</v>
      </c>
      <c r="E83" s="70">
        <v>127.96594340597905</v>
      </c>
      <c r="F83" s="70">
        <v>127.89498010606208</v>
      </c>
      <c r="G83" s="70">
        <v>127.93482168048698</v>
      </c>
      <c r="H83" s="34"/>
      <c r="I83" s="13"/>
      <c r="J83" s="6"/>
      <c r="K83" s="6"/>
      <c r="L83" s="6"/>
      <c r="M83" s="6"/>
      <c r="N83" s="6"/>
      <c r="P83" s="6"/>
      <c r="Q83" s="6"/>
      <c r="R83" s="6"/>
      <c r="S83" s="6"/>
      <c r="T83" s="6"/>
      <c r="U83" s="6"/>
    </row>
    <row r="84" spans="1:21" ht="14.25" x14ac:dyDescent="0.2">
      <c r="A84" s="24">
        <v>2019</v>
      </c>
      <c r="B84" s="70">
        <v>123.07612488188863</v>
      </c>
      <c r="C84" s="70">
        <v>123.12593391523885</v>
      </c>
      <c r="D84" s="70">
        <v>123.07539696442153</v>
      </c>
      <c r="E84" s="70">
        <v>131.60576457844374</v>
      </c>
      <c r="F84" s="70">
        <v>131.47731149219868</v>
      </c>
      <c r="G84" s="70">
        <v>131.60531408729273</v>
      </c>
      <c r="H84" s="34"/>
      <c r="I84" s="13"/>
      <c r="J84" s="6"/>
      <c r="K84" s="6"/>
      <c r="L84" s="6"/>
      <c r="M84" s="6"/>
      <c r="N84" s="6"/>
      <c r="P84" s="6"/>
      <c r="Q84" s="6"/>
      <c r="R84" s="6"/>
      <c r="S84" s="6"/>
      <c r="T84" s="6"/>
      <c r="U84" s="6"/>
    </row>
    <row r="85" spans="1:21" ht="14.25" x14ac:dyDescent="0.2">
      <c r="A85" s="24">
        <v>2020</v>
      </c>
      <c r="B85" s="70">
        <v>118.72880096584055</v>
      </c>
      <c r="C85" s="70">
        <v>119.2406429159996</v>
      </c>
      <c r="D85" s="70">
        <v>118.68600024419594</v>
      </c>
      <c r="E85" s="70">
        <v>125.68031061845592</v>
      </c>
      <c r="F85" s="70">
        <v>126.10866486621323</v>
      </c>
      <c r="G85" s="70">
        <v>125.60877435748053</v>
      </c>
      <c r="H85" s="34"/>
      <c r="I85" s="13"/>
      <c r="J85" s="6"/>
      <c r="K85" s="6"/>
      <c r="L85" s="6"/>
      <c r="M85" s="6"/>
      <c r="N85" s="6"/>
      <c r="P85" s="6"/>
      <c r="Q85" s="6"/>
      <c r="R85" s="6"/>
      <c r="S85" s="6"/>
      <c r="T85" s="6"/>
      <c r="U85" s="6"/>
    </row>
    <row r="86" spans="1:21" ht="15" customHeight="1" x14ac:dyDescent="0.2">
      <c r="A86" s="24">
        <v>2021</v>
      </c>
      <c r="B86" s="70">
        <v>133.26123905829979</v>
      </c>
      <c r="C86" s="70">
        <v>133.28973138472472</v>
      </c>
      <c r="D86" s="70">
        <v>133.25267588072541</v>
      </c>
      <c r="E86" s="70">
        <v>147.17296620700176</v>
      </c>
      <c r="F86" s="70">
        <v>147.76623086799992</v>
      </c>
      <c r="G86" s="70">
        <v>147.15968817989452</v>
      </c>
      <c r="H86" s="34"/>
      <c r="I86" s="13"/>
      <c r="J86" s="6"/>
      <c r="K86" s="6"/>
      <c r="L86" s="6"/>
      <c r="M86" s="6"/>
      <c r="N86" s="6"/>
      <c r="P86" s="6"/>
      <c r="Q86" s="6"/>
      <c r="R86" s="6"/>
      <c r="S86" s="6"/>
      <c r="T86" s="6"/>
      <c r="U86" s="6"/>
    </row>
    <row r="87" spans="1:21" ht="14.25" x14ac:dyDescent="0.2">
      <c r="A87" s="24">
        <v>2022</v>
      </c>
      <c r="B87" s="70">
        <v>166.92904927503568</v>
      </c>
      <c r="C87" s="70">
        <v>166.56238884982776</v>
      </c>
      <c r="D87" s="70">
        <v>166.89792240803058</v>
      </c>
      <c r="E87" s="70">
        <v>172.03732216502095</v>
      </c>
      <c r="F87" s="70">
        <v>170.74674550383116</v>
      </c>
      <c r="G87" s="70">
        <v>171.99973471900105</v>
      </c>
      <c r="H87" s="34"/>
      <c r="I87" s="13"/>
      <c r="J87" s="6"/>
      <c r="K87" s="6"/>
      <c r="L87" s="6"/>
      <c r="M87" s="6"/>
      <c r="N87" s="6"/>
      <c r="P87" s="6"/>
      <c r="Q87" s="6"/>
      <c r="R87" s="6"/>
      <c r="S87" s="6"/>
      <c r="T87" s="6"/>
      <c r="U87" s="6"/>
    </row>
    <row r="88" spans="1:21" ht="14.25" x14ac:dyDescent="0.2">
      <c r="A88" s="24">
        <v>2023</v>
      </c>
      <c r="B88" s="70">
        <v>174.84556184609738</v>
      </c>
      <c r="C88" s="70">
        <v>174.77890891598722</v>
      </c>
      <c r="D88" s="70">
        <v>174.83568496348644</v>
      </c>
      <c r="E88" s="70">
        <v>185.9399815247678</v>
      </c>
      <c r="F88" s="70">
        <v>185.15569242245479</v>
      </c>
      <c r="G88" s="70">
        <v>185.93037610519903</v>
      </c>
      <c r="H88" s="34"/>
      <c r="I88" s="13"/>
      <c r="J88" s="6"/>
      <c r="K88" s="6"/>
      <c r="L88" s="6"/>
      <c r="M88" s="6"/>
      <c r="N88" s="6"/>
      <c r="P88" s="6"/>
      <c r="Q88" s="6"/>
      <c r="R88" s="6"/>
      <c r="S88" s="6"/>
      <c r="T88" s="6"/>
      <c r="U88" s="6"/>
    </row>
    <row r="89" spans="1:21" ht="14.25" x14ac:dyDescent="0.2">
      <c r="A89" s="24">
        <v>2024</v>
      </c>
      <c r="B89" s="70">
        <v>181.07106897434394</v>
      </c>
      <c r="C89" s="70">
        <v>181.60578264237785</v>
      </c>
      <c r="D89" s="70">
        <v>181.05472843625961</v>
      </c>
      <c r="E89" s="70">
        <v>198.02936083899297</v>
      </c>
      <c r="F89" s="70">
        <v>198.72386235416016</v>
      </c>
      <c r="G89" s="70">
        <v>198.003121401502</v>
      </c>
      <c r="H89" s="34"/>
      <c r="I89" s="13"/>
      <c r="J89" s="6"/>
      <c r="K89" s="6"/>
      <c r="L89" s="6"/>
      <c r="M89" s="6"/>
      <c r="N89" s="6"/>
    </row>
  </sheetData>
  <customSheetViews>
    <customSheetView guid="{CE867863-44F0-429D-94A9-BAEA5F4E1330}" showPageBreaks="1"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F3BFB94-773E-4148-821B-F81ECE970486}">
      <selection activeCell="L58" sqref="L58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FEBF7C54-BF8B-445E-953D-40006CF313AC}" showPageBreaks="1">
      <selection sqref="A1:XFD1048576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33E3BDF-076F-4B73-89F8-57162931B79A}" scale="130" showPageBreaks="1">
      <selection activeCell="I17" sqref="I17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7494610E-4D6D-4356-A96D-BBCB48B3D420}">
      <selection activeCell="K1" sqref="K1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1CD3F0B8-34AA-4A88-88FA-9C73D468C53B}">
      <selection activeCell="B41" sqref="B41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5BE6A772-5AD0-4F24-906D-DB41AD91F1F9}">
      <selection activeCell="E26" sqref="E26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2E2ECC23-7504-4DEF-8554-4E99107B5ECF}">
      <selection activeCell="I11" sqref="I11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486C971-C7CE-420E-A39F-0B9D2163E385}">
      <selection activeCell="A10" sqref="A1:XFD1048576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4DAAB8-EA2A-483B-9272-DB8A75EB2AAA}"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Header>&amp;L&amp;"Arial,Regular"&amp;12Дистрибутивна трговина и остале услуге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8E5AEE7-B7D2-44C9-B8F0-8EC4D2799525}" showPageBreaks="1"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02AB7825-F07B-441B-9D66-F81969B0CE67}" showPageBreaks="1" topLeftCell="A7">
      <selection activeCell="K10" sqref="K10"/>
      <pageMargins left="0.70866141732283472" right="0.70866141732283472" top="0.74803149606299213" bottom="0.74803149606299213" header="0.31496062992125984" footer="0.31496062992125984"/>
      <pageSetup paperSize="9" orientation="portrait" r:id="rId12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8014C9-54F0-4772-AA83-5DF0183832CF}" showPageBreaks="1">
      <selection activeCell="I1" sqref="I1:W1048576"/>
      <pageMargins left="0.70866141732283472" right="0.70866141732283472" top="0.74803149606299213" bottom="0.74803149606299213" header="0.31496062992125984" footer="0.31496062992125984"/>
      <pageSetup paperSize="9" orientation="portrait" r:id="rId13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7" type="noConversion"/>
  <hyperlinks>
    <hyperlink ref="G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portrait" r:id="rId14"/>
  <headerFooter>
    <oddHeader>&amp;L&amp;"Arial,Regular"&amp;12Дистрибутивна трговина</oddHeader>
    <oddFooter>&amp;C&amp;"Arial,Regular"&amp;8Стр. &amp;P од &amp;N&amp;L&amp;"Arial,Regular"&amp;8Статистички годишњак Републике Српске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9"/>
  <sheetViews>
    <sheetView zoomScaleNormal="100" workbookViewId="0"/>
  </sheetViews>
  <sheetFormatPr defaultColWidth="9.140625" defaultRowHeight="12" x14ac:dyDescent="0.2"/>
  <cols>
    <col min="1" max="1" width="9.7109375" style="5" customWidth="1"/>
    <col min="2" max="4" width="17" style="5" customWidth="1"/>
    <col min="5" max="7" width="9.7109375" style="5" customWidth="1"/>
    <col min="8" max="8" width="9.140625" style="5" customWidth="1"/>
    <col min="9" max="16384" width="9.140625" style="5"/>
  </cols>
  <sheetData>
    <row r="1" spans="1:8" ht="18.75" customHeight="1" x14ac:dyDescent="0.2">
      <c r="A1" s="4" t="s">
        <v>19</v>
      </c>
    </row>
    <row r="2" spans="1:8" ht="19.5" customHeight="1" thickBot="1" x14ac:dyDescent="0.25">
      <c r="A2" s="17" t="s">
        <v>10</v>
      </c>
      <c r="D2" s="11" t="s">
        <v>0</v>
      </c>
    </row>
    <row r="3" spans="1:8" s="21" customFormat="1" ht="46.5" customHeight="1" thickTop="1" x14ac:dyDescent="0.2">
      <c r="A3" s="18"/>
      <c r="B3" s="19" t="s">
        <v>16</v>
      </c>
      <c r="C3" s="19" t="s">
        <v>17</v>
      </c>
      <c r="D3" s="20" t="s">
        <v>18</v>
      </c>
      <c r="E3" s="15"/>
    </row>
    <row r="4" spans="1:8" s="21" customFormat="1" ht="15" customHeight="1" x14ac:dyDescent="0.2">
      <c r="A4" s="24">
        <v>2009</v>
      </c>
      <c r="B4" s="70">
        <v>102.1</v>
      </c>
      <c r="C4" s="84">
        <v>102.63298152167131</v>
      </c>
      <c r="D4" s="84">
        <v>102.11072665545498</v>
      </c>
      <c r="E4" s="15"/>
      <c r="F4" s="25"/>
      <c r="G4" s="22"/>
    </row>
    <row r="5" spans="1:8" s="21" customFormat="1" ht="15" customHeight="1" x14ac:dyDescent="0.2">
      <c r="A5" s="24">
        <v>2010</v>
      </c>
      <c r="B5" s="70">
        <v>113.7</v>
      </c>
      <c r="C5" s="84">
        <v>113.3527574967793</v>
      </c>
      <c r="D5" s="84">
        <v>113.73063465826519</v>
      </c>
      <c r="E5" s="15"/>
      <c r="F5" s="25"/>
      <c r="G5" s="22"/>
    </row>
    <row r="6" spans="1:8" s="21" customFormat="1" ht="15" customHeight="1" x14ac:dyDescent="0.2">
      <c r="A6" s="24">
        <v>2011</v>
      </c>
      <c r="B6" s="70">
        <v>120.8</v>
      </c>
      <c r="C6" s="84">
        <v>118.79774868375969</v>
      </c>
      <c r="D6" s="84">
        <v>120.82410882462418</v>
      </c>
      <c r="E6" s="15"/>
      <c r="F6" s="25"/>
      <c r="G6" s="22"/>
    </row>
    <row r="7" spans="1:8" s="21" customFormat="1" ht="15" customHeight="1" x14ac:dyDescent="0.2">
      <c r="A7" s="24">
        <v>2012</v>
      </c>
      <c r="B7" s="70">
        <v>101.4</v>
      </c>
      <c r="C7" s="84">
        <v>99.883896166510866</v>
      </c>
      <c r="D7" s="84">
        <v>101.37185491523006</v>
      </c>
      <c r="E7" s="15"/>
      <c r="F7" s="25"/>
      <c r="G7" s="22"/>
    </row>
    <row r="8" spans="1:8" s="21" customFormat="1" ht="15" customHeight="1" x14ac:dyDescent="0.2">
      <c r="A8" s="24">
        <v>2013</v>
      </c>
      <c r="B8" s="70">
        <v>100.6</v>
      </c>
      <c r="C8" s="84">
        <v>99.007179852649003</v>
      </c>
      <c r="D8" s="84">
        <v>100.6050972094356</v>
      </c>
      <c r="E8" s="15"/>
      <c r="F8" s="25"/>
      <c r="G8" s="22"/>
    </row>
    <row r="9" spans="1:8" s="21" customFormat="1" ht="15" customHeight="1" x14ac:dyDescent="0.2">
      <c r="A9" s="24">
        <v>2014</v>
      </c>
      <c r="B9" s="70">
        <v>99.3</v>
      </c>
      <c r="C9" s="84">
        <v>99.31034698572617</v>
      </c>
      <c r="D9" s="84">
        <v>99.317290690399346</v>
      </c>
      <c r="E9" s="15"/>
      <c r="F9" s="25"/>
      <c r="G9" s="22"/>
    </row>
    <row r="10" spans="1:8" s="21" customFormat="1" ht="15" customHeight="1" x14ac:dyDescent="0.2">
      <c r="A10" s="24">
        <v>2015</v>
      </c>
      <c r="B10" s="70">
        <v>100</v>
      </c>
      <c r="C10" s="84">
        <v>100</v>
      </c>
      <c r="D10" s="84">
        <v>100</v>
      </c>
      <c r="E10" s="15"/>
      <c r="F10" s="14"/>
      <c r="G10" s="22"/>
    </row>
    <row r="11" spans="1:8" s="21" customFormat="1" ht="15" customHeight="1" x14ac:dyDescent="0.25">
      <c r="A11" s="24">
        <v>2016</v>
      </c>
      <c r="B11" s="70">
        <v>99.4</v>
      </c>
      <c r="C11" s="84">
        <v>99.743322056144905</v>
      </c>
      <c r="D11" s="84">
        <v>99.411783418521821</v>
      </c>
      <c r="E11" s="15"/>
      <c r="F11" s="14"/>
      <c r="G11" s="22"/>
      <c r="H11" s="80"/>
    </row>
    <row r="12" spans="1:8" s="21" customFormat="1" ht="15" customHeight="1" x14ac:dyDescent="0.2">
      <c r="A12" s="24">
        <v>2017</v>
      </c>
      <c r="B12" s="70">
        <v>107.1</v>
      </c>
      <c r="C12" s="84">
        <v>106.84338044309176</v>
      </c>
      <c r="D12" s="84">
        <v>107.07693710863013</v>
      </c>
      <c r="E12" s="15"/>
      <c r="F12" s="14"/>
      <c r="G12" s="22"/>
    </row>
    <row r="13" spans="1:8" s="21" customFormat="1" ht="15" customHeight="1" x14ac:dyDescent="0.2">
      <c r="A13" s="24">
        <v>2018</v>
      </c>
      <c r="B13" s="70">
        <v>115.3</v>
      </c>
      <c r="C13" s="84">
        <v>115.05660858737052</v>
      </c>
      <c r="D13" s="84">
        <v>115.29479280762531</v>
      </c>
      <c r="E13" s="15"/>
      <c r="F13" s="14"/>
      <c r="G13" s="22"/>
    </row>
    <row r="14" spans="1:8" s="21" customFormat="1" ht="15" customHeight="1" x14ac:dyDescent="0.2">
      <c r="A14" s="24">
        <v>2019</v>
      </c>
      <c r="B14" s="70">
        <v>123.1</v>
      </c>
      <c r="C14" s="84">
        <v>122.86837988000147</v>
      </c>
      <c r="D14" s="84">
        <v>123.08667696624988</v>
      </c>
      <c r="E14" s="15"/>
      <c r="F14" s="14"/>
      <c r="G14" s="22"/>
    </row>
    <row r="15" spans="1:8" s="21" customFormat="1" ht="15" customHeight="1" x14ac:dyDescent="0.2">
      <c r="A15" s="24">
        <v>2020</v>
      </c>
      <c r="B15" s="70">
        <v>123.8</v>
      </c>
      <c r="C15" s="84">
        <v>124.14776671839051</v>
      </c>
      <c r="D15" s="84">
        <v>123.79533790787278</v>
      </c>
      <c r="E15" s="15"/>
      <c r="F15" s="14"/>
      <c r="G15" s="22"/>
    </row>
    <row r="16" spans="1:8" s="21" customFormat="1" ht="15" customHeight="1" x14ac:dyDescent="0.2">
      <c r="A16" s="24">
        <v>2021</v>
      </c>
      <c r="B16" s="70">
        <v>142.1</v>
      </c>
      <c r="C16" s="84">
        <v>142.11329667942655</v>
      </c>
      <c r="D16" s="84">
        <v>142.07477179581929</v>
      </c>
      <c r="E16" s="15"/>
      <c r="F16" s="14"/>
      <c r="G16" s="22"/>
    </row>
    <row r="17" spans="1:7" s="21" customFormat="1" ht="15" customHeight="1" x14ac:dyDescent="0.2">
      <c r="A17" s="24">
        <v>2022</v>
      </c>
      <c r="B17" s="70">
        <v>176.60624180232281</v>
      </c>
      <c r="C17" s="84">
        <v>175.28094513059634</v>
      </c>
      <c r="D17" s="84">
        <v>176.60624180232281</v>
      </c>
      <c r="E17" s="15"/>
      <c r="F17" s="14"/>
      <c r="G17" s="22"/>
    </row>
    <row r="18" spans="1:7" s="21" customFormat="1" ht="15" customHeight="1" x14ac:dyDescent="0.2">
      <c r="A18" s="24">
        <v>2023</v>
      </c>
      <c r="B18" s="70">
        <v>180.80703884481096</v>
      </c>
      <c r="C18" s="84">
        <v>181.18799996650739</v>
      </c>
      <c r="D18" s="84">
        <v>180.80703884481096</v>
      </c>
      <c r="E18" s="15"/>
      <c r="F18" s="14"/>
      <c r="G18" s="22"/>
    </row>
    <row r="19" spans="1:7" s="21" customFormat="1" ht="15" customHeight="1" x14ac:dyDescent="0.2">
      <c r="A19" s="24">
        <v>2024</v>
      </c>
      <c r="B19" s="70">
        <v>201.06011868101379</v>
      </c>
      <c r="C19" s="84">
        <v>201.09495541184637</v>
      </c>
      <c r="D19" s="84">
        <v>201.06011868101379</v>
      </c>
      <c r="E19" s="15"/>
      <c r="F19" s="14"/>
      <c r="G19" s="22"/>
    </row>
  </sheetData>
  <customSheetViews>
    <customSheetView guid="{CE867863-44F0-429D-94A9-BAEA5F4E1330}" showPageBreaks="1">
      <pane ySplit="3" topLeftCell="A4" activePane="bottomLeft" state="frozen"/>
      <selection pane="bottomLeft"/>
      <pageMargins left="0.51181102362204722" right="0.51181102362204722" top="0.74803149606299213" bottom="0.74803149606299213" header="0.31496062992125984" footer="0.31496062992125984"/>
      <pageSetup paperSize="9" orientation="portrait" r:id="rId1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F3BFB94-773E-4148-821B-F81ECE970486}">
      <pane ySplit="3" topLeftCell="A4" activePane="bottomLeft" state="frozen"/>
      <selection pane="bottomLeft" activeCell="B25" sqref="B25"/>
      <pageMargins left="0.51181102362204722" right="0.51181102362204722" top="0.74803149606299213" bottom="0.74803149606299213" header="0.31496062992125984" footer="0.31496062992125984"/>
      <pageSetup paperSize="9" orientation="portrait" r:id="rId2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FEBF7C54-BF8B-445E-953D-40006CF313AC}" showPageBreaks="1">
      <pane ySplit="3" topLeftCell="A4" activePane="bottomLeft" state="frozen"/>
      <selection pane="bottomLeft" activeCell="B28" sqref="B28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33E3BDF-076F-4B73-89F8-57162931B79A}" showPageBreaks="1">
      <selection activeCell="G21" sqref="G21"/>
      <pageMargins left="0.51181102362204722" right="0.51181102362204722" top="0.74803149606299213" bottom="0.74803149606299213" header="0.31496062992125984" footer="0.31496062992125984"/>
      <pageSetup paperSize="9" orientation="portrait" r:id="rId4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7494610E-4D6D-4356-A96D-BBCB48B3D420}">
      <pane ySplit="3" topLeftCell="A8" activePane="bottomLeft" state="frozen"/>
      <selection pane="bottomLeft" activeCell="K1" sqref="K1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1CD3F0B8-34AA-4A88-88FA-9C73D468C53B}">
      <selection activeCell="A31" sqref="A31:IV31"/>
      <pageMargins left="0.51181102362204722" right="0.51181102362204722" top="0.74803149606299213" bottom="0.74803149606299213" header="0.31496062992125984" footer="0.31496062992125984"/>
      <pageSetup paperSize="9" orientation="portrait" r:id="rId6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5BE6A772-5AD0-4F24-906D-DB41AD91F1F9}">
      <pane ySplit="3" topLeftCell="A7" activePane="bottomLeft" state="frozen"/>
      <selection pane="bottomLeft" activeCell="B26" sqref="B26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2E2ECC23-7504-4DEF-8554-4E99107B5ECF}">
      <pane ySplit="3" topLeftCell="A13" activePane="bottomLeft" state="frozen"/>
      <selection pane="bottomLeft" activeCell="B41" sqref="B41"/>
      <pageMargins left="0.51181102362204722" right="0.51181102362204722" top="0.74803149606299213" bottom="0.74803149606299213" header="0.31496062992125984" footer="0.31496062992125984"/>
      <pageSetup paperSize="9" orientation="portrait" r:id="rId8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486C971-C7CE-420E-A39F-0B9D2163E385}">
      <pane ySplit="3" topLeftCell="A4" activePane="bottomLeft" state="frozen"/>
      <selection pane="bottomLeft" activeCell="G4" sqref="G4"/>
      <pageMargins left="0.51181102362204722" right="0.51181102362204722" top="0.74803149606299213" bottom="0.74803149606299213" header="0.31496062992125984" footer="0.31496062992125984"/>
      <pageSetup paperSize="9" orientation="portrait" r:id="rId9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4DAAB8-EA2A-483B-9272-DB8A75EB2AAA}">
      <pane ySplit="3" topLeftCell="A4" activePane="bottomLeft" state="frozen"/>
      <selection pane="bottomLeft" activeCell="A16" sqref="A16"/>
      <pageMargins left="0.51181102362204722" right="0.51181102362204722" top="0.74803149606299213" bottom="0.74803149606299213" header="0.31496062992125984" footer="0.31496062992125984"/>
      <pageSetup paperSize="9" orientation="portrait" r:id="rId10"/>
      <headerFooter>
        <oddHeader>&amp;L&amp;"Arial,Regular"&amp;12Дистрибутивна трговина и остале услуге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8E5AEE7-B7D2-44C9-B8F0-8EC4D2799525}" showPageBreaks="1">
      <pane ySplit="3" topLeftCell="A4" activePane="bottomLeft" state="frozen"/>
      <selection pane="bottomLeft"/>
      <pageMargins left="0.51181102362204722" right="0.51181102362204722" top="0.74803149606299213" bottom="0.74803149606299213" header="0.31496062992125984" footer="0.31496062992125984"/>
      <pageSetup paperSize="9" orientation="portrait" r:id="rId11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02AB7825-F07B-441B-9D66-F81969B0CE67}" showPageBreaks="1">
      <pane ySplit="3" topLeftCell="A4" activePane="bottomLeft" state="frozen"/>
      <selection pane="bottomLeft" activeCell="D22" sqref="D22"/>
      <pageMargins left="0.51181102362204722" right="0.51181102362204722" top="0.74803149606299213" bottom="0.74803149606299213" header="0.31496062992125984" footer="0.31496062992125984"/>
      <pageSetup paperSize="9" orientation="portrait" r:id="rId12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8014C9-54F0-4772-AA83-5DF0183832CF}" showPageBreaks="1">
      <pane ySplit="3" topLeftCell="A4" activePane="bottomLeft" state="frozen"/>
      <selection pane="bottomLeft" activeCell="H10" sqref="H10:P10"/>
      <pageMargins left="0.51181102362204722" right="0.51181102362204722" top="0.74803149606299213" bottom="0.74803149606299213" header="0.31496062992125984" footer="0.31496062992125984"/>
      <pageSetup paperSize="9" orientation="portrait" r:id="rId13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7" type="noConversion"/>
  <hyperlinks>
    <hyperlink ref="D2" location="'Листа табела'!A1" display="Листа табела"/>
  </hyperlinks>
  <pageMargins left="0.51181102362204722" right="0.51181102362204722" top="0.74803149606299213" bottom="0.74803149606299213" header="0.31496062992125984" footer="0.31496062992125984"/>
  <pageSetup paperSize="9" orientation="portrait" r:id="rId14"/>
  <headerFooter>
    <oddHeader>&amp;L&amp;"Arial,Regular"&amp;12Дистрибутивна трговина</oddHeader>
    <oddFooter>&amp;C&amp;"Arial,Regular"&amp;8Стр. &amp;P од &amp;N&amp;L&amp;"Arial,Regular"&amp;8Статистички годишњак Републике Српске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9"/>
  <sheetViews>
    <sheetView zoomScale="140" zoomScaleNormal="140" workbookViewId="0"/>
  </sheetViews>
  <sheetFormatPr defaultColWidth="9.140625" defaultRowHeight="14.25" x14ac:dyDescent="0.2"/>
  <cols>
    <col min="1" max="1" width="8.85546875" style="50" customWidth="1"/>
    <col min="2" max="2" width="38.7109375" style="36" customWidth="1"/>
    <col min="3" max="11" width="7.28515625" style="36" customWidth="1"/>
    <col min="12" max="16384" width="9.140625" style="36"/>
  </cols>
  <sheetData>
    <row r="1" spans="1:21" ht="17.25" customHeight="1" x14ac:dyDescent="0.2">
      <c r="A1" s="48" t="s">
        <v>20</v>
      </c>
      <c r="B1" s="4"/>
    </row>
    <row r="2" spans="1:21" ht="15" thickBot="1" x14ac:dyDescent="0.25">
      <c r="A2" s="49" t="s">
        <v>10</v>
      </c>
      <c r="B2" s="35"/>
      <c r="C2" s="7"/>
      <c r="K2" s="11" t="s">
        <v>0</v>
      </c>
    </row>
    <row r="3" spans="1:21" ht="18.75" customHeight="1" thickTop="1" x14ac:dyDescent="0.2">
      <c r="A3" s="90"/>
      <c r="B3" s="91"/>
      <c r="C3" s="37" t="s">
        <v>13</v>
      </c>
      <c r="D3" s="38"/>
      <c r="E3" s="38"/>
      <c r="F3" s="38"/>
      <c r="G3" s="38"/>
      <c r="H3" s="38"/>
      <c r="I3" s="38"/>
      <c r="J3" s="38"/>
      <c r="K3" s="38"/>
    </row>
    <row r="4" spans="1:21" x14ac:dyDescent="0.2">
      <c r="A4" s="92"/>
      <c r="B4" s="93"/>
      <c r="C4" s="39">
        <v>2016</v>
      </c>
      <c r="D4" s="40">
        <v>2017</v>
      </c>
      <c r="E4" s="39">
        <v>2018</v>
      </c>
      <c r="F4" s="68">
        <v>2019</v>
      </c>
      <c r="G4" s="68">
        <v>2020</v>
      </c>
      <c r="H4" s="68">
        <v>2021</v>
      </c>
      <c r="I4" s="68">
        <v>2022</v>
      </c>
      <c r="J4" s="68">
        <v>2023</v>
      </c>
      <c r="K4" s="41">
        <v>2024</v>
      </c>
    </row>
    <row r="5" spans="1:21" x14ac:dyDescent="0.2">
      <c r="A5" s="64" t="s">
        <v>21</v>
      </c>
      <c r="B5" s="65"/>
      <c r="C5" s="71">
        <v>98.346216311134725</v>
      </c>
      <c r="D5" s="71">
        <v>105.17167078688439</v>
      </c>
      <c r="E5" s="71">
        <v>113.1354458650929</v>
      </c>
      <c r="F5" s="71">
        <v>121.90748010461799</v>
      </c>
      <c r="G5" s="71">
        <v>120.98347936677862</v>
      </c>
      <c r="H5" s="76">
        <v>138.5150064589879</v>
      </c>
      <c r="I5" s="76">
        <v>168.7170638234513</v>
      </c>
      <c r="J5" s="76">
        <v>176.17001537769269</v>
      </c>
      <c r="K5" s="76">
        <v>194.82577238602281</v>
      </c>
    </row>
    <row r="6" spans="1:21" ht="15" x14ac:dyDescent="0.2">
      <c r="A6" s="66"/>
      <c r="B6" s="67"/>
      <c r="C6" s="72"/>
      <c r="D6" s="72"/>
      <c r="E6" s="72"/>
      <c r="F6" s="72"/>
      <c r="G6" s="72"/>
      <c r="H6" s="76"/>
      <c r="I6" s="76"/>
      <c r="J6" s="76"/>
      <c r="K6" s="76"/>
    </row>
    <row r="7" spans="1:21" ht="24" x14ac:dyDescent="0.2">
      <c r="A7" s="56" t="s">
        <v>22</v>
      </c>
      <c r="B7" s="51" t="s">
        <v>23</v>
      </c>
      <c r="C7" s="69">
        <v>99.411783418521821</v>
      </c>
      <c r="D7" s="69">
        <v>107.07693710863013</v>
      </c>
      <c r="E7" s="69">
        <v>115.29479280762531</v>
      </c>
      <c r="F7" s="69">
        <v>123.08667696624988</v>
      </c>
      <c r="G7" s="69">
        <v>123.79533790787278</v>
      </c>
      <c r="H7" s="76">
        <v>142.07477179581929</v>
      </c>
      <c r="I7" s="76">
        <v>176.60624180232281</v>
      </c>
      <c r="J7" s="76">
        <v>180.80703884481096</v>
      </c>
      <c r="K7" s="76">
        <v>201.06011868101379</v>
      </c>
    </row>
    <row r="8" spans="1:21" ht="36" x14ac:dyDescent="0.2">
      <c r="A8" s="57">
        <v>45</v>
      </c>
      <c r="B8" s="52" t="s">
        <v>24</v>
      </c>
      <c r="C8" s="85">
        <v>105.240283783656</v>
      </c>
      <c r="D8" s="85">
        <v>122.13522230342446</v>
      </c>
      <c r="E8" s="85">
        <v>120.87597957761133</v>
      </c>
      <c r="F8" s="85">
        <v>136.35660673199027</v>
      </c>
      <c r="G8" s="85">
        <v>117.29877542928355</v>
      </c>
      <c r="H8" s="78">
        <v>139.41630451154521</v>
      </c>
      <c r="I8" s="78">
        <v>155.89763133489757</v>
      </c>
      <c r="J8" s="78">
        <v>197.74551033078063</v>
      </c>
      <c r="K8" s="78">
        <v>222.15986420132538</v>
      </c>
    </row>
    <row r="9" spans="1:21" ht="24" x14ac:dyDescent="0.2">
      <c r="A9" s="57">
        <v>46</v>
      </c>
      <c r="B9" s="52" t="s">
        <v>25</v>
      </c>
      <c r="C9" s="85" t="s">
        <v>73</v>
      </c>
      <c r="D9" s="85" t="s">
        <v>74</v>
      </c>
      <c r="E9" s="85" t="s">
        <v>75</v>
      </c>
      <c r="F9" s="85" t="s">
        <v>76</v>
      </c>
      <c r="G9" s="85">
        <v>128.3162566473803</v>
      </c>
      <c r="H9" s="78">
        <v>148.07739061042582</v>
      </c>
      <c r="I9" s="78">
        <v>184.91356949876899</v>
      </c>
      <c r="J9" s="78">
        <v>179.49976418529812</v>
      </c>
      <c r="K9" s="78">
        <v>196.72256204130801</v>
      </c>
    </row>
    <row r="10" spans="1:21" ht="24" x14ac:dyDescent="0.2">
      <c r="A10" s="47">
        <v>47</v>
      </c>
      <c r="B10" s="42" t="s">
        <v>26</v>
      </c>
      <c r="C10" s="89" t="s">
        <v>80</v>
      </c>
      <c r="D10" s="89" t="s">
        <v>81</v>
      </c>
      <c r="E10" s="89" t="s">
        <v>82</v>
      </c>
      <c r="F10" s="89" t="s">
        <v>83</v>
      </c>
      <c r="G10" s="89" t="s">
        <v>84</v>
      </c>
      <c r="H10" s="89" t="s">
        <v>85</v>
      </c>
      <c r="I10" s="89" t="s">
        <v>86</v>
      </c>
      <c r="J10" s="89" t="s">
        <v>87</v>
      </c>
      <c r="K10" s="89">
        <v>207.7</v>
      </c>
      <c r="M10" s="22"/>
      <c r="N10" s="22"/>
      <c r="O10" s="22"/>
      <c r="P10" s="22"/>
      <c r="Q10" s="22"/>
      <c r="R10" s="22"/>
      <c r="S10" s="22"/>
      <c r="T10" s="22"/>
      <c r="U10" s="22"/>
    </row>
    <row r="11" spans="1:21" ht="15" x14ac:dyDescent="0.2">
      <c r="A11" s="57"/>
      <c r="B11" s="52"/>
      <c r="C11" s="73"/>
      <c r="D11" s="73"/>
      <c r="E11" s="73"/>
      <c r="F11" s="73"/>
      <c r="G11" s="73"/>
      <c r="H11" s="76"/>
      <c r="I11" s="76"/>
      <c r="J11" s="76"/>
      <c r="K11" s="76"/>
    </row>
    <row r="12" spans="1:21" x14ac:dyDescent="0.2">
      <c r="A12" s="56" t="s">
        <v>27</v>
      </c>
      <c r="B12" s="51" t="s">
        <v>31</v>
      </c>
      <c r="C12" s="69">
        <v>103.03401495489312</v>
      </c>
      <c r="D12" s="69">
        <v>106.70590629580106</v>
      </c>
      <c r="E12" s="69">
        <v>118.96720479057107</v>
      </c>
      <c r="F12" s="69" t="s">
        <v>77</v>
      </c>
      <c r="G12" s="69">
        <v>106.83423823196651</v>
      </c>
      <c r="H12" s="76">
        <v>126.89764006205347</v>
      </c>
      <c r="I12" s="76">
        <v>159.04761566917304</v>
      </c>
      <c r="J12" s="76">
        <v>158.63736443896542</v>
      </c>
      <c r="K12" s="76">
        <v>173.44693033568041</v>
      </c>
    </row>
    <row r="13" spans="1:21" x14ac:dyDescent="0.2">
      <c r="A13" s="57">
        <v>49</v>
      </c>
      <c r="B13" s="52" t="s">
        <v>28</v>
      </c>
      <c r="C13" s="69">
        <v>104.23499786803367</v>
      </c>
      <c r="D13" s="69">
        <v>106.90506130250898</v>
      </c>
      <c r="E13" s="69">
        <v>121.4322823000536</v>
      </c>
      <c r="F13" s="69" t="s">
        <v>78</v>
      </c>
      <c r="G13" s="69">
        <v>102.22219861221203</v>
      </c>
      <c r="H13" s="76">
        <v>122.6628315443966</v>
      </c>
      <c r="I13" s="76">
        <v>159.07011048631318</v>
      </c>
      <c r="J13" s="76">
        <v>148.50640284886705</v>
      </c>
      <c r="K13" s="76">
        <v>164.2830450889586</v>
      </c>
    </row>
    <row r="14" spans="1:21" ht="24" x14ac:dyDescent="0.2">
      <c r="A14" s="57">
        <v>52</v>
      </c>
      <c r="B14" s="52" t="s">
        <v>29</v>
      </c>
      <c r="C14" s="69">
        <v>97.66838791298926</v>
      </c>
      <c r="D14" s="69">
        <v>109.06314647896727</v>
      </c>
      <c r="E14" s="69">
        <v>111.54140648743362</v>
      </c>
      <c r="F14" s="69">
        <v>97.213946259010271</v>
      </c>
      <c r="G14" s="69">
        <v>98.400338286644299</v>
      </c>
      <c r="H14" s="76">
        <v>114.23238434926432</v>
      </c>
      <c r="I14" s="76">
        <v>124.14700653146215</v>
      </c>
      <c r="J14" s="76">
        <v>144.43710357843241</v>
      </c>
      <c r="K14" s="76">
        <v>147.64320717053508</v>
      </c>
    </row>
    <row r="15" spans="1:21" x14ac:dyDescent="0.2">
      <c r="A15" s="57">
        <v>53</v>
      </c>
      <c r="B15" s="52" t="s">
        <v>30</v>
      </c>
      <c r="C15" s="69">
        <v>99.923721875425713</v>
      </c>
      <c r="D15" s="69">
        <v>103.91628425326846</v>
      </c>
      <c r="E15" s="69">
        <v>110.07092990232563</v>
      </c>
      <c r="F15" s="69">
        <v>122.77225072713205</v>
      </c>
      <c r="G15" s="69">
        <v>139.11430693989072</v>
      </c>
      <c r="H15" s="76">
        <v>159.98370527616481</v>
      </c>
      <c r="I15" s="76">
        <v>183.3596112625346</v>
      </c>
      <c r="J15" s="76">
        <v>226.51543628233642</v>
      </c>
      <c r="K15" s="76">
        <v>243.92060867996821</v>
      </c>
    </row>
    <row r="16" spans="1:21" ht="15" x14ac:dyDescent="0.2">
      <c r="A16" s="57"/>
      <c r="B16" s="52"/>
      <c r="C16" s="73"/>
      <c r="D16" s="73"/>
      <c r="E16" s="73"/>
      <c r="F16" s="73"/>
      <c r="G16" s="73"/>
      <c r="H16" s="76"/>
      <c r="I16" s="76"/>
      <c r="J16" s="76"/>
      <c r="K16" s="76"/>
    </row>
    <row r="17" spans="1:11" ht="24" x14ac:dyDescent="0.2">
      <c r="A17" s="56" t="s">
        <v>33</v>
      </c>
      <c r="B17" s="51" t="s">
        <v>32</v>
      </c>
      <c r="C17" s="69">
        <v>92.987154206857653</v>
      </c>
      <c r="D17" s="69">
        <v>105.5135042381176</v>
      </c>
      <c r="E17" s="69">
        <v>133.79720724028269</v>
      </c>
      <c r="F17" s="69">
        <v>156.7197465486268</v>
      </c>
      <c r="G17" s="69">
        <v>94.436069703133768</v>
      </c>
      <c r="H17" s="76">
        <v>140.2724096277841</v>
      </c>
      <c r="I17" s="76">
        <v>168.88097278349269</v>
      </c>
      <c r="J17" s="76">
        <v>184.55281640762803</v>
      </c>
      <c r="K17" s="76">
        <v>220.94114432967805</v>
      </c>
    </row>
    <row r="18" spans="1:11" x14ac:dyDescent="0.2">
      <c r="A18" s="47">
        <v>55</v>
      </c>
      <c r="B18" s="42" t="s">
        <v>34</v>
      </c>
      <c r="C18" s="69">
        <v>101.21305246994233</v>
      </c>
      <c r="D18" s="69">
        <v>117.02900410972725</v>
      </c>
      <c r="E18" s="69">
        <v>145.36491157146423</v>
      </c>
      <c r="F18" s="69">
        <v>180.87353608778648</v>
      </c>
      <c r="G18" s="69">
        <v>92.79544490377188</v>
      </c>
      <c r="H18" s="76">
        <v>139.10399086347405</v>
      </c>
      <c r="I18" s="76">
        <v>170.81358834470018</v>
      </c>
      <c r="J18" s="76">
        <v>177.71897240829526</v>
      </c>
      <c r="K18" s="76">
        <v>189.06327807180872</v>
      </c>
    </row>
    <row r="19" spans="1:11" ht="24" x14ac:dyDescent="0.2">
      <c r="A19" s="47">
        <v>56</v>
      </c>
      <c r="B19" s="42" t="s">
        <v>35</v>
      </c>
      <c r="C19" s="69">
        <v>85.80716775082044</v>
      </c>
      <c r="D19" s="69">
        <v>95.462184556265527</v>
      </c>
      <c r="E19" s="69">
        <v>123.70032082508638</v>
      </c>
      <c r="F19" s="69">
        <v>135.63707858865286</v>
      </c>
      <c r="G19" s="69">
        <v>95.868091284499613</v>
      </c>
      <c r="H19" s="76">
        <v>141.29226553098363</v>
      </c>
      <c r="I19" s="76">
        <v>167.19408666961161</v>
      </c>
      <c r="J19" s="76">
        <v>190.51774641145244</v>
      </c>
      <c r="K19" s="76">
        <v>248.76578313004151</v>
      </c>
    </row>
    <row r="20" spans="1:11" ht="15" x14ac:dyDescent="0.2">
      <c r="A20" s="57"/>
      <c r="B20" s="52"/>
      <c r="C20" s="73"/>
      <c r="D20" s="73"/>
      <c r="E20" s="73"/>
      <c r="F20" s="73"/>
      <c r="G20" s="73"/>
      <c r="H20" s="76"/>
      <c r="I20" s="76"/>
      <c r="J20" s="76"/>
      <c r="K20" s="76"/>
    </row>
    <row r="21" spans="1:11" x14ac:dyDescent="0.2">
      <c r="A21" s="56" t="s">
        <v>37</v>
      </c>
      <c r="B21" s="51" t="s">
        <v>36</v>
      </c>
      <c r="C21" s="69">
        <v>89.259422222530233</v>
      </c>
      <c r="D21" s="69">
        <v>89.394238854310359</v>
      </c>
      <c r="E21" s="69">
        <v>90.850804264792487</v>
      </c>
      <c r="F21" s="69">
        <v>104.03431398410061</v>
      </c>
      <c r="G21" s="69">
        <v>93.83857964236924</v>
      </c>
      <c r="H21" s="76">
        <v>106.23482452904017</v>
      </c>
      <c r="I21" s="76">
        <v>106.58568596909721</v>
      </c>
      <c r="J21" s="76">
        <v>128.20519167689466</v>
      </c>
      <c r="K21" s="76">
        <v>127.10037404221175</v>
      </c>
    </row>
    <row r="22" spans="1:11" x14ac:dyDescent="0.2">
      <c r="A22" s="57">
        <v>58</v>
      </c>
      <c r="B22" s="52" t="s">
        <v>38</v>
      </c>
      <c r="C22" s="69">
        <v>124.76599270905623</v>
      </c>
      <c r="D22" s="69">
        <v>127.6926979635991</v>
      </c>
      <c r="E22" s="69">
        <v>118.78155633747585</v>
      </c>
      <c r="F22" s="69">
        <v>142.03403478594413</v>
      </c>
      <c r="G22" s="69">
        <v>145.99646390386471</v>
      </c>
      <c r="H22" s="76">
        <v>134.28348797138884</v>
      </c>
      <c r="I22" s="76">
        <v>168.14388850257615</v>
      </c>
      <c r="J22" s="76">
        <v>177.25275726822883</v>
      </c>
      <c r="K22" s="76">
        <v>154.8522152932938</v>
      </c>
    </row>
    <row r="23" spans="1:11" ht="24" x14ac:dyDescent="0.2">
      <c r="A23" s="57">
        <v>59</v>
      </c>
      <c r="B23" s="52" t="s">
        <v>39</v>
      </c>
      <c r="C23" s="69">
        <v>90.304831906014215</v>
      </c>
      <c r="D23" s="69">
        <v>87.120261937407761</v>
      </c>
      <c r="E23" s="69">
        <v>74.931106565667932</v>
      </c>
      <c r="F23" s="69">
        <v>151.90672600717784</v>
      </c>
      <c r="G23" s="69">
        <v>110.02854957813541</v>
      </c>
      <c r="H23" s="76">
        <v>131.88863164677414</v>
      </c>
      <c r="I23" s="76">
        <v>118.38727698502251</v>
      </c>
      <c r="J23" s="76">
        <v>169.26041945743145</v>
      </c>
      <c r="K23" s="76">
        <v>202.23778552054071</v>
      </c>
    </row>
    <row r="24" spans="1:11" x14ac:dyDescent="0.2">
      <c r="A24" s="57">
        <v>60</v>
      </c>
      <c r="B24" s="52" t="s">
        <v>40</v>
      </c>
      <c r="C24" s="69">
        <v>96.11397505057694</v>
      </c>
      <c r="D24" s="69">
        <v>88.255125109634321</v>
      </c>
      <c r="E24" s="69">
        <v>96.00399968651368</v>
      </c>
      <c r="F24" s="69">
        <v>106.20036676562785</v>
      </c>
      <c r="G24" s="69">
        <v>108.65349249331761</v>
      </c>
      <c r="H24" s="76">
        <v>113.72810453587519</v>
      </c>
      <c r="I24" s="76">
        <v>162.01373407428801</v>
      </c>
      <c r="J24" s="76">
        <v>139.43557773249745</v>
      </c>
      <c r="K24" s="76">
        <v>152.08192050712907</v>
      </c>
    </row>
    <row r="25" spans="1:11" x14ac:dyDescent="0.2">
      <c r="A25" s="57">
        <v>61</v>
      </c>
      <c r="B25" s="52" t="s">
        <v>41</v>
      </c>
      <c r="C25" s="69">
        <v>97.098217425870729</v>
      </c>
      <c r="D25" s="69">
        <v>90.040540426787345</v>
      </c>
      <c r="E25" s="69">
        <v>87.325371397435774</v>
      </c>
      <c r="F25" s="69">
        <v>87.962240438512509</v>
      </c>
      <c r="G25" s="69">
        <v>86.333624819952263</v>
      </c>
      <c r="H25" s="76">
        <v>90.281721540429828</v>
      </c>
      <c r="I25" s="76">
        <v>90.371233322232129</v>
      </c>
      <c r="J25" s="76">
        <v>97.320408670436237</v>
      </c>
      <c r="K25" s="76">
        <v>102.08315923676987</v>
      </c>
    </row>
    <row r="26" spans="1:11" ht="24" x14ac:dyDescent="0.2">
      <c r="A26" s="47">
        <v>62</v>
      </c>
      <c r="B26" s="42" t="s">
        <v>42</v>
      </c>
      <c r="C26" s="69">
        <v>37.85511054204003</v>
      </c>
      <c r="D26" s="69">
        <v>76.450688797794371</v>
      </c>
      <c r="E26" s="69">
        <v>101.00362777407699</v>
      </c>
      <c r="F26" s="69">
        <v>176.380256083424</v>
      </c>
      <c r="G26" s="69">
        <v>116.02580387463233</v>
      </c>
      <c r="H26" s="76">
        <v>179.41990116959846</v>
      </c>
      <c r="I26" s="76">
        <v>163.55751939650989</v>
      </c>
      <c r="J26" s="76">
        <v>273.31033797603476</v>
      </c>
      <c r="K26" s="76">
        <v>241.24089036627652</v>
      </c>
    </row>
    <row r="27" spans="1:11" x14ac:dyDescent="0.2">
      <c r="A27" s="47">
        <v>63</v>
      </c>
      <c r="B27" s="42" t="s">
        <v>43</v>
      </c>
      <c r="C27" s="69">
        <v>103.49708992876702</v>
      </c>
      <c r="D27" s="69">
        <v>112.53431699114647</v>
      </c>
      <c r="E27" s="69">
        <v>118.88377662325161</v>
      </c>
      <c r="F27" s="69">
        <v>143.60093613781771</v>
      </c>
      <c r="G27" s="69">
        <v>135.78066990674066</v>
      </c>
      <c r="H27" s="76">
        <v>150.21299318137605</v>
      </c>
      <c r="I27" s="76">
        <v>165.58897646788603</v>
      </c>
      <c r="J27" s="76">
        <v>188.58722599372814</v>
      </c>
      <c r="K27" s="76">
        <v>208.8004082367016</v>
      </c>
    </row>
    <row r="28" spans="1:11" ht="15" x14ac:dyDescent="0.2">
      <c r="A28" s="47"/>
      <c r="B28" s="42"/>
      <c r="C28" s="73"/>
      <c r="D28" s="73"/>
      <c r="E28" s="73"/>
      <c r="F28" s="73"/>
      <c r="G28" s="73"/>
      <c r="H28" s="76"/>
      <c r="I28" s="76"/>
      <c r="J28" s="76"/>
      <c r="K28" s="76"/>
    </row>
    <row r="29" spans="1:11" x14ac:dyDescent="0.2">
      <c r="A29" s="58" t="s">
        <v>48</v>
      </c>
      <c r="B29" s="53" t="s">
        <v>45</v>
      </c>
      <c r="C29" s="69">
        <v>103.00486669027377</v>
      </c>
      <c r="D29" s="69">
        <v>98.830432876379788</v>
      </c>
      <c r="E29" s="69">
        <v>78.161499054276902</v>
      </c>
      <c r="F29" s="69">
        <v>123.70533481215318</v>
      </c>
      <c r="G29" s="69">
        <v>73.96099624408599</v>
      </c>
      <c r="H29" s="76">
        <v>148.82656002523197</v>
      </c>
      <c r="I29" s="76">
        <v>161.73175496515228</v>
      </c>
      <c r="J29" s="76">
        <v>170.31827777527729</v>
      </c>
      <c r="K29" s="76">
        <v>283.85195766780373</v>
      </c>
    </row>
    <row r="30" spans="1:11" x14ac:dyDescent="0.2">
      <c r="A30" s="59">
        <v>68</v>
      </c>
      <c r="B30" s="54" t="s">
        <v>44</v>
      </c>
      <c r="C30" s="69">
        <v>103.00486669027377</v>
      </c>
      <c r="D30" s="69">
        <v>98.830432876379788</v>
      </c>
      <c r="E30" s="69">
        <v>78.161499054276902</v>
      </c>
      <c r="F30" s="69">
        <v>123.70533481215318</v>
      </c>
      <c r="G30" s="69">
        <v>73.96099624408599</v>
      </c>
      <c r="H30" s="76">
        <v>148.82656002523197</v>
      </c>
      <c r="I30" s="76">
        <v>161.73175496515228</v>
      </c>
      <c r="J30" s="76">
        <v>170.31827777527729</v>
      </c>
      <c r="K30" s="76">
        <v>283.85195766780373</v>
      </c>
    </row>
    <row r="31" spans="1:11" ht="15" x14ac:dyDescent="0.2">
      <c r="A31" s="59"/>
      <c r="B31" s="54"/>
      <c r="C31" s="73"/>
      <c r="D31" s="73"/>
      <c r="E31" s="73"/>
      <c r="F31" s="73"/>
      <c r="G31" s="73"/>
      <c r="H31" s="76"/>
      <c r="I31" s="76"/>
      <c r="J31" s="76"/>
      <c r="K31" s="76"/>
    </row>
    <row r="32" spans="1:11" x14ac:dyDescent="0.2">
      <c r="A32" s="60" t="s">
        <v>47</v>
      </c>
      <c r="B32" s="55" t="s">
        <v>46</v>
      </c>
      <c r="C32" s="69">
        <v>88.114501311359277</v>
      </c>
      <c r="D32" s="69">
        <v>97.414802881656101</v>
      </c>
      <c r="E32" s="69">
        <v>100.30455290635258</v>
      </c>
      <c r="F32" s="69">
        <v>125.29479607869459</v>
      </c>
      <c r="G32" s="69">
        <v>168.9816593129531</v>
      </c>
      <c r="H32" s="76">
        <v>156.78107808282073</v>
      </c>
      <c r="I32" s="76">
        <v>145.72872120274909</v>
      </c>
      <c r="J32" s="76">
        <v>207.60279447023376</v>
      </c>
      <c r="K32" s="76">
        <v>242.49326440050086</v>
      </c>
    </row>
    <row r="33" spans="1:11" ht="24" x14ac:dyDescent="0.2">
      <c r="A33" s="47" t="s">
        <v>68</v>
      </c>
      <c r="B33" s="42" t="s">
        <v>60</v>
      </c>
      <c r="C33" s="69">
        <v>126.40945214002531</v>
      </c>
      <c r="D33" s="69">
        <v>242.23038365943697</v>
      </c>
      <c r="E33" s="69">
        <v>152.25198957402674</v>
      </c>
      <c r="F33" s="69">
        <v>203.60527107740398</v>
      </c>
      <c r="G33" s="69">
        <v>195.76534697586857</v>
      </c>
      <c r="H33" s="76">
        <v>225.93202009462408</v>
      </c>
      <c r="I33" s="76">
        <v>296.73220482153522</v>
      </c>
      <c r="J33" s="77" t="s">
        <v>72</v>
      </c>
      <c r="K33" s="77" t="s">
        <v>72</v>
      </c>
    </row>
    <row r="34" spans="1:11" ht="24" x14ac:dyDescent="0.2">
      <c r="A34" s="47">
        <v>71</v>
      </c>
      <c r="B34" s="42" t="s">
        <v>49</v>
      </c>
      <c r="C34" s="69">
        <v>87.212938667396088</v>
      </c>
      <c r="D34" s="69">
        <v>93.362766937668866</v>
      </c>
      <c r="E34" s="69">
        <v>112.43889656951282</v>
      </c>
      <c r="F34" s="69">
        <v>145.06534679119815</v>
      </c>
      <c r="G34" s="69">
        <v>219.69761426540617</v>
      </c>
      <c r="H34" s="76">
        <v>181.90490658939589</v>
      </c>
      <c r="I34" s="76">
        <v>149.45012385510958</v>
      </c>
      <c r="J34" s="76">
        <v>237.04343033058012</v>
      </c>
      <c r="K34" s="76">
        <v>251.035330699496</v>
      </c>
    </row>
    <row r="35" spans="1:11" x14ac:dyDescent="0.2">
      <c r="A35" s="47">
        <v>73</v>
      </c>
      <c r="B35" s="42" t="s">
        <v>50</v>
      </c>
      <c r="C35" s="69">
        <v>75.937274236248484</v>
      </c>
      <c r="D35" s="69">
        <v>62.147188870642324</v>
      </c>
      <c r="E35" s="69">
        <v>59.214549390518854</v>
      </c>
      <c r="F35" s="69">
        <v>59.383438506649142</v>
      </c>
      <c r="G35" s="69">
        <v>51.186334287190917</v>
      </c>
      <c r="H35" s="76">
        <v>75.854482620153718</v>
      </c>
      <c r="I35" s="76">
        <v>66.445379294183766</v>
      </c>
      <c r="J35" s="76">
        <v>83.133481197557131</v>
      </c>
      <c r="K35" s="76">
        <v>89.0084099606607</v>
      </c>
    </row>
    <row r="36" spans="1:11" ht="24" x14ac:dyDescent="0.2">
      <c r="A36" s="47">
        <v>74</v>
      </c>
      <c r="B36" s="42" t="s">
        <v>51</v>
      </c>
      <c r="C36" s="69">
        <v>113.94278030224621</v>
      </c>
      <c r="D36" s="69">
        <v>26.294463207298019</v>
      </c>
      <c r="E36" s="69">
        <v>32.057850825861713</v>
      </c>
      <c r="F36" s="69" t="s">
        <v>79</v>
      </c>
      <c r="G36" s="69">
        <v>58.353663876605488</v>
      </c>
      <c r="H36" s="76">
        <v>172.62640566573452</v>
      </c>
      <c r="I36" s="77" t="s">
        <v>72</v>
      </c>
      <c r="J36" s="77" t="s">
        <v>72</v>
      </c>
      <c r="K36" s="77" t="s">
        <v>72</v>
      </c>
    </row>
    <row r="37" spans="1:11" ht="15" x14ac:dyDescent="0.2">
      <c r="A37" s="47"/>
      <c r="B37" s="42"/>
      <c r="C37" s="73"/>
      <c r="D37" s="73"/>
      <c r="E37" s="73"/>
      <c r="F37" s="73"/>
      <c r="G37" s="73"/>
      <c r="H37" s="76"/>
      <c r="I37" s="76"/>
      <c r="J37" s="76"/>
      <c r="K37" s="76"/>
    </row>
    <row r="38" spans="1:11" ht="25.5" x14ac:dyDescent="0.2">
      <c r="A38" s="60" t="s">
        <v>53</v>
      </c>
      <c r="B38" s="55" t="s">
        <v>52</v>
      </c>
      <c r="C38" s="69">
        <v>95.692055462161946</v>
      </c>
      <c r="D38" s="69">
        <v>98.025254612273415</v>
      </c>
      <c r="E38" s="69">
        <v>108.72685243130363</v>
      </c>
      <c r="F38" s="69">
        <v>147.54351485109257</v>
      </c>
      <c r="G38" s="69">
        <v>119.65127862886213</v>
      </c>
      <c r="H38" s="76">
        <v>159.677721449416</v>
      </c>
      <c r="I38" s="76">
        <v>202.85737907855611</v>
      </c>
      <c r="J38" s="76">
        <v>260.08881081365195</v>
      </c>
      <c r="K38" s="76">
        <v>286.38883271421287</v>
      </c>
    </row>
    <row r="39" spans="1:11" ht="25.5" x14ac:dyDescent="0.2">
      <c r="A39" s="59">
        <v>77</v>
      </c>
      <c r="B39" s="42" t="s">
        <v>54</v>
      </c>
      <c r="C39" s="69">
        <v>53.029373978557274</v>
      </c>
      <c r="D39" s="69">
        <v>35.889348508440584</v>
      </c>
      <c r="E39" s="69">
        <v>76.53934887919884</v>
      </c>
      <c r="F39" s="69">
        <v>73.196354449292613</v>
      </c>
      <c r="G39" s="69">
        <v>105.41895102765599</v>
      </c>
      <c r="H39" s="76">
        <v>97.627703495795927</v>
      </c>
      <c r="I39" s="76">
        <v>146.7684333997293</v>
      </c>
      <c r="J39" s="76">
        <v>135.4447433220364</v>
      </c>
      <c r="K39" s="76">
        <v>153.62905823796319</v>
      </c>
    </row>
    <row r="40" spans="1:11" x14ac:dyDescent="0.2">
      <c r="A40" s="47">
        <v>78</v>
      </c>
      <c r="B40" s="42" t="s">
        <v>55</v>
      </c>
      <c r="C40" s="78">
        <v>40.235153371795931</v>
      </c>
      <c r="D40" s="78">
        <v>18.86360946830666</v>
      </c>
      <c r="E40" s="78">
        <v>41.583716983505234</v>
      </c>
      <c r="F40" s="78">
        <v>66.317560804693727</v>
      </c>
      <c r="G40" s="78">
        <v>9.6508615717268889</v>
      </c>
      <c r="H40" s="78">
        <v>23.075432049710979</v>
      </c>
      <c r="I40" s="78">
        <v>48.959191667169378</v>
      </c>
      <c r="J40" s="78">
        <v>0</v>
      </c>
      <c r="K40" s="88" t="s">
        <v>72</v>
      </c>
    </row>
    <row r="41" spans="1:11" ht="24" x14ac:dyDescent="0.2">
      <c r="A41" s="47">
        <v>79</v>
      </c>
      <c r="B41" s="42" t="s">
        <v>56</v>
      </c>
      <c r="C41" s="69">
        <v>105.58133196551793</v>
      </c>
      <c r="D41" s="69">
        <v>124.29070370302611</v>
      </c>
      <c r="E41" s="69">
        <v>143.10744046818141</v>
      </c>
      <c r="F41" s="69">
        <v>180.78810809841676</v>
      </c>
      <c r="G41" s="69">
        <v>58.984459889556341</v>
      </c>
      <c r="H41" s="76">
        <v>152.20247879052536</v>
      </c>
      <c r="I41" s="77" t="s">
        <v>72</v>
      </c>
      <c r="J41" s="77" t="s">
        <v>72</v>
      </c>
      <c r="K41" s="77" t="s">
        <v>72</v>
      </c>
    </row>
    <row r="42" spans="1:11" x14ac:dyDescent="0.2">
      <c r="A42" s="47">
        <v>80</v>
      </c>
      <c r="B42" s="42" t="s">
        <v>57</v>
      </c>
      <c r="C42" s="69">
        <v>98.000346325810455</v>
      </c>
      <c r="D42" s="69">
        <v>97.374262006405559</v>
      </c>
      <c r="E42" s="69">
        <v>100.02291374906542</v>
      </c>
      <c r="F42" s="69">
        <v>113.17585736338746</v>
      </c>
      <c r="G42" s="69">
        <v>109.3538189563519</v>
      </c>
      <c r="H42" s="76">
        <v>120.81517282277005</v>
      </c>
      <c r="I42" s="76">
        <v>123.39066916191173</v>
      </c>
      <c r="J42" s="76">
        <v>142.13897996796956</v>
      </c>
      <c r="K42" s="76">
        <v>153.01597200028391</v>
      </c>
    </row>
    <row r="43" spans="1:11" ht="37.5" x14ac:dyDescent="0.2">
      <c r="A43" s="47" t="s">
        <v>69</v>
      </c>
      <c r="B43" s="42" t="s">
        <v>61</v>
      </c>
      <c r="C43" s="69">
        <v>126.48104918723287</v>
      </c>
      <c r="D43" s="69">
        <v>101.04875569199304</v>
      </c>
      <c r="E43" s="69">
        <v>169.55619477422186</v>
      </c>
      <c r="F43" s="69">
        <v>173.77232566817426</v>
      </c>
      <c r="G43" s="69">
        <v>189.51263887587953</v>
      </c>
      <c r="H43" s="76">
        <v>124.50574605131293</v>
      </c>
      <c r="I43" s="76">
        <v>143.21653744994535</v>
      </c>
      <c r="J43" s="76">
        <v>157.93858379050005</v>
      </c>
      <c r="K43" s="76">
        <v>194.88456332124574</v>
      </c>
    </row>
    <row r="44" spans="1:11" x14ac:dyDescent="0.2">
      <c r="A44" s="59">
        <v>812</v>
      </c>
      <c r="B44" s="54" t="s">
        <v>58</v>
      </c>
      <c r="C44" s="69">
        <v>107.3303681139008</v>
      </c>
      <c r="D44" s="69">
        <v>82.112736396962518</v>
      </c>
      <c r="E44" s="69">
        <v>75.147150783397294</v>
      </c>
      <c r="F44" s="69">
        <v>90.99786392541273</v>
      </c>
      <c r="G44" s="69">
        <v>99.634197853762387</v>
      </c>
      <c r="H44" s="76">
        <v>134.66156448122004</v>
      </c>
      <c r="I44" s="76">
        <v>164.70156182520964</v>
      </c>
      <c r="J44" s="76">
        <v>195.13356302307625</v>
      </c>
      <c r="K44" s="76">
        <v>219.13281957666641</v>
      </c>
    </row>
    <row r="45" spans="1:11" ht="24" x14ac:dyDescent="0.2">
      <c r="A45" s="47">
        <v>82</v>
      </c>
      <c r="B45" s="42" t="s">
        <v>59</v>
      </c>
      <c r="C45" s="69">
        <v>68.348624631523663</v>
      </c>
      <c r="D45" s="69">
        <v>97.736220587824803</v>
      </c>
      <c r="E45" s="69">
        <v>160.5233264351462</v>
      </c>
      <c r="F45" s="77" t="s">
        <v>72</v>
      </c>
      <c r="G45" s="77" t="s">
        <v>72</v>
      </c>
      <c r="H45" s="77" t="s">
        <v>72</v>
      </c>
      <c r="I45" s="77" t="s">
        <v>72</v>
      </c>
      <c r="J45" s="77" t="s">
        <v>72</v>
      </c>
      <c r="K45" s="77" t="s">
        <v>72</v>
      </c>
    </row>
    <row r="46" spans="1:11" x14ac:dyDescent="0.2">
      <c r="A46" s="61"/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1:11" x14ac:dyDescent="0.2">
      <c r="A47" s="62" t="s">
        <v>62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</row>
    <row r="48" spans="1:11" x14ac:dyDescent="0.2">
      <c r="A48" s="63" t="s">
        <v>64</v>
      </c>
      <c r="B48" s="45"/>
      <c r="C48" s="46"/>
      <c r="D48" s="46"/>
      <c r="E48" s="46"/>
      <c r="F48" s="46"/>
      <c r="G48" s="46"/>
      <c r="H48" s="46"/>
      <c r="I48" s="46"/>
      <c r="J48" s="46"/>
      <c r="K48" s="46"/>
    </row>
    <row r="49" spans="1:1" x14ac:dyDescent="0.2">
      <c r="A49" s="63" t="s">
        <v>70</v>
      </c>
    </row>
  </sheetData>
  <customSheetViews>
    <customSheetView guid="{CE867863-44F0-429D-94A9-BAEA5F4E1330}"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F3BFB94-773E-4148-821B-F81ECE970486}">
      <selection activeCell="F13" sqref="F13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FEBF7C54-BF8B-445E-953D-40006CF313AC}">
      <selection activeCell="B21" sqref="B21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933E3BDF-076F-4B73-89F8-57162931B79A}" showPageBreaks="1">
      <selection activeCell="C14" sqref="C14"/>
      <pageMargins left="0.51181102362204722" right="0.51181102362204722" top="0.74803149606299213" bottom="0.74803149606299213" header="0.31496062992125984" footer="0.31496062992125984"/>
      <pageSetup paperSize="9" orientation="portrait" r:id="rId4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7494610E-4D6D-4356-A96D-BBCB48B3D420}">
      <selection activeCell="K1" sqref="K1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1CD3F0B8-34AA-4A88-88FA-9C73D468C53B}">
      <selection activeCell="B10" sqref="B10"/>
      <pageMargins left="0.51181102362204722" right="0.51181102362204722" top="0.74803149606299213" bottom="0.74803149606299213" header="0.31496062992125984" footer="0.31496062992125984"/>
      <pageSetup paperSize="9" orientation="portrait" r:id="rId6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5BE6A772-5AD0-4F24-906D-DB41AD91F1F9}">
      <selection activeCell="F21" sqref="F21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>&amp;L&amp;"Arial,Regular"&amp;12Унутрашња трговина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2E2ECC23-7504-4DEF-8554-4E99107B5ECF}">
      <selection activeCell="B4" sqref="B4:B7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486C971-C7CE-420E-A39F-0B9D2163E385}">
      <selection activeCell="A17" sqref="A17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4DAAB8-EA2A-483B-9272-DB8A75EB2AAA}" scale="150">
      <selection activeCell="G2" sqref="G2"/>
      <pageMargins left="0.31496062992125984" right="0.31496062992125984" top="0.74803149606299213" bottom="0.74803149606299213" header="0.31496062992125984" footer="0.31496062992125984"/>
      <pageSetup paperSize="9" orientation="portrait" r:id="rId10"/>
      <headerFooter>
        <oddHeader>&amp;L&amp;"Arial,Regular"&amp;12Дистрибутивна трговина и остале услуге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8E5AEE7-B7D2-44C9-B8F0-8EC4D2799525}" showPageBreaks="1">
      <pageMargins left="0.23622047244094491" right="0.23622047244094491" top="0.74803149606299213" bottom="0.74803149606299213" header="0.31496062992125984" footer="0.31496062992125984"/>
      <pageSetup paperSize="9" orientation="landscape" r:id="rId11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02AB7825-F07B-441B-9D66-F81969B0CE67}" showPageBreaks="1">
      <selection activeCell="Q17" sqref="Q17"/>
      <pageMargins left="0.51181102362204722" right="0.51181102362204722" top="0.74803149606299213" bottom="0.74803149606299213" header="0.31496062992125984" footer="0.31496062992125984"/>
      <pageSetup paperSize="9" orientation="landscape" r:id="rId12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8014C9-54F0-4772-AA83-5DF0183832CF}">
      <selection activeCell="S19" sqref="S19"/>
      <pageMargins left="0.51181102362204722" right="0.51181102362204722" top="0.74803149606299213" bottom="0.74803149606299213" header="0.31496062992125984" footer="0.31496062992125984"/>
      <pageSetup paperSize="9" orientation="landscape" r:id="rId13"/>
      <headerFooter>
        <oddHeader>&amp;L&amp;"Arial,Regular"&amp;12Дистрибутивна трговина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3:B4"/>
  </mergeCells>
  <phoneticPr fontId="7" type="noConversion"/>
  <hyperlinks>
    <hyperlink ref="C2" location="'Листа табела'!A1" display="Листа табела"/>
    <hyperlink ref="K2" location="'Листа табела'!A1" display="Листа табела"/>
  </hyperlinks>
  <pageMargins left="0.51181102362204722" right="0.51181102362204722" top="0.74803149606299213" bottom="0.74803149606299213" header="0.31496062992125984" footer="0.31496062992125984"/>
  <pageSetup paperSize="9" orientation="landscape" r:id="rId14"/>
  <headerFooter>
    <oddHeader>&amp;L&amp;"Arial,Regular"&amp;12Дистрибутивна трговина</oddHeader>
    <oddFooter>&amp;C&amp;"Arial,Regular"&amp;8Стр. &amp;P од &amp;N&amp;L&amp;"Arial,Regular"&amp;8Статистички годишњак Републике Српске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zoomScaleNormal="100" workbookViewId="0"/>
  </sheetViews>
  <sheetFormatPr defaultColWidth="9.140625" defaultRowHeight="14.25" x14ac:dyDescent="0.2"/>
  <cols>
    <col min="1" max="1" width="8.5703125" style="50" customWidth="1"/>
    <col min="2" max="2" width="41.28515625" style="36" customWidth="1"/>
    <col min="3" max="11" width="6.85546875" style="36" customWidth="1"/>
    <col min="12" max="16384" width="9.140625" style="36"/>
  </cols>
  <sheetData>
    <row r="1" spans="1:21" ht="17.25" customHeight="1" x14ac:dyDescent="0.2">
      <c r="A1" s="48" t="s">
        <v>63</v>
      </c>
      <c r="B1" s="4"/>
    </row>
    <row r="2" spans="1:21" ht="15" thickBot="1" x14ac:dyDescent="0.25">
      <c r="A2" s="49" t="s">
        <v>10</v>
      </c>
      <c r="B2" s="35"/>
      <c r="C2" s="7"/>
      <c r="K2" s="11" t="s">
        <v>0</v>
      </c>
    </row>
    <row r="3" spans="1:21" ht="18.75" customHeight="1" thickTop="1" x14ac:dyDescent="0.2">
      <c r="A3" s="90"/>
      <c r="B3" s="91"/>
      <c r="C3" s="37" t="s">
        <v>11</v>
      </c>
      <c r="D3" s="38"/>
      <c r="E3" s="38"/>
      <c r="F3" s="38"/>
      <c r="G3" s="38"/>
      <c r="H3" s="38"/>
      <c r="I3" s="38"/>
      <c r="J3" s="38"/>
      <c r="K3" s="38"/>
    </row>
    <row r="4" spans="1:21" ht="17.25" customHeight="1" x14ac:dyDescent="0.2">
      <c r="A4" s="92"/>
      <c r="B4" s="93"/>
      <c r="C4" s="39">
        <v>2016</v>
      </c>
      <c r="D4" s="40">
        <v>2017</v>
      </c>
      <c r="E4" s="39">
        <v>2018</v>
      </c>
      <c r="F4" s="68">
        <v>2019</v>
      </c>
      <c r="G4" s="68">
        <v>2020</v>
      </c>
      <c r="H4" s="68">
        <v>2021</v>
      </c>
      <c r="I4" s="68">
        <v>2022</v>
      </c>
      <c r="J4" s="68">
        <v>2023</v>
      </c>
      <c r="K4" s="41">
        <v>2024</v>
      </c>
    </row>
    <row r="5" spans="1:21" x14ac:dyDescent="0.2">
      <c r="A5" s="64" t="s">
        <v>21</v>
      </c>
      <c r="B5" s="65"/>
      <c r="C5" s="86">
        <v>98.826664061026776</v>
      </c>
      <c r="D5" s="86">
        <v>105.17348706893029</v>
      </c>
      <c r="E5" s="86">
        <v>113.09171550058652</v>
      </c>
      <c r="F5" s="86">
        <v>121.62874898953177</v>
      </c>
      <c r="G5" s="86">
        <v>121.37170444163949</v>
      </c>
      <c r="H5" s="86">
        <v>138.72022994044312</v>
      </c>
      <c r="I5" s="86">
        <v>167.90936924100836</v>
      </c>
      <c r="J5" s="86">
        <v>176.55842819948219</v>
      </c>
      <c r="K5" s="86">
        <v>195.09171662118493</v>
      </c>
    </row>
    <row r="6" spans="1:21" ht="15" x14ac:dyDescent="0.2">
      <c r="A6" s="66"/>
      <c r="B6" s="67"/>
      <c r="C6" s="87"/>
      <c r="D6" s="87"/>
      <c r="E6" s="87"/>
      <c r="F6" s="87"/>
      <c r="G6" s="87"/>
      <c r="H6" s="87"/>
      <c r="I6" s="87"/>
      <c r="J6" s="87"/>
      <c r="K6" s="87"/>
    </row>
    <row r="7" spans="1:21" ht="24" x14ac:dyDescent="0.2">
      <c r="A7" s="56" t="s">
        <v>22</v>
      </c>
      <c r="B7" s="51" t="s">
        <v>23</v>
      </c>
      <c r="C7" s="85">
        <v>99.743322056144905</v>
      </c>
      <c r="D7" s="85">
        <v>106.84338044309176</v>
      </c>
      <c r="E7" s="85">
        <v>115.05660858737052</v>
      </c>
      <c r="F7" s="85">
        <v>122.86837988000147</v>
      </c>
      <c r="G7" s="85">
        <v>124.14776671839051</v>
      </c>
      <c r="H7" s="85">
        <v>142.11329667942655</v>
      </c>
      <c r="I7" s="85">
        <v>175.28094513059634</v>
      </c>
      <c r="J7" s="85">
        <v>181.18799996650739</v>
      </c>
      <c r="K7" s="85">
        <v>201.09495541184637</v>
      </c>
    </row>
    <row r="8" spans="1:21" ht="36" x14ac:dyDescent="0.2">
      <c r="A8" s="57">
        <v>45</v>
      </c>
      <c r="B8" s="52" t="s">
        <v>24</v>
      </c>
      <c r="C8" s="85">
        <v>105.68365669131326</v>
      </c>
      <c r="D8" s="85">
        <v>121.74455742686551</v>
      </c>
      <c r="E8" s="85">
        <v>121.43781146636927</v>
      </c>
      <c r="F8" s="85">
        <v>134.79119275032835</v>
      </c>
      <c r="G8" s="85">
        <v>118.74656749140652</v>
      </c>
      <c r="H8" s="85">
        <v>139.509334457818</v>
      </c>
      <c r="I8" s="85">
        <v>157.43377109383027</v>
      </c>
      <c r="J8" s="85">
        <v>198.20349018102553</v>
      </c>
      <c r="K8" s="85">
        <v>223.29613247875187</v>
      </c>
    </row>
    <row r="9" spans="1:21" ht="24" x14ac:dyDescent="0.2">
      <c r="A9" s="57">
        <v>46</v>
      </c>
      <c r="B9" s="52" t="s">
        <v>25</v>
      </c>
      <c r="C9" s="85">
        <v>97.347682395004753</v>
      </c>
      <c r="D9" s="85">
        <v>106.55202952263947</v>
      </c>
      <c r="E9" s="85">
        <v>111.99450787680053</v>
      </c>
      <c r="F9" s="85">
        <v>120.23302152069783</v>
      </c>
      <c r="G9" s="85">
        <v>128.33544459227767</v>
      </c>
      <c r="H9" s="85">
        <v>148.07463551048926</v>
      </c>
      <c r="I9" s="85">
        <v>183.44958529768448</v>
      </c>
      <c r="J9" s="85">
        <v>179.81360327174497</v>
      </c>
      <c r="K9" s="85">
        <v>196.97462017937514</v>
      </c>
    </row>
    <row r="10" spans="1:21" ht="24" x14ac:dyDescent="0.2">
      <c r="A10" s="47">
        <v>47</v>
      </c>
      <c r="B10" s="42" t="s">
        <v>26</v>
      </c>
      <c r="C10" s="85">
        <v>108.85905807043237</v>
      </c>
      <c r="D10" s="85">
        <v>113.00199931524236</v>
      </c>
      <c r="E10" s="85">
        <v>123.41780101301427</v>
      </c>
      <c r="F10" s="85">
        <v>132.09559976216048</v>
      </c>
      <c r="G10" s="85">
        <v>120.57736934272982</v>
      </c>
      <c r="H10" s="85">
        <v>137.94458471094052</v>
      </c>
      <c r="I10" s="85">
        <v>174.63265264660149</v>
      </c>
      <c r="J10" s="85">
        <v>189.44643220280483</v>
      </c>
      <c r="K10" s="85">
        <v>208.47806157347949</v>
      </c>
      <c r="M10" s="82"/>
      <c r="N10" s="82"/>
      <c r="O10" s="82"/>
      <c r="P10" s="82"/>
      <c r="Q10" s="82"/>
      <c r="R10" s="82"/>
      <c r="S10" s="82"/>
      <c r="T10" s="82"/>
      <c r="U10" s="82"/>
    </row>
    <row r="11" spans="1:21" ht="15" x14ac:dyDescent="0.2">
      <c r="A11" s="57"/>
      <c r="B11" s="52"/>
      <c r="C11" s="87"/>
      <c r="D11" s="87"/>
      <c r="E11" s="87"/>
      <c r="F11" s="87"/>
      <c r="G11" s="87"/>
      <c r="H11" s="87"/>
      <c r="I11" s="87"/>
      <c r="J11" s="87"/>
      <c r="K11" s="87"/>
    </row>
    <row r="12" spans="1:21" x14ac:dyDescent="0.2">
      <c r="A12" s="56" t="s">
        <v>27</v>
      </c>
      <c r="B12" s="51" t="s">
        <v>31</v>
      </c>
      <c r="C12" s="85">
        <v>103.21848905733194</v>
      </c>
      <c r="D12" s="85">
        <v>106.87397115983445</v>
      </c>
      <c r="E12" s="85">
        <v>118.43728458992726</v>
      </c>
      <c r="F12" s="85">
        <v>120.85135070574159</v>
      </c>
      <c r="G12" s="85">
        <v>109.15590445629286</v>
      </c>
      <c r="H12" s="85">
        <v>126.97161323523285</v>
      </c>
      <c r="I12" s="85">
        <v>158.29141518902702</v>
      </c>
      <c r="J12" s="85">
        <v>160.71238739807171</v>
      </c>
      <c r="K12" s="85">
        <v>173.45429798917388</v>
      </c>
    </row>
    <row r="13" spans="1:21" x14ac:dyDescent="0.2">
      <c r="A13" s="57">
        <v>49</v>
      </c>
      <c r="B13" s="52" t="s">
        <v>28</v>
      </c>
      <c r="C13" s="85">
        <v>104.22933135801502</v>
      </c>
      <c r="D13" s="85">
        <v>106.88085225561028</v>
      </c>
      <c r="E13" s="85">
        <v>121.42449312258637</v>
      </c>
      <c r="F13" s="85">
        <v>124.16014563731225</v>
      </c>
      <c r="G13" s="85">
        <v>102.63771017621454</v>
      </c>
      <c r="H13" s="85">
        <v>122.95183873477245</v>
      </c>
      <c r="I13" s="85">
        <v>159.32711293229568</v>
      </c>
      <c r="J13" s="85">
        <v>148.89308044736035</v>
      </c>
      <c r="K13" s="85">
        <v>164.45349392684923</v>
      </c>
    </row>
    <row r="14" spans="1:21" ht="24" x14ac:dyDescent="0.2">
      <c r="A14" s="57">
        <v>52</v>
      </c>
      <c r="B14" s="52" t="s">
        <v>29</v>
      </c>
      <c r="C14" s="85">
        <v>95.966010777213754</v>
      </c>
      <c r="D14" s="85">
        <v>108.93435052180098</v>
      </c>
      <c r="E14" s="85">
        <v>111.99811880020982</v>
      </c>
      <c r="F14" s="85">
        <v>98.520732991655052</v>
      </c>
      <c r="G14" s="85">
        <v>99.334615438953094</v>
      </c>
      <c r="H14" s="85">
        <v>114.63104365589649</v>
      </c>
      <c r="I14" s="85">
        <v>125.39862823362908</v>
      </c>
      <c r="J14" s="85">
        <v>145.08875824814984</v>
      </c>
      <c r="K14" s="85">
        <v>148.09945296147433</v>
      </c>
    </row>
    <row r="15" spans="1:21" x14ac:dyDescent="0.2">
      <c r="A15" s="57">
        <v>53</v>
      </c>
      <c r="B15" s="52" t="s">
        <v>30</v>
      </c>
      <c r="C15" s="85">
        <v>100.6531937274539</v>
      </c>
      <c r="D15" s="85">
        <v>104.82996359237254</v>
      </c>
      <c r="E15" s="85">
        <v>110.95280883791494</v>
      </c>
      <c r="F15" s="85">
        <v>123.36159008747345</v>
      </c>
      <c r="G15" s="85">
        <v>140.22921754505165</v>
      </c>
      <c r="H15" s="85">
        <v>160.7978127578553</v>
      </c>
      <c r="I15" s="85">
        <v>183.99810128672581</v>
      </c>
      <c r="J15" s="85">
        <v>227.41307326827749</v>
      </c>
      <c r="K15" s="85">
        <v>246.17274116321119</v>
      </c>
    </row>
    <row r="16" spans="1:21" ht="15" x14ac:dyDescent="0.2">
      <c r="A16" s="57"/>
      <c r="B16" s="52"/>
      <c r="C16" s="87"/>
      <c r="D16" s="87"/>
      <c r="E16" s="87"/>
      <c r="F16" s="87"/>
      <c r="G16" s="87"/>
      <c r="H16" s="87"/>
      <c r="I16" s="87"/>
      <c r="J16" s="87"/>
      <c r="K16" s="87"/>
    </row>
    <row r="17" spans="1:13" ht="24" x14ac:dyDescent="0.2">
      <c r="A17" s="56" t="s">
        <v>33</v>
      </c>
      <c r="B17" s="51" t="s">
        <v>32</v>
      </c>
      <c r="C17" s="85">
        <v>93.696282853929517</v>
      </c>
      <c r="D17" s="85">
        <v>106.29874776808437</v>
      </c>
      <c r="E17" s="85">
        <v>133.66087293215122</v>
      </c>
      <c r="F17" s="85">
        <v>155.79305843449885</v>
      </c>
      <c r="G17" s="85">
        <v>93.142589939040406</v>
      </c>
      <c r="H17" s="85">
        <v>140.41956625436006</v>
      </c>
      <c r="I17" s="85">
        <v>168.39733848799523</v>
      </c>
      <c r="J17" s="85">
        <v>185.05017187558863</v>
      </c>
      <c r="K17" s="85">
        <v>222.35286969488789</v>
      </c>
    </row>
    <row r="18" spans="1:13" x14ac:dyDescent="0.2">
      <c r="A18" s="47">
        <v>55</v>
      </c>
      <c r="B18" s="42" t="s">
        <v>34</v>
      </c>
      <c r="C18" s="85">
        <v>101.93377369839219</v>
      </c>
      <c r="D18" s="85">
        <v>117.8742110374661</v>
      </c>
      <c r="E18" s="85">
        <v>144.64802254480301</v>
      </c>
      <c r="F18" s="85">
        <v>177.78921060981853</v>
      </c>
      <c r="G18" s="85">
        <v>86.989337031634037</v>
      </c>
      <c r="H18" s="85">
        <v>139.65796195170995</v>
      </c>
      <c r="I18" s="85">
        <v>169.26535850135554</v>
      </c>
      <c r="J18" s="85">
        <v>178.00346587566918</v>
      </c>
      <c r="K18" s="85">
        <v>190.04388007248608</v>
      </c>
    </row>
    <row r="19" spans="1:13" ht="24" x14ac:dyDescent="0.2">
      <c r="A19" s="47">
        <v>56</v>
      </c>
      <c r="B19" s="42" t="s">
        <v>35</v>
      </c>
      <c r="C19" s="85">
        <v>86.441711301789709</v>
      </c>
      <c r="D19" s="85">
        <v>96.104499528847199</v>
      </c>
      <c r="E19" s="85">
        <v>123.98473920113437</v>
      </c>
      <c r="F19" s="85">
        <v>136.42154557450232</v>
      </c>
      <c r="G19" s="85">
        <v>98.561620362023945</v>
      </c>
      <c r="H19" s="85">
        <v>141.0902939082435</v>
      </c>
      <c r="I19" s="85">
        <v>167.63289292872096</v>
      </c>
      <c r="J19" s="85">
        <v>191.25604619442592</v>
      </c>
      <c r="K19" s="85">
        <v>250.80666483939038</v>
      </c>
    </row>
    <row r="20" spans="1:13" ht="15" x14ac:dyDescent="0.2">
      <c r="A20" s="57"/>
      <c r="B20" s="52"/>
      <c r="C20" s="87"/>
      <c r="D20" s="87"/>
      <c r="E20" s="87"/>
      <c r="F20" s="87"/>
      <c r="G20" s="87"/>
      <c r="H20" s="87"/>
      <c r="I20" s="87"/>
      <c r="J20" s="87"/>
      <c r="K20" s="87"/>
    </row>
    <row r="21" spans="1:13" x14ac:dyDescent="0.2">
      <c r="A21" s="56" t="s">
        <v>37</v>
      </c>
      <c r="B21" s="51" t="s">
        <v>36</v>
      </c>
      <c r="C21" s="85">
        <v>90.036351644020584</v>
      </c>
      <c r="D21" s="85">
        <v>89.939397899811198</v>
      </c>
      <c r="E21" s="85">
        <v>91.655920893972791</v>
      </c>
      <c r="F21" s="85">
        <v>102.22200364579616</v>
      </c>
      <c r="G21" s="85">
        <v>95.306903131578153</v>
      </c>
      <c r="H21" s="85">
        <v>107.66384980871504</v>
      </c>
      <c r="I21" s="85">
        <v>108.10213728859929</v>
      </c>
      <c r="J21" s="85">
        <v>128.16641855846072</v>
      </c>
      <c r="K21" s="85">
        <v>129.17021039084747</v>
      </c>
      <c r="M21" s="79"/>
    </row>
    <row r="22" spans="1:13" x14ac:dyDescent="0.2">
      <c r="A22" s="57">
        <v>58</v>
      </c>
      <c r="B22" s="52" t="s">
        <v>38</v>
      </c>
      <c r="C22" s="85">
        <v>123.70039654483567</v>
      </c>
      <c r="D22" s="85">
        <v>125.38604583024633</v>
      </c>
      <c r="E22" s="85">
        <v>114.67577422175475</v>
      </c>
      <c r="F22" s="85">
        <v>139.69157934480896</v>
      </c>
      <c r="G22" s="85">
        <v>146.22009461926467</v>
      </c>
      <c r="H22" s="85">
        <v>142.75409976278141</v>
      </c>
      <c r="I22" s="85">
        <v>172.19717623162978</v>
      </c>
      <c r="J22" s="85">
        <v>182.87973530812141</v>
      </c>
      <c r="K22" s="85">
        <v>159.00563239899023</v>
      </c>
    </row>
    <row r="23" spans="1:13" ht="24" x14ac:dyDescent="0.2">
      <c r="A23" s="57">
        <v>59</v>
      </c>
      <c r="B23" s="52" t="s">
        <v>39</v>
      </c>
      <c r="C23" s="85">
        <v>90.304831906014215</v>
      </c>
      <c r="D23" s="85">
        <v>87.120261937407761</v>
      </c>
      <c r="E23" s="85">
        <v>74.931106565667932</v>
      </c>
      <c r="F23" s="85">
        <v>151.90672600717784</v>
      </c>
      <c r="G23" s="85">
        <v>110.02854957813541</v>
      </c>
      <c r="H23" s="85">
        <v>131.88863164677414</v>
      </c>
      <c r="I23" s="85">
        <v>118.38727698502251</v>
      </c>
      <c r="J23" s="85">
        <v>169.26041945743145</v>
      </c>
      <c r="K23" s="85">
        <v>202.23778552054071</v>
      </c>
    </row>
    <row r="24" spans="1:13" x14ac:dyDescent="0.2">
      <c r="A24" s="57">
        <v>60</v>
      </c>
      <c r="B24" s="52" t="s">
        <v>40</v>
      </c>
      <c r="C24" s="85">
        <v>97.729012252599219</v>
      </c>
      <c r="D24" s="85">
        <v>89.342702947715267</v>
      </c>
      <c r="E24" s="85">
        <v>96.765387474785442</v>
      </c>
      <c r="F24" s="85">
        <v>107.49492523900518</v>
      </c>
      <c r="G24" s="85">
        <v>109.14361728823097</v>
      </c>
      <c r="H24" s="85">
        <v>114.96732159647416</v>
      </c>
      <c r="I24" s="85">
        <v>162.16146104536008</v>
      </c>
      <c r="J24" s="85">
        <v>140.72165490300827</v>
      </c>
      <c r="K24" s="85">
        <v>154.5737682603455</v>
      </c>
    </row>
    <row r="25" spans="1:13" x14ac:dyDescent="0.2">
      <c r="A25" s="57">
        <v>61</v>
      </c>
      <c r="B25" s="52" t="s">
        <v>41</v>
      </c>
      <c r="C25" s="85">
        <v>96.65445898299518</v>
      </c>
      <c r="D25" s="85">
        <v>89.811983656340061</v>
      </c>
      <c r="E25" s="85">
        <v>87.18716710935999</v>
      </c>
      <c r="F25" s="85">
        <v>87.623256101624108</v>
      </c>
      <c r="G25" s="85">
        <v>86.186595800780339</v>
      </c>
      <c r="H25" s="85">
        <v>89.890269134844445</v>
      </c>
      <c r="I25" s="85">
        <v>90.462406625409812</v>
      </c>
      <c r="J25" s="85">
        <v>97.081741878661248</v>
      </c>
      <c r="K25" s="85">
        <v>101.94584784647193</v>
      </c>
    </row>
    <row r="26" spans="1:13" ht="24" x14ac:dyDescent="0.2">
      <c r="A26" s="47">
        <v>62</v>
      </c>
      <c r="B26" s="42" t="s">
        <v>42</v>
      </c>
      <c r="C26" s="85">
        <v>42.554299164410907</v>
      </c>
      <c r="D26" s="85">
        <v>81.191639768875874</v>
      </c>
      <c r="E26" s="85">
        <v>109.03344773550839</v>
      </c>
      <c r="F26" s="85">
        <v>170.27232555408216</v>
      </c>
      <c r="G26" s="85">
        <v>128.83973751623842</v>
      </c>
      <c r="H26" s="85">
        <v>194.4064033987674</v>
      </c>
      <c r="I26" s="85">
        <v>176.70223166643623</v>
      </c>
      <c r="J26" s="85">
        <v>282.05786161545723</v>
      </c>
      <c r="K26" s="85">
        <v>262.53998691710763</v>
      </c>
    </row>
    <row r="27" spans="1:13" x14ac:dyDescent="0.2">
      <c r="A27" s="47">
        <v>63</v>
      </c>
      <c r="B27" s="42" t="s">
        <v>43</v>
      </c>
      <c r="C27" s="85">
        <v>103.23483338811126</v>
      </c>
      <c r="D27" s="85">
        <v>111.67575246409251</v>
      </c>
      <c r="E27" s="85">
        <v>118.95121750447561</v>
      </c>
      <c r="F27" s="85">
        <v>144.84074146367215</v>
      </c>
      <c r="G27" s="85">
        <v>133.69050772447369</v>
      </c>
      <c r="H27" s="85">
        <v>149.11524030976059</v>
      </c>
      <c r="I27" s="85">
        <v>167.37816697000605</v>
      </c>
      <c r="J27" s="85">
        <v>191.68137755259352</v>
      </c>
      <c r="K27" s="85">
        <v>212.67471734004576</v>
      </c>
    </row>
    <row r="28" spans="1:13" ht="15" x14ac:dyDescent="0.2">
      <c r="A28" s="47"/>
      <c r="B28" s="42"/>
      <c r="C28" s="87"/>
      <c r="D28" s="87"/>
      <c r="E28" s="87"/>
      <c r="F28" s="87"/>
      <c r="G28" s="87"/>
      <c r="H28" s="87"/>
      <c r="I28" s="87"/>
      <c r="J28" s="87"/>
      <c r="K28" s="87"/>
    </row>
    <row r="29" spans="1:13" x14ac:dyDescent="0.2">
      <c r="A29" s="58" t="s">
        <v>48</v>
      </c>
      <c r="B29" s="53" t="s">
        <v>45</v>
      </c>
      <c r="C29" s="85">
        <v>103.00342964076472</v>
      </c>
      <c r="D29" s="85">
        <v>98.829034598278128</v>
      </c>
      <c r="E29" s="85">
        <v>78.158718375886735</v>
      </c>
      <c r="F29" s="85">
        <v>123.70373913915806</v>
      </c>
      <c r="G29" s="85">
        <v>73.96933293333106</v>
      </c>
      <c r="H29" s="85">
        <v>148.83329575457284</v>
      </c>
      <c r="I29" s="85">
        <v>161.74705297327935</v>
      </c>
      <c r="J29" s="85">
        <v>170.33726717250858</v>
      </c>
      <c r="K29" s="85">
        <v>283.86197160435808</v>
      </c>
    </row>
    <row r="30" spans="1:13" x14ac:dyDescent="0.2">
      <c r="A30" s="59">
        <v>68</v>
      </c>
      <c r="B30" s="54" t="s">
        <v>44</v>
      </c>
      <c r="C30" s="85">
        <v>103.00342964076472</v>
      </c>
      <c r="D30" s="85">
        <v>98.829034598278128</v>
      </c>
      <c r="E30" s="85">
        <v>78.158718375886735</v>
      </c>
      <c r="F30" s="85">
        <v>123.70373913915806</v>
      </c>
      <c r="G30" s="85">
        <v>73.96933293333106</v>
      </c>
      <c r="H30" s="85">
        <v>148.83329575457284</v>
      </c>
      <c r="I30" s="85">
        <v>161.74705297327935</v>
      </c>
      <c r="J30" s="85">
        <v>170.33726717250858</v>
      </c>
      <c r="K30" s="85">
        <v>283.86197160435808</v>
      </c>
    </row>
    <row r="31" spans="1:13" ht="15" x14ac:dyDescent="0.2">
      <c r="A31" s="59"/>
      <c r="B31" s="54"/>
      <c r="C31" s="87"/>
      <c r="D31" s="87"/>
      <c r="E31" s="87"/>
      <c r="F31" s="87"/>
      <c r="G31" s="87"/>
      <c r="H31" s="87"/>
      <c r="I31" s="87"/>
      <c r="J31" s="87"/>
      <c r="K31" s="87"/>
    </row>
    <row r="32" spans="1:13" x14ac:dyDescent="0.2">
      <c r="A32" s="60" t="s">
        <v>47</v>
      </c>
      <c r="B32" s="55" t="s">
        <v>46</v>
      </c>
      <c r="C32" s="85">
        <v>91.414429583377768</v>
      </c>
      <c r="D32" s="85">
        <v>100.78697023566538</v>
      </c>
      <c r="E32" s="85">
        <v>103.02242158903809</v>
      </c>
      <c r="F32" s="85">
        <v>127.97998649072255</v>
      </c>
      <c r="G32" s="85">
        <v>161.34543187908127</v>
      </c>
      <c r="H32" s="85">
        <v>158.18546755300051</v>
      </c>
      <c r="I32" s="85">
        <v>151.5359790798812</v>
      </c>
      <c r="J32" s="85">
        <v>203.78810378792372</v>
      </c>
      <c r="K32" s="85">
        <v>240.5115554603085</v>
      </c>
    </row>
    <row r="33" spans="1:11" ht="24" x14ac:dyDescent="0.2">
      <c r="A33" s="47" t="s">
        <v>68</v>
      </c>
      <c r="B33" s="42" t="s">
        <v>60</v>
      </c>
      <c r="C33" s="85">
        <v>126.60079294541167</v>
      </c>
      <c r="D33" s="85">
        <v>240.69162607057925</v>
      </c>
      <c r="E33" s="85">
        <v>152.90489439304318</v>
      </c>
      <c r="F33" s="85">
        <v>204.48684476611604</v>
      </c>
      <c r="G33" s="85">
        <v>196.68189316026329</v>
      </c>
      <c r="H33" s="85">
        <v>225.41385510368482</v>
      </c>
      <c r="I33" s="85">
        <v>295.90589783349031</v>
      </c>
      <c r="J33" s="88" t="s">
        <v>72</v>
      </c>
      <c r="K33" s="88" t="s">
        <v>72</v>
      </c>
    </row>
    <row r="34" spans="1:11" ht="24" x14ac:dyDescent="0.2">
      <c r="A34" s="47">
        <v>71</v>
      </c>
      <c r="B34" s="42" t="s">
        <v>49</v>
      </c>
      <c r="C34" s="85">
        <v>90.197267458476375</v>
      </c>
      <c r="D34" s="85">
        <v>96.403239417278513</v>
      </c>
      <c r="E34" s="85">
        <v>114.77407605543144</v>
      </c>
      <c r="F34" s="85">
        <v>146.73822485366225</v>
      </c>
      <c r="G34" s="85">
        <v>203.31264772319093</v>
      </c>
      <c r="H34" s="85">
        <v>181.0186098338888</v>
      </c>
      <c r="I34" s="85">
        <v>156.75897156747155</v>
      </c>
      <c r="J34" s="85">
        <v>228.03892677670316</v>
      </c>
      <c r="K34" s="85">
        <v>245.47812418730723</v>
      </c>
    </row>
    <row r="35" spans="1:11" x14ac:dyDescent="0.2">
      <c r="A35" s="47">
        <v>73</v>
      </c>
      <c r="B35" s="42" t="s">
        <v>50</v>
      </c>
      <c r="C35" s="85">
        <v>81.294478728030683</v>
      </c>
      <c r="D35" s="85">
        <v>66.060203013552993</v>
      </c>
      <c r="E35" s="85">
        <v>61.874849749415219</v>
      </c>
      <c r="F35" s="85">
        <v>62.231013225178643</v>
      </c>
      <c r="G35" s="85">
        <v>55.094368431859507</v>
      </c>
      <c r="H35" s="85">
        <v>78.794158168200084</v>
      </c>
      <c r="I35" s="85">
        <v>71.2887641053008</v>
      </c>
      <c r="J35" s="85">
        <v>87.945899241710578</v>
      </c>
      <c r="K35" s="85">
        <v>93.979447047912544</v>
      </c>
    </row>
    <row r="36" spans="1:11" x14ac:dyDescent="0.2">
      <c r="A36" s="47">
        <v>74</v>
      </c>
      <c r="B36" s="42" t="s">
        <v>51</v>
      </c>
      <c r="C36" s="85">
        <v>101.1420660304605</v>
      </c>
      <c r="D36" s="85">
        <v>30.760665608209109</v>
      </c>
      <c r="E36" s="85">
        <v>28.917555140595059</v>
      </c>
      <c r="F36" s="85">
        <v>28.95953308442547</v>
      </c>
      <c r="G36" s="85">
        <v>57.497726494079224</v>
      </c>
      <c r="H36" s="85">
        <v>177.85189094071723</v>
      </c>
      <c r="I36" s="88" t="s">
        <v>72</v>
      </c>
      <c r="J36" s="88" t="s">
        <v>72</v>
      </c>
      <c r="K36" s="88" t="s">
        <v>72</v>
      </c>
    </row>
    <row r="37" spans="1:11" ht="15" x14ac:dyDescent="0.2">
      <c r="A37" s="47"/>
      <c r="B37" s="42"/>
      <c r="C37" s="87"/>
      <c r="D37" s="87"/>
      <c r="E37" s="87"/>
      <c r="F37" s="87"/>
      <c r="G37" s="87"/>
      <c r="H37" s="87"/>
      <c r="I37" s="87"/>
      <c r="J37" s="87"/>
      <c r="K37" s="87"/>
    </row>
    <row r="38" spans="1:11" ht="25.5" x14ac:dyDescent="0.2">
      <c r="A38" s="60" t="s">
        <v>53</v>
      </c>
      <c r="B38" s="55" t="s">
        <v>52</v>
      </c>
      <c r="C38" s="85">
        <v>97.083917616133164</v>
      </c>
      <c r="D38" s="85">
        <v>98.387274704257479</v>
      </c>
      <c r="E38" s="85">
        <v>108.58029841435726</v>
      </c>
      <c r="F38" s="85">
        <v>146.34471844478759</v>
      </c>
      <c r="G38" s="85">
        <v>123.09536905871445</v>
      </c>
      <c r="H38" s="85">
        <v>154.86112002148812</v>
      </c>
      <c r="I38" s="85">
        <v>195.46228513567269</v>
      </c>
      <c r="J38" s="85">
        <v>260.17273436184769</v>
      </c>
      <c r="K38" s="85">
        <v>290.97958091473123</v>
      </c>
    </row>
    <row r="39" spans="1:11" ht="25.5" x14ac:dyDescent="0.2">
      <c r="A39" s="59">
        <v>77</v>
      </c>
      <c r="B39" s="42" t="s">
        <v>54</v>
      </c>
      <c r="C39" s="85">
        <v>53.698279415502924</v>
      </c>
      <c r="D39" s="85">
        <v>37.542979811015755</v>
      </c>
      <c r="E39" s="85">
        <v>76.992025521017496</v>
      </c>
      <c r="F39" s="85">
        <v>76.016375471870532</v>
      </c>
      <c r="G39" s="85">
        <v>109.9104334824023</v>
      </c>
      <c r="H39" s="85">
        <v>114.35800224597652</v>
      </c>
      <c r="I39" s="85">
        <v>154.12797799542756</v>
      </c>
      <c r="J39" s="85">
        <v>146.70078334452197</v>
      </c>
      <c r="K39" s="85">
        <v>169.11353753624059</v>
      </c>
    </row>
    <row r="40" spans="1:11" x14ac:dyDescent="0.2">
      <c r="A40" s="47">
        <v>78</v>
      </c>
      <c r="B40" s="42" t="s">
        <v>55</v>
      </c>
      <c r="C40" s="85">
        <v>40.235153371795931</v>
      </c>
      <c r="D40" s="85">
        <v>18.86360946830666</v>
      </c>
      <c r="E40" s="85">
        <v>41.583716983505234</v>
      </c>
      <c r="F40" s="85">
        <v>66.317560804693727</v>
      </c>
      <c r="G40" s="85">
        <v>9.6508615717268889</v>
      </c>
      <c r="H40" s="85">
        <v>23.075432049710979</v>
      </c>
      <c r="I40" s="85">
        <v>48.959191667169378</v>
      </c>
      <c r="J40" s="85">
        <v>0</v>
      </c>
      <c r="K40" s="88" t="s">
        <v>72</v>
      </c>
    </row>
    <row r="41" spans="1:11" x14ac:dyDescent="0.2">
      <c r="A41" s="47">
        <v>79</v>
      </c>
      <c r="B41" s="42" t="s">
        <v>56</v>
      </c>
      <c r="C41" s="85">
        <v>104.84921106121917</v>
      </c>
      <c r="D41" s="85">
        <v>118.61996317117409</v>
      </c>
      <c r="E41" s="85">
        <v>135.80883782550666</v>
      </c>
      <c r="F41" s="85">
        <v>166.85147300647046</v>
      </c>
      <c r="G41" s="85">
        <v>71.701366508011674</v>
      </c>
      <c r="H41" s="85">
        <v>119.92945583344152</v>
      </c>
      <c r="I41" s="85">
        <v>209.32446624239199</v>
      </c>
      <c r="J41" s="88" t="s">
        <v>72</v>
      </c>
      <c r="K41" s="88" t="s">
        <v>72</v>
      </c>
    </row>
    <row r="42" spans="1:11" x14ac:dyDescent="0.2">
      <c r="A42" s="47">
        <v>80</v>
      </c>
      <c r="B42" s="42" t="s">
        <v>57</v>
      </c>
      <c r="C42" s="85">
        <v>99.068281147575917</v>
      </c>
      <c r="D42" s="85">
        <v>98.109597077421213</v>
      </c>
      <c r="E42" s="85">
        <v>100.30428057828149</v>
      </c>
      <c r="F42" s="85">
        <v>114.24847685059598</v>
      </c>
      <c r="G42" s="85">
        <v>109.95249784712659</v>
      </c>
      <c r="H42" s="85">
        <v>121.72977594242855</v>
      </c>
      <c r="I42" s="85">
        <v>123.9729963893496</v>
      </c>
      <c r="J42" s="85">
        <v>143.32051555389148</v>
      </c>
      <c r="K42" s="85">
        <v>154.97116855670637</v>
      </c>
    </row>
    <row r="43" spans="1:11" ht="37.5" x14ac:dyDescent="0.2">
      <c r="A43" s="47" t="s">
        <v>69</v>
      </c>
      <c r="B43" s="42" t="s">
        <v>61</v>
      </c>
      <c r="C43" s="85">
        <v>126.4228799819065</v>
      </c>
      <c r="D43" s="85">
        <v>101.0654918713219</v>
      </c>
      <c r="E43" s="85">
        <v>169.24470797988195</v>
      </c>
      <c r="F43" s="85">
        <v>166.24365144442217</v>
      </c>
      <c r="G43" s="85">
        <v>195.025935936591</v>
      </c>
      <c r="H43" s="85">
        <v>119.36954534822213</v>
      </c>
      <c r="I43" s="85">
        <v>135.09803482885357</v>
      </c>
      <c r="J43" s="85">
        <v>159.77271455808068</v>
      </c>
      <c r="K43" s="85">
        <v>206.05109310811844</v>
      </c>
    </row>
    <row r="44" spans="1:11" x14ac:dyDescent="0.2">
      <c r="A44" s="59">
        <v>812</v>
      </c>
      <c r="B44" s="54" t="s">
        <v>58</v>
      </c>
      <c r="C44" s="85">
        <v>107.7684728164481</v>
      </c>
      <c r="D44" s="85">
        <v>84.078123448387146</v>
      </c>
      <c r="E44" s="85">
        <v>76.998042948726635</v>
      </c>
      <c r="F44" s="85">
        <v>91.76320474788514</v>
      </c>
      <c r="G44" s="85">
        <v>100.60015390153549</v>
      </c>
      <c r="H44" s="85">
        <v>136.01111015381187</v>
      </c>
      <c r="I44" s="85">
        <v>166.80047813109655</v>
      </c>
      <c r="J44" s="85">
        <v>197.87152202694912</v>
      </c>
      <c r="K44" s="85">
        <v>221.63559749890203</v>
      </c>
    </row>
    <row r="45" spans="1:11" ht="24" x14ac:dyDescent="0.2">
      <c r="A45" s="47">
        <v>82</v>
      </c>
      <c r="B45" s="42" t="s">
        <v>59</v>
      </c>
      <c r="C45" s="85">
        <v>68.110384318371544</v>
      </c>
      <c r="D45" s="85">
        <v>97.279150909757377</v>
      </c>
      <c r="E45" s="85">
        <v>160.49772806433191</v>
      </c>
      <c r="F45" s="88" t="s">
        <v>72</v>
      </c>
      <c r="G45" s="88" t="s">
        <v>72</v>
      </c>
      <c r="H45" s="88" t="s">
        <v>72</v>
      </c>
      <c r="I45" s="88" t="s">
        <v>72</v>
      </c>
      <c r="J45" s="88" t="s">
        <v>72</v>
      </c>
      <c r="K45" s="88" t="s">
        <v>72</v>
      </c>
    </row>
    <row r="46" spans="1:11" x14ac:dyDescent="0.2">
      <c r="A46" s="61"/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1:11" x14ac:dyDescent="0.2">
      <c r="A47" s="62" t="s">
        <v>62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</row>
    <row r="48" spans="1:11" x14ac:dyDescent="0.2">
      <c r="A48" s="63" t="s">
        <v>64</v>
      </c>
      <c r="B48" s="45"/>
      <c r="C48" s="46"/>
      <c r="D48" s="46"/>
      <c r="E48" s="46"/>
      <c r="F48" s="46"/>
      <c r="G48" s="46"/>
      <c r="H48" s="46"/>
      <c r="I48" s="46"/>
      <c r="J48" s="46"/>
      <c r="K48" s="46"/>
    </row>
    <row r="49" spans="1:1" x14ac:dyDescent="0.2">
      <c r="A49" s="63" t="s">
        <v>70</v>
      </c>
    </row>
  </sheetData>
  <customSheetViews>
    <customSheetView guid="{CE867863-44F0-429D-94A9-BAEA5F4E1330}" showPageBreaks="1"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&amp;L&amp;"Arial,Regular"&amp;12Дистрибутивна трговина и остале услуге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F3BFB94-773E-4148-821B-F81ECE970486}" topLeftCell="A22">
      <selection activeCell="C7" sqref="C7:G10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&amp;L&amp;"Arial,Regular"&amp;12Дистрибутивна трговина и остале услуге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4DAAB8-EA2A-483B-9272-DB8A75EB2AAA}" scale="150">
      <selection activeCell="F4" sqref="F4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&amp;L&amp;"Arial,Regular"&amp;12Дистрибутивна трговина и остале услуге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8E5AEE7-B7D2-44C9-B8F0-8EC4D2799525}" showPageBreaks="1">
      <pageMargins left="0.23622047244094491" right="0.23622047244094491" top="0.74803149606299213" bottom="0.74803149606299213" header="0.31496062992125984" footer="0.31496062992125984"/>
      <pageSetup paperSize="9" orientation="landscape" r:id="rId4"/>
      <headerFooter>
        <oddHeader>&amp;L&amp;"Arial,Regular"&amp;12Дистрибутивна трговина и остале услуге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02AB7825-F07B-441B-9D66-F81969B0CE67}" showPageBreaks="1">
      <selection activeCell="A5" sqref="A5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&amp;L&amp;"Arial,Regular"&amp;12Дистрибутивна трговина и остале услуге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8014C9-54F0-4772-AA83-5DF0183832CF}" showPageBreaks="1">
      <selection activeCell="C10" sqref="C10:K10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&amp;L&amp;"Arial,Regular"&amp;12Дистрибутивна трговина и остале услуге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3:B4"/>
  </mergeCells>
  <hyperlinks>
    <hyperlink ref="C2" location="'Листа табела'!A1" display="Листа табела"/>
    <hyperlink ref="K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7"/>
  <headerFooter>
    <oddHeader>&amp;L&amp;"Arial,Regular"&amp;12Дистрибутивна трговина и остале услуге</oddHeader>
    <oddFooter>&amp;C&amp;"Arial,Regular"&amp;8Стр. &amp;P од &amp;N&amp;L&amp;"Arial,Regular"&amp;8Статистички годишњак Републике Српске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zoomScaleNormal="100" workbookViewId="0"/>
  </sheetViews>
  <sheetFormatPr defaultColWidth="9.140625" defaultRowHeight="14.25" x14ac:dyDescent="0.2"/>
  <cols>
    <col min="1" max="1" width="9" style="50" customWidth="1"/>
    <col min="2" max="2" width="40.85546875" style="36" customWidth="1"/>
    <col min="3" max="11" width="6.7109375" style="36" customWidth="1"/>
    <col min="12" max="16384" width="9.140625" style="36"/>
  </cols>
  <sheetData>
    <row r="1" spans="1:21" ht="17.25" customHeight="1" x14ac:dyDescent="0.2">
      <c r="A1" s="48" t="s">
        <v>65</v>
      </c>
      <c r="B1" s="4"/>
    </row>
    <row r="2" spans="1:21" ht="15" thickBot="1" x14ac:dyDescent="0.25">
      <c r="A2" s="49" t="s">
        <v>10</v>
      </c>
      <c r="B2" s="35"/>
      <c r="C2" s="7"/>
      <c r="K2" s="11" t="s">
        <v>0</v>
      </c>
    </row>
    <row r="3" spans="1:21" ht="18.75" customHeight="1" thickTop="1" x14ac:dyDescent="0.2">
      <c r="A3" s="90"/>
      <c r="B3" s="91"/>
      <c r="C3" s="37" t="s">
        <v>12</v>
      </c>
      <c r="D3" s="38"/>
      <c r="E3" s="38"/>
      <c r="F3" s="38"/>
      <c r="G3" s="38"/>
      <c r="H3" s="38"/>
      <c r="I3" s="38"/>
      <c r="J3" s="38"/>
      <c r="K3" s="38"/>
    </row>
    <row r="4" spans="1:21" ht="18" customHeight="1" x14ac:dyDescent="0.2">
      <c r="A4" s="92"/>
      <c r="B4" s="93"/>
      <c r="C4" s="39">
        <v>2016</v>
      </c>
      <c r="D4" s="40">
        <v>2017</v>
      </c>
      <c r="E4" s="39">
        <v>2018</v>
      </c>
      <c r="F4" s="68">
        <v>2019</v>
      </c>
      <c r="G4" s="68">
        <v>2020</v>
      </c>
      <c r="H4" s="68">
        <v>2021</v>
      </c>
      <c r="I4" s="68">
        <v>2022</v>
      </c>
      <c r="J4" s="68">
        <v>2023</v>
      </c>
      <c r="K4" s="41">
        <v>2024</v>
      </c>
    </row>
    <row r="5" spans="1:21" x14ac:dyDescent="0.2">
      <c r="A5" s="64" t="s">
        <v>21</v>
      </c>
      <c r="B5" s="65"/>
      <c r="C5" s="86">
        <v>98.346400135869004</v>
      </c>
      <c r="D5" s="86">
        <v>105.15765122747676</v>
      </c>
      <c r="E5" s="86">
        <v>113.12266080267723</v>
      </c>
      <c r="F5" s="86">
        <v>121.89788240618216</v>
      </c>
      <c r="G5" s="86">
        <v>120.98624164952885</v>
      </c>
      <c r="H5" s="86">
        <v>138.53004312596667</v>
      </c>
      <c r="I5" s="86">
        <v>168.71782450221252</v>
      </c>
      <c r="J5" s="86">
        <v>176.19208527993734</v>
      </c>
      <c r="K5" s="86">
        <v>194.82453950032894</v>
      </c>
    </row>
    <row r="6" spans="1:21" ht="15" x14ac:dyDescent="0.2">
      <c r="A6" s="66"/>
      <c r="B6" s="67"/>
      <c r="C6" s="87"/>
      <c r="D6" s="87"/>
      <c r="E6" s="87"/>
      <c r="F6" s="87"/>
      <c r="G6" s="87"/>
      <c r="H6" s="87"/>
      <c r="I6" s="87"/>
      <c r="J6" s="87"/>
      <c r="K6" s="87"/>
    </row>
    <row r="7" spans="1:21" ht="24" x14ac:dyDescent="0.2">
      <c r="A7" s="56" t="s">
        <v>22</v>
      </c>
      <c r="B7" s="51" t="s">
        <v>23</v>
      </c>
      <c r="C7" s="85">
        <v>99.411783418521821</v>
      </c>
      <c r="D7" s="85">
        <v>107.07693710863013</v>
      </c>
      <c r="E7" s="85">
        <v>115.29479280762531</v>
      </c>
      <c r="F7" s="85">
        <v>123.08667696624988</v>
      </c>
      <c r="G7" s="85">
        <v>123.79533790787278</v>
      </c>
      <c r="H7" s="85">
        <v>142.07477179581929</v>
      </c>
      <c r="I7" s="85">
        <v>176.60624180232281</v>
      </c>
      <c r="J7" s="85">
        <v>180.80703884481096</v>
      </c>
      <c r="K7" s="85">
        <v>201.06011868101379</v>
      </c>
    </row>
    <row r="8" spans="1:21" ht="36" x14ac:dyDescent="0.2">
      <c r="A8" s="57">
        <v>45</v>
      </c>
      <c r="B8" s="52" t="s">
        <v>24</v>
      </c>
      <c r="C8" s="85">
        <v>104.88589042518994</v>
      </c>
      <c r="D8" s="85">
        <v>122.21075814672602</v>
      </c>
      <c r="E8" s="85">
        <v>120.62791045325254</v>
      </c>
      <c r="F8" s="85">
        <v>136.37067292017778</v>
      </c>
      <c r="G8" s="85">
        <v>117.16609093142125</v>
      </c>
      <c r="H8" s="85">
        <v>139.34450327137532</v>
      </c>
      <c r="I8" s="85">
        <v>156.02431082644173</v>
      </c>
      <c r="J8" s="85">
        <v>197.84684299384739</v>
      </c>
      <c r="K8" s="85">
        <v>221.68632914420269</v>
      </c>
    </row>
    <row r="9" spans="1:21" ht="24" x14ac:dyDescent="0.2">
      <c r="A9" s="57">
        <v>46</v>
      </c>
      <c r="B9" s="52" t="s">
        <v>25</v>
      </c>
      <c r="C9" s="85">
        <v>96.949595684926464</v>
      </c>
      <c r="D9" s="85">
        <v>106.94269478390095</v>
      </c>
      <c r="E9" s="85">
        <v>112.25507617964949</v>
      </c>
      <c r="F9" s="85">
        <v>120.26850415160639</v>
      </c>
      <c r="G9" s="85">
        <v>128.3162566473803</v>
      </c>
      <c r="H9" s="85">
        <v>148.07739061042582</v>
      </c>
      <c r="I9" s="85">
        <v>184.91356949876899</v>
      </c>
      <c r="J9" s="85">
        <v>179.49976418529812</v>
      </c>
      <c r="K9" s="85">
        <v>196.72256204130801</v>
      </c>
    </row>
    <row r="10" spans="1:21" ht="24" x14ac:dyDescent="0.2">
      <c r="A10" s="47">
        <v>47</v>
      </c>
      <c r="B10" s="42" t="s">
        <v>26</v>
      </c>
      <c r="C10" s="85">
        <v>108.53757680672412</v>
      </c>
      <c r="D10" s="85">
        <v>112.6972281920582</v>
      </c>
      <c r="E10" s="85">
        <v>123.25949852067406</v>
      </c>
      <c r="F10" s="85">
        <v>131.77640724753081</v>
      </c>
      <c r="G10" s="85">
        <v>119.32936773734586</v>
      </c>
      <c r="H10" s="85">
        <v>137.45500905242935</v>
      </c>
      <c r="I10" s="85">
        <v>174.36486329437565</v>
      </c>
      <c r="J10" s="85">
        <v>188.8452281417664</v>
      </c>
      <c r="K10" s="85">
        <v>207.72354947238304</v>
      </c>
      <c r="M10" s="82"/>
      <c r="N10" s="82"/>
      <c r="O10" s="82"/>
      <c r="P10" s="82"/>
      <c r="Q10" s="82"/>
      <c r="R10" s="82"/>
      <c r="S10" s="82"/>
      <c r="T10" s="82"/>
      <c r="U10" s="82"/>
    </row>
    <row r="11" spans="1:21" ht="15" x14ac:dyDescent="0.2">
      <c r="A11" s="57"/>
      <c r="B11" s="52"/>
      <c r="C11" s="87"/>
      <c r="D11" s="87"/>
      <c r="E11" s="87"/>
      <c r="F11" s="87"/>
      <c r="G11" s="87"/>
      <c r="H11" s="87"/>
      <c r="I11" s="87"/>
      <c r="J11" s="87"/>
      <c r="K11" s="87"/>
    </row>
    <row r="12" spans="1:21" x14ac:dyDescent="0.2">
      <c r="A12" s="56" t="s">
        <v>27</v>
      </c>
      <c r="B12" s="51" t="s">
        <v>31</v>
      </c>
      <c r="C12" s="85">
        <v>103.03401495489312</v>
      </c>
      <c r="D12" s="85">
        <v>106.70590629580106</v>
      </c>
      <c r="E12" s="85">
        <v>118.96720479057107</v>
      </c>
      <c r="F12" s="85">
        <v>121.31023738292193</v>
      </c>
      <c r="G12" s="85">
        <v>106.83423823196651</v>
      </c>
      <c r="H12" s="85">
        <v>126.89764006205347</v>
      </c>
      <c r="I12" s="85">
        <v>159.04761566917304</v>
      </c>
      <c r="J12" s="85">
        <v>158.63736443896542</v>
      </c>
      <c r="K12" s="85">
        <v>173.44693033568041</v>
      </c>
    </row>
    <row r="13" spans="1:21" x14ac:dyDescent="0.2">
      <c r="A13" s="57">
        <v>49</v>
      </c>
      <c r="B13" s="52" t="s">
        <v>28</v>
      </c>
      <c r="C13" s="85">
        <v>104.23499786803367</v>
      </c>
      <c r="D13" s="85">
        <v>106.90506130250898</v>
      </c>
      <c r="E13" s="85">
        <v>121.4322823000536</v>
      </c>
      <c r="F13" s="85">
        <v>124.00543384416522</v>
      </c>
      <c r="G13" s="85">
        <v>102.22219861221203</v>
      </c>
      <c r="H13" s="85">
        <v>122.6628315443966</v>
      </c>
      <c r="I13" s="85">
        <v>159.07011048631318</v>
      </c>
      <c r="J13" s="85">
        <v>148.50640284886705</v>
      </c>
      <c r="K13" s="85">
        <v>164.2830450889586</v>
      </c>
    </row>
    <row r="14" spans="1:21" ht="24" x14ac:dyDescent="0.2">
      <c r="A14" s="57">
        <v>52</v>
      </c>
      <c r="B14" s="52" t="s">
        <v>29</v>
      </c>
      <c r="C14" s="85">
        <v>97.66838791298926</v>
      </c>
      <c r="D14" s="85">
        <v>109.06314647896727</v>
      </c>
      <c r="E14" s="85">
        <v>111.54140648743362</v>
      </c>
      <c r="F14" s="85">
        <v>97.213946259010271</v>
      </c>
      <c r="G14" s="85">
        <v>98.400338286644299</v>
      </c>
      <c r="H14" s="85">
        <v>114.23238434926432</v>
      </c>
      <c r="I14" s="85">
        <v>124.14700653146215</v>
      </c>
      <c r="J14" s="85">
        <v>144.43710357843241</v>
      </c>
      <c r="K14" s="85">
        <v>147.64320717053508</v>
      </c>
    </row>
    <row r="15" spans="1:21" x14ac:dyDescent="0.2">
      <c r="A15" s="57">
        <v>53</v>
      </c>
      <c r="B15" s="52" t="s">
        <v>30</v>
      </c>
      <c r="C15" s="85">
        <v>99.923721875425713</v>
      </c>
      <c r="D15" s="85">
        <v>103.91628425326846</v>
      </c>
      <c r="E15" s="85">
        <v>110.07092990232563</v>
      </c>
      <c r="F15" s="85">
        <v>122.77225072713205</v>
      </c>
      <c r="G15" s="85">
        <v>139.11430693989072</v>
      </c>
      <c r="H15" s="85">
        <v>159.98370527616481</v>
      </c>
      <c r="I15" s="85">
        <v>183.3596112625346</v>
      </c>
      <c r="J15" s="85">
        <v>226.51543628233642</v>
      </c>
      <c r="K15" s="85">
        <v>243.92060867996821</v>
      </c>
    </row>
    <row r="16" spans="1:21" ht="15" x14ac:dyDescent="0.2">
      <c r="A16" s="57"/>
      <c r="B16" s="52"/>
      <c r="C16" s="87"/>
      <c r="D16" s="87"/>
      <c r="E16" s="87"/>
      <c r="F16" s="87"/>
      <c r="G16" s="87"/>
      <c r="H16" s="87"/>
      <c r="I16" s="87"/>
      <c r="J16" s="87"/>
      <c r="K16" s="87"/>
    </row>
    <row r="17" spans="1:13" ht="24" x14ac:dyDescent="0.2">
      <c r="A17" s="56" t="s">
        <v>33</v>
      </c>
      <c r="B17" s="51" t="s">
        <v>32</v>
      </c>
      <c r="C17" s="85">
        <v>92.987154206857653</v>
      </c>
      <c r="D17" s="85">
        <v>105.5135042381176</v>
      </c>
      <c r="E17" s="85">
        <v>133.79720724028269</v>
      </c>
      <c r="F17" s="85">
        <v>156.7197465486268</v>
      </c>
      <c r="G17" s="85">
        <v>94.436069703133768</v>
      </c>
      <c r="H17" s="85">
        <v>140.2724096277841</v>
      </c>
      <c r="I17" s="85">
        <v>168.88097278349269</v>
      </c>
      <c r="J17" s="85">
        <v>184.55281640762803</v>
      </c>
      <c r="K17" s="85">
        <v>220.94114432967805</v>
      </c>
    </row>
    <row r="18" spans="1:13" x14ac:dyDescent="0.2">
      <c r="A18" s="47">
        <v>55</v>
      </c>
      <c r="B18" s="42" t="s">
        <v>34</v>
      </c>
      <c r="C18" s="85">
        <v>101.21305246994233</v>
      </c>
      <c r="D18" s="85">
        <v>117.02900410972725</v>
      </c>
      <c r="E18" s="85">
        <v>145.36491157146423</v>
      </c>
      <c r="F18" s="85">
        <v>180.87353608778648</v>
      </c>
      <c r="G18" s="85">
        <v>92.79544490377188</v>
      </c>
      <c r="H18" s="85">
        <v>139.10399086347405</v>
      </c>
      <c r="I18" s="85">
        <v>170.81358834470018</v>
      </c>
      <c r="J18" s="85">
        <v>177.71897240829526</v>
      </c>
      <c r="K18" s="85">
        <v>189.06327807180872</v>
      </c>
    </row>
    <row r="19" spans="1:13" ht="24" x14ac:dyDescent="0.2">
      <c r="A19" s="47">
        <v>56</v>
      </c>
      <c r="B19" s="42" t="s">
        <v>35</v>
      </c>
      <c r="C19" s="85">
        <v>85.80716775082044</v>
      </c>
      <c r="D19" s="85">
        <v>95.462184556265527</v>
      </c>
      <c r="E19" s="85">
        <v>123.70032082508638</v>
      </c>
      <c r="F19" s="85">
        <v>135.63707858865286</v>
      </c>
      <c r="G19" s="85">
        <v>95.868091284499613</v>
      </c>
      <c r="H19" s="85">
        <v>141.29226553098363</v>
      </c>
      <c r="I19" s="85">
        <v>167.19408666961161</v>
      </c>
      <c r="J19" s="85">
        <v>190.51774641145244</v>
      </c>
      <c r="K19" s="85">
        <v>248.76578313004151</v>
      </c>
    </row>
    <row r="20" spans="1:13" ht="15" x14ac:dyDescent="0.2">
      <c r="A20" s="57"/>
      <c r="B20" s="52"/>
      <c r="C20" s="87"/>
      <c r="D20" s="87"/>
      <c r="E20" s="87"/>
      <c r="F20" s="87"/>
      <c r="G20" s="87"/>
      <c r="H20" s="87"/>
      <c r="I20" s="87"/>
      <c r="J20" s="87"/>
      <c r="K20" s="87"/>
    </row>
    <row r="21" spans="1:13" x14ac:dyDescent="0.2">
      <c r="A21" s="56" t="s">
        <v>37</v>
      </c>
      <c r="B21" s="51" t="s">
        <v>36</v>
      </c>
      <c r="C21" s="85">
        <v>89.265615188282467</v>
      </c>
      <c r="D21" s="85">
        <v>89.302324106548696</v>
      </c>
      <c r="E21" s="85">
        <v>90.784779901123613</v>
      </c>
      <c r="F21" s="85">
        <v>103.96846205005019</v>
      </c>
      <c r="G21" s="85">
        <v>93.878418184749052</v>
      </c>
      <c r="H21" s="85">
        <v>106.37287411091701</v>
      </c>
      <c r="I21" s="85">
        <v>106.57405410492269</v>
      </c>
      <c r="J21" s="85">
        <v>128.12220942775446</v>
      </c>
      <c r="K21" s="85">
        <v>127.06958863688362</v>
      </c>
    </row>
    <row r="22" spans="1:13" x14ac:dyDescent="0.2">
      <c r="A22" s="57">
        <v>58</v>
      </c>
      <c r="B22" s="52" t="s">
        <v>38</v>
      </c>
      <c r="C22" s="85">
        <v>124.67493467653539</v>
      </c>
      <c r="D22" s="85">
        <v>124.62350040305013</v>
      </c>
      <c r="E22" s="85">
        <v>116.57359934598868</v>
      </c>
      <c r="F22" s="85">
        <v>139.75253122105966</v>
      </c>
      <c r="G22" s="85">
        <v>146.78903866397903</v>
      </c>
      <c r="H22" s="85">
        <v>138.22402392266952</v>
      </c>
      <c r="I22" s="85">
        <v>167.31197828070819</v>
      </c>
      <c r="J22" s="85">
        <v>174.36866376079149</v>
      </c>
      <c r="K22" s="85">
        <v>153.70752244177984</v>
      </c>
    </row>
    <row r="23" spans="1:13" ht="24" x14ac:dyDescent="0.2">
      <c r="A23" s="57">
        <v>59</v>
      </c>
      <c r="B23" s="52" t="s">
        <v>39</v>
      </c>
      <c r="C23" s="85">
        <v>90.304831906014215</v>
      </c>
      <c r="D23" s="85">
        <v>87.120261937407761</v>
      </c>
      <c r="E23" s="85">
        <v>74.931106565667932</v>
      </c>
      <c r="F23" s="85">
        <v>151.90672600717784</v>
      </c>
      <c r="G23" s="85">
        <v>110.02854957813541</v>
      </c>
      <c r="H23" s="85">
        <v>131.88863164677414</v>
      </c>
      <c r="I23" s="85">
        <v>118.38727698502251</v>
      </c>
      <c r="J23" s="85">
        <v>169.26041945743145</v>
      </c>
      <c r="K23" s="85">
        <v>202.23778552054071</v>
      </c>
    </row>
    <row r="24" spans="1:13" x14ac:dyDescent="0.2">
      <c r="A24" s="57">
        <v>60</v>
      </c>
      <c r="B24" s="52" t="s">
        <v>40</v>
      </c>
      <c r="C24" s="85">
        <v>96.11397505057694</v>
      </c>
      <c r="D24" s="85">
        <v>88.255125109634321</v>
      </c>
      <c r="E24" s="85">
        <v>96.00399968651368</v>
      </c>
      <c r="F24" s="85">
        <v>106.20036676562785</v>
      </c>
      <c r="G24" s="85">
        <v>108.65349249331761</v>
      </c>
      <c r="H24" s="85">
        <v>113.72810453587519</v>
      </c>
      <c r="I24" s="85">
        <v>162.01373407428801</v>
      </c>
      <c r="J24" s="85">
        <v>139.43557773249745</v>
      </c>
      <c r="K24" s="85">
        <v>152.08192050712907</v>
      </c>
    </row>
    <row r="25" spans="1:13" x14ac:dyDescent="0.2">
      <c r="A25" s="57">
        <v>61</v>
      </c>
      <c r="B25" s="52" t="s">
        <v>41</v>
      </c>
      <c r="C25" s="85">
        <v>97.098217425870729</v>
      </c>
      <c r="D25" s="85">
        <v>90.040540426787345</v>
      </c>
      <c r="E25" s="85">
        <v>87.325371397435774</v>
      </c>
      <c r="F25" s="85">
        <v>87.962240438512509</v>
      </c>
      <c r="G25" s="85">
        <v>86.333624819952263</v>
      </c>
      <c r="H25" s="85">
        <v>90.281721540429828</v>
      </c>
      <c r="I25" s="85">
        <v>90.371233322232129</v>
      </c>
      <c r="J25" s="85">
        <v>97.320408670436237</v>
      </c>
      <c r="K25" s="85">
        <v>102.08315923676987</v>
      </c>
    </row>
    <row r="26" spans="1:13" ht="24" x14ac:dyDescent="0.2">
      <c r="A26" s="47">
        <v>62</v>
      </c>
      <c r="B26" s="42" t="s">
        <v>42</v>
      </c>
      <c r="C26" s="85">
        <v>37.85511054204003</v>
      </c>
      <c r="D26" s="85">
        <v>76.450688797794371</v>
      </c>
      <c r="E26" s="85">
        <v>101.00362777407699</v>
      </c>
      <c r="F26" s="85">
        <v>176.380256083424</v>
      </c>
      <c r="G26" s="85">
        <v>116.02580387463233</v>
      </c>
      <c r="H26" s="85">
        <v>179.41990116959846</v>
      </c>
      <c r="I26" s="85">
        <v>163.55751939650989</v>
      </c>
      <c r="J26" s="85">
        <v>273.31033797603476</v>
      </c>
      <c r="K26" s="85">
        <v>241.24089036627652</v>
      </c>
    </row>
    <row r="27" spans="1:13" x14ac:dyDescent="0.2">
      <c r="A27" s="47">
        <v>63</v>
      </c>
      <c r="B27" s="42" t="s">
        <v>43</v>
      </c>
      <c r="C27" s="85">
        <v>103.49708992876702</v>
      </c>
      <c r="D27" s="85">
        <v>112.53431699114647</v>
      </c>
      <c r="E27" s="85">
        <v>118.88377662325161</v>
      </c>
      <c r="F27" s="85">
        <v>143.60093613781771</v>
      </c>
      <c r="G27" s="85">
        <v>135.78066990674066</v>
      </c>
      <c r="H27" s="85">
        <v>150.21299318137605</v>
      </c>
      <c r="I27" s="85">
        <v>165.58897646788603</v>
      </c>
      <c r="J27" s="85">
        <v>188.58722599372814</v>
      </c>
      <c r="K27" s="85">
        <v>208.8004082367016</v>
      </c>
    </row>
    <row r="28" spans="1:13" ht="15" x14ac:dyDescent="0.2">
      <c r="A28" s="47"/>
      <c r="B28" s="42"/>
      <c r="C28" s="87"/>
      <c r="D28" s="87"/>
      <c r="E28" s="87"/>
      <c r="F28" s="87"/>
      <c r="G28" s="87"/>
      <c r="H28" s="87"/>
      <c r="I28" s="87"/>
      <c r="J28" s="87"/>
      <c r="K28" s="87"/>
    </row>
    <row r="29" spans="1:13" x14ac:dyDescent="0.2">
      <c r="A29" s="58" t="s">
        <v>48</v>
      </c>
      <c r="B29" s="53" t="s">
        <v>45</v>
      </c>
      <c r="C29" s="85">
        <v>103.00486669027377</v>
      </c>
      <c r="D29" s="85">
        <v>98.830432876379788</v>
      </c>
      <c r="E29" s="85">
        <v>78.161499054276902</v>
      </c>
      <c r="F29" s="85">
        <v>123.70533481215318</v>
      </c>
      <c r="G29" s="85">
        <v>73.96099624408599</v>
      </c>
      <c r="H29" s="85">
        <v>148.82656002523197</v>
      </c>
      <c r="I29" s="85">
        <v>161.73175496515228</v>
      </c>
      <c r="J29" s="85">
        <v>170.31827777527729</v>
      </c>
      <c r="K29" s="85">
        <v>283.85195766780373</v>
      </c>
    </row>
    <row r="30" spans="1:13" x14ac:dyDescent="0.2">
      <c r="A30" s="59">
        <v>68</v>
      </c>
      <c r="B30" s="54" t="s">
        <v>44</v>
      </c>
      <c r="C30" s="85">
        <v>103.00486669027377</v>
      </c>
      <c r="D30" s="85">
        <v>98.830432876379788</v>
      </c>
      <c r="E30" s="85">
        <v>78.161499054276902</v>
      </c>
      <c r="F30" s="85">
        <v>123.70533481215318</v>
      </c>
      <c r="G30" s="85">
        <v>73.96099624408599</v>
      </c>
      <c r="H30" s="85">
        <v>148.82656002523197</v>
      </c>
      <c r="I30" s="85">
        <v>161.73175496515228</v>
      </c>
      <c r="J30" s="85">
        <v>170.31827777527729</v>
      </c>
      <c r="K30" s="85">
        <v>283.85195766780373</v>
      </c>
    </row>
    <row r="31" spans="1:13" ht="15" x14ac:dyDescent="0.2">
      <c r="A31" s="59"/>
      <c r="B31" s="54"/>
      <c r="C31" s="87"/>
      <c r="D31" s="87"/>
      <c r="E31" s="87"/>
      <c r="F31" s="87"/>
      <c r="G31" s="87"/>
      <c r="H31" s="87"/>
      <c r="I31" s="87"/>
      <c r="J31" s="87"/>
      <c r="K31" s="87"/>
    </row>
    <row r="32" spans="1:13" x14ac:dyDescent="0.2">
      <c r="A32" s="60" t="s">
        <v>47</v>
      </c>
      <c r="B32" s="55" t="s">
        <v>46</v>
      </c>
      <c r="C32" s="85">
        <v>88.114501311359277</v>
      </c>
      <c r="D32" s="85">
        <v>97.414802881656101</v>
      </c>
      <c r="E32" s="85">
        <v>100.30455290635258</v>
      </c>
      <c r="F32" s="85">
        <v>125.29479607869459</v>
      </c>
      <c r="G32" s="85">
        <v>168.9816593129531</v>
      </c>
      <c r="H32" s="85">
        <v>156.78107808282073</v>
      </c>
      <c r="I32" s="85">
        <v>145.72872120274909</v>
      </c>
      <c r="J32" s="85">
        <v>207.60279447023376</v>
      </c>
      <c r="K32" s="85">
        <v>242.49326440050086</v>
      </c>
      <c r="M32" s="79"/>
    </row>
    <row r="33" spans="1:11" ht="24" x14ac:dyDescent="0.2">
      <c r="A33" s="47" t="s">
        <v>68</v>
      </c>
      <c r="B33" s="42" t="s">
        <v>60</v>
      </c>
      <c r="C33" s="85">
        <v>126.40945214002531</v>
      </c>
      <c r="D33" s="85">
        <v>242.23038365943697</v>
      </c>
      <c r="E33" s="85">
        <v>152.25198957402674</v>
      </c>
      <c r="F33" s="85">
        <v>203.60527107740398</v>
      </c>
      <c r="G33" s="85">
        <v>195.76534697586857</v>
      </c>
      <c r="H33" s="85">
        <v>225.93202009462408</v>
      </c>
      <c r="I33" s="85">
        <v>296.73220482153522</v>
      </c>
      <c r="J33" s="88" t="s">
        <v>72</v>
      </c>
      <c r="K33" s="88" t="s">
        <v>72</v>
      </c>
    </row>
    <row r="34" spans="1:11" ht="24" x14ac:dyDescent="0.2">
      <c r="A34" s="47">
        <v>71</v>
      </c>
      <c r="B34" s="42" t="s">
        <v>49</v>
      </c>
      <c r="C34" s="85">
        <v>87.212938667396088</v>
      </c>
      <c r="D34" s="85">
        <v>93.362766937668866</v>
      </c>
      <c r="E34" s="85">
        <v>112.43889656951282</v>
      </c>
      <c r="F34" s="85">
        <v>145.06534679119815</v>
      </c>
      <c r="G34" s="85">
        <v>219.69761426540617</v>
      </c>
      <c r="H34" s="85">
        <v>181.90490658939589</v>
      </c>
      <c r="I34" s="85">
        <v>149.45012385510958</v>
      </c>
      <c r="J34" s="85">
        <v>237.04343033058012</v>
      </c>
      <c r="K34" s="85">
        <v>251.035330699496</v>
      </c>
    </row>
    <row r="35" spans="1:11" x14ac:dyDescent="0.2">
      <c r="A35" s="47">
        <v>73</v>
      </c>
      <c r="B35" s="42" t="s">
        <v>50</v>
      </c>
      <c r="C35" s="85">
        <v>75.937274236248484</v>
      </c>
      <c r="D35" s="85">
        <v>62.147188870642324</v>
      </c>
      <c r="E35" s="85">
        <v>59.214549390518854</v>
      </c>
      <c r="F35" s="85">
        <v>59.383438506649142</v>
      </c>
      <c r="G35" s="85">
        <v>51.186334287190917</v>
      </c>
      <c r="H35" s="85">
        <v>75.854482620153718</v>
      </c>
      <c r="I35" s="85">
        <v>66.445379294183766</v>
      </c>
      <c r="J35" s="85">
        <v>83.133481197557131</v>
      </c>
      <c r="K35" s="85">
        <v>89.0084099606607</v>
      </c>
    </row>
    <row r="36" spans="1:11" x14ac:dyDescent="0.2">
      <c r="A36" s="47">
        <v>74</v>
      </c>
      <c r="B36" s="42" t="s">
        <v>51</v>
      </c>
      <c r="C36" s="85">
        <v>113.94278030224621</v>
      </c>
      <c r="D36" s="85">
        <v>26.294463207298019</v>
      </c>
      <c r="E36" s="85">
        <v>32.057850825861713</v>
      </c>
      <c r="F36" s="85">
        <v>33.599647594855803</v>
      </c>
      <c r="G36" s="85">
        <v>58.353663876605488</v>
      </c>
      <c r="H36" s="85">
        <v>172.62640566573452</v>
      </c>
      <c r="I36" s="88" t="s">
        <v>72</v>
      </c>
      <c r="J36" s="88" t="s">
        <v>72</v>
      </c>
      <c r="K36" s="88" t="s">
        <v>72</v>
      </c>
    </row>
    <row r="37" spans="1:11" ht="15" x14ac:dyDescent="0.2">
      <c r="A37" s="47"/>
      <c r="B37" s="42"/>
      <c r="C37" s="87"/>
      <c r="D37" s="87"/>
      <c r="E37" s="87"/>
      <c r="F37" s="87"/>
      <c r="G37" s="87"/>
      <c r="H37" s="87"/>
      <c r="I37" s="87"/>
      <c r="J37" s="87"/>
      <c r="K37" s="87"/>
    </row>
    <row r="38" spans="1:11" ht="25.5" x14ac:dyDescent="0.2">
      <c r="A38" s="60" t="s">
        <v>53</v>
      </c>
      <c r="B38" s="55" t="s">
        <v>52</v>
      </c>
      <c r="C38" s="85">
        <v>95.677532214262001</v>
      </c>
      <c r="D38" s="85">
        <v>97.25078795900653</v>
      </c>
      <c r="E38" s="85">
        <v>107.81893414319543</v>
      </c>
      <c r="F38" s="85">
        <v>146.99061230435399</v>
      </c>
      <c r="G38" s="85">
        <v>119.63852547330151</v>
      </c>
      <c r="H38" s="85">
        <v>160.13986438883654</v>
      </c>
      <c r="I38" s="85">
        <v>203.21903028532407</v>
      </c>
      <c r="J38" s="85">
        <v>264.18152388748871</v>
      </c>
      <c r="K38" s="85">
        <v>286.56994572889147</v>
      </c>
    </row>
    <row r="39" spans="1:11" ht="25.5" x14ac:dyDescent="0.2">
      <c r="A39" s="59">
        <v>77</v>
      </c>
      <c r="B39" s="42" t="s">
        <v>54</v>
      </c>
      <c r="C39" s="85">
        <v>53.029373978557274</v>
      </c>
      <c r="D39" s="85">
        <v>35.889348508440584</v>
      </c>
      <c r="E39" s="85">
        <v>76.53934887919884</v>
      </c>
      <c r="F39" s="85">
        <v>73.196354449292613</v>
      </c>
      <c r="G39" s="85">
        <v>105.41895102765599</v>
      </c>
      <c r="H39" s="85">
        <v>97.627703495795927</v>
      </c>
      <c r="I39" s="85">
        <v>146.7684333997293</v>
      </c>
      <c r="J39" s="85">
        <v>135.4447433220364</v>
      </c>
      <c r="K39" s="85">
        <v>153.62905823796319</v>
      </c>
    </row>
    <row r="40" spans="1:11" x14ac:dyDescent="0.2">
      <c r="A40" s="47">
        <v>78</v>
      </c>
      <c r="B40" s="42" t="s">
        <v>55</v>
      </c>
      <c r="C40" s="85">
        <v>40.235153371795931</v>
      </c>
      <c r="D40" s="85">
        <v>18.86360946830666</v>
      </c>
      <c r="E40" s="85">
        <v>41.583716983505234</v>
      </c>
      <c r="F40" s="85">
        <v>66.317560804693727</v>
      </c>
      <c r="G40" s="85">
        <v>9.6508615717268889</v>
      </c>
      <c r="H40" s="85">
        <v>23.075432049710979</v>
      </c>
      <c r="I40" s="85">
        <v>48.959191667169378</v>
      </c>
      <c r="J40" s="85">
        <v>0</v>
      </c>
      <c r="K40" s="88" t="s">
        <v>72</v>
      </c>
    </row>
    <row r="41" spans="1:11" ht="24" x14ac:dyDescent="0.2">
      <c r="A41" s="47">
        <v>79</v>
      </c>
      <c r="B41" s="42" t="s">
        <v>56</v>
      </c>
      <c r="C41" s="85">
        <v>105.37026164501471</v>
      </c>
      <c r="D41" s="85">
        <v>119.94921893656108</v>
      </c>
      <c r="E41" s="85">
        <v>137.96833180652231</v>
      </c>
      <c r="F41" s="85">
        <v>177.48868242287546</v>
      </c>
      <c r="G41" s="85">
        <v>59.756018329589963</v>
      </c>
      <c r="H41" s="85">
        <v>154.50006910658908</v>
      </c>
      <c r="I41" s="85">
        <v>260.68089763263663</v>
      </c>
      <c r="J41" s="88" t="s">
        <v>72</v>
      </c>
      <c r="K41" s="88" t="s">
        <v>72</v>
      </c>
    </row>
    <row r="42" spans="1:11" x14ac:dyDescent="0.2">
      <c r="A42" s="47">
        <v>80</v>
      </c>
      <c r="B42" s="42" t="s">
        <v>57</v>
      </c>
      <c r="C42" s="85">
        <v>98.000346325810455</v>
      </c>
      <c r="D42" s="85">
        <v>97.374262006405559</v>
      </c>
      <c r="E42" s="85">
        <v>100.02291374906542</v>
      </c>
      <c r="F42" s="85">
        <v>113.17585736338746</v>
      </c>
      <c r="G42" s="85">
        <v>109.3538189563519</v>
      </c>
      <c r="H42" s="85">
        <v>120.81517282277005</v>
      </c>
      <c r="I42" s="85">
        <v>123.39066916191173</v>
      </c>
      <c r="J42" s="85">
        <v>142.13897996796956</v>
      </c>
      <c r="K42" s="85">
        <v>153.01597200028391</v>
      </c>
    </row>
    <row r="43" spans="1:11" ht="37.5" x14ac:dyDescent="0.2">
      <c r="A43" s="47" t="s">
        <v>69</v>
      </c>
      <c r="B43" s="42" t="s">
        <v>61</v>
      </c>
      <c r="C43" s="85">
        <v>126.48104918723287</v>
      </c>
      <c r="D43" s="85">
        <v>101.04875569199304</v>
      </c>
      <c r="E43" s="85">
        <v>169.55619477422186</v>
      </c>
      <c r="F43" s="85">
        <v>173.77232566817426</v>
      </c>
      <c r="G43" s="85">
        <v>189.51263887587953</v>
      </c>
      <c r="H43" s="85">
        <v>124.50574605131293</v>
      </c>
      <c r="I43" s="85">
        <v>143.21653744994535</v>
      </c>
      <c r="J43" s="85">
        <v>157.93858379050005</v>
      </c>
      <c r="K43" s="85">
        <v>194.88456332124574</v>
      </c>
    </row>
    <row r="44" spans="1:11" x14ac:dyDescent="0.2">
      <c r="A44" s="59">
        <v>812</v>
      </c>
      <c r="B44" s="54" t="s">
        <v>58</v>
      </c>
      <c r="C44" s="85">
        <v>107.3303681139008</v>
      </c>
      <c r="D44" s="85">
        <v>82.112736396962518</v>
      </c>
      <c r="E44" s="85">
        <v>75.147150783397294</v>
      </c>
      <c r="F44" s="85">
        <v>90.99786392541273</v>
      </c>
      <c r="G44" s="85">
        <v>99.634197853762387</v>
      </c>
      <c r="H44" s="85">
        <v>134.66156448122004</v>
      </c>
      <c r="I44" s="85">
        <v>164.70156182520964</v>
      </c>
      <c r="J44" s="85">
        <v>195.13356302307625</v>
      </c>
      <c r="K44" s="85">
        <v>219.13281957666641</v>
      </c>
    </row>
    <row r="45" spans="1:11" ht="24" x14ac:dyDescent="0.2">
      <c r="A45" s="47">
        <v>82</v>
      </c>
      <c r="B45" s="42" t="s">
        <v>59</v>
      </c>
      <c r="C45" s="85">
        <v>68.348624631523663</v>
      </c>
      <c r="D45" s="85">
        <v>97.736220587824803</v>
      </c>
      <c r="E45" s="85">
        <v>160.5233264351462</v>
      </c>
      <c r="F45" s="88" t="s">
        <v>72</v>
      </c>
      <c r="G45" s="88" t="s">
        <v>72</v>
      </c>
      <c r="H45" s="88" t="s">
        <v>72</v>
      </c>
      <c r="I45" s="88" t="s">
        <v>72</v>
      </c>
      <c r="J45" s="88" t="s">
        <v>72</v>
      </c>
      <c r="K45" s="88" t="s">
        <v>72</v>
      </c>
    </row>
    <row r="46" spans="1:11" x14ac:dyDescent="0.2">
      <c r="A46" s="61"/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1:11" x14ac:dyDescent="0.2">
      <c r="A47" s="62" t="s">
        <v>62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</row>
    <row r="48" spans="1:11" x14ac:dyDescent="0.2">
      <c r="A48" s="63" t="s">
        <v>64</v>
      </c>
      <c r="B48" s="45"/>
      <c r="C48" s="46"/>
      <c r="D48" s="46"/>
      <c r="E48" s="46"/>
      <c r="F48" s="46"/>
      <c r="G48" s="46"/>
      <c r="H48" s="46"/>
      <c r="I48" s="46"/>
      <c r="J48" s="46"/>
      <c r="K48" s="46"/>
    </row>
    <row r="49" spans="1:1" x14ac:dyDescent="0.2">
      <c r="A49" s="63" t="s">
        <v>70</v>
      </c>
    </row>
  </sheetData>
  <customSheetViews>
    <customSheetView guid="{CE867863-44F0-429D-94A9-BAEA5F4E1330}" showPageBreaks="1" topLeftCell="A10">
      <selection activeCell="C10" sqref="C10:K10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&amp;L&amp;"Arial,Regular"&amp;12Дистрибутивна трговина и остале услуге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8F3BFB94-773E-4148-821B-F81ECE970486}">
      <selection activeCell="C53" sqref="C53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&amp;L&amp;"Arial,Regular"&amp;12Дистрибутивна трговина и остале услуге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974DAAB8-EA2A-483B-9272-DB8A75EB2AAA}" scale="150">
      <selection activeCell="F4" sqref="F4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&amp;L&amp;"Arial,Regular"&amp;12Дистрибутивна трговина и остале услуге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8E5AEE7-B7D2-44C9-B8F0-8EC4D2799525}" showPageBreaks="1">
      <pageMargins left="0.25" right="0.25" top="0.75" bottom="0.75" header="0.3" footer="0.3"/>
      <pageSetup paperSize="9" orientation="landscape" r:id="rId4"/>
      <headerFooter>
        <oddHeader>&amp;L&amp;"Arial,Regular"&amp;12Дистрибутивна трговина и остале услуге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02AB7825-F07B-441B-9D66-F81969B0CE67}" showPageBreaks="1">
      <selection activeCell="K4" sqref="K4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&amp;L&amp;"Arial,Regular"&amp;12Дистрибутивна трговина и остале услуге</oddHeader>
        <oddFooter>&amp;C&amp;"Arial,Regular"&amp;8Стр. &amp;P од &amp;N&amp;L&amp;"Arial,Regular"&amp;8Статистички годишњак Републике Српске</oddFooter>
      </headerFooter>
    </customSheetView>
    <customSheetView guid="{518014C9-54F0-4772-AA83-5DF0183832CF}" showPageBreaks="1">
      <selection activeCell="C10" sqref="C10:K10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&amp;L&amp;"Arial,Regular"&amp;12Дистрибутивна трговина и остале услуге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3:B4"/>
  </mergeCells>
  <hyperlinks>
    <hyperlink ref="C2" location="'Листа табела'!A1" display="Листа табела"/>
    <hyperlink ref="K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7"/>
  <headerFooter>
    <oddHeader>&amp;L&amp;"Arial,Regular"&amp;12Дистрибутивна трговина и остале услуге</oddHeader>
    <oddFooter>&amp;C&amp;"Arial,Regular"&amp;8Стр. &amp;P од &amp;N&amp;L&amp;"Arial,Regular"&amp;8Статистички годишњак Републике Српске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Листа табела</vt:lpstr>
      <vt:lpstr>21.1.</vt:lpstr>
      <vt:lpstr>21.2.</vt:lpstr>
      <vt:lpstr>21.3.</vt:lpstr>
      <vt:lpstr>21.4.</vt:lpstr>
      <vt:lpstr>21.5.</vt:lpstr>
      <vt:lpstr>21.6.</vt:lpstr>
      <vt:lpstr>Lista_tabela</vt:lpstr>
      <vt:lpstr>'21.1.'!Print_Titles</vt:lpstr>
      <vt:lpstr>'21.2.'!Print_Titles</vt:lpstr>
      <vt:lpstr>'21.3.'!Print_Titles</vt:lpstr>
      <vt:lpstr>'21.5.'!Print_Titles</vt:lpstr>
      <vt:lpstr>'21.6.'!Print_Titles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Дистрибутивна трговина и остале услуге</dc:title>
  <dc:creator>РЗС РС</dc:creator>
  <cp:lastModifiedBy>Александра Зец</cp:lastModifiedBy>
  <cp:lastPrinted>2024-03-18T10:21:03Z</cp:lastPrinted>
  <dcterms:created xsi:type="dcterms:W3CDTF">2011-02-04T09:21:42Z</dcterms:created>
  <dcterms:modified xsi:type="dcterms:W3CDTF">2025-10-23T06:06:12Z</dcterms:modified>
</cp:coreProperties>
</file>