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8 Energetika PRVA VERZIJA\"/>
    </mc:Choice>
  </mc:AlternateContent>
  <bookViews>
    <workbookView xWindow="0" yWindow="0" windowWidth="28800" windowHeight="12000"/>
  </bookViews>
  <sheets>
    <sheet name="List of tables" sheetId="1" r:id="rId1"/>
    <sheet name="18.1.ENG" sheetId="2" r:id="rId2"/>
    <sheet name="18.2.ENG" sheetId="3" r:id="rId3"/>
    <sheet name="18.3.ENG" sheetId="4" r:id="rId4"/>
    <sheet name="18.4.ENG" sheetId="5" r:id="rId5"/>
    <sheet name="18.5.ENG" sheetId="6" r:id="rId6"/>
  </sheets>
  <definedNames>
    <definedName name="List_of_tables">'List of tables'!$A$1</definedName>
  </definedNames>
  <calcPr calcId="162913" calcMode="manual"/>
  <customWorkbookViews>
    <customWorkbookView name="Александра Зец - Personal View" guid="{AD2D3A65-A7BA-4E23-8927-5D0992F5C644}" mergeInterval="0" personalView="1" maximized="1" xWindow="-8" yWindow="-8" windowWidth="1936" windowHeight="1056" activeSheetId="1"/>
    <customWorkbookView name="RSIS - Personal View" guid="{5D4FFF17-F479-44EB-9464-370F54CAD344}" mergeInterval="0" personalView="1" maximized="1" xWindow="1" yWindow="1" windowWidth="1916" windowHeight="827" activeSheetId="2"/>
    <customWorkbookView name="zecal - Personal View" guid="{1571824D-EB3A-4B9B-8314-85F3B0FBF30C}" mergeInterval="0" personalView="1" maximized="1" xWindow="1" yWindow="1" windowWidth="1916" windowHeight="827" activeSheetId="1"/>
    <customWorkbookView name="sibinovicvl - Personal View" guid="{68D3793C-D685-46E2-BCE4-862C00C7C9FF}" mergeInterval="0" personalView="1" maximized="1" xWindow="1" yWindow="1" windowWidth="1276" windowHeight="804" activeSheetId="2"/>
    <customWorkbookView name="  - Personal View" guid="{493BEF39-F02C-4D1B-88A3-AAF2D09C0C8C}" mergeInterval="0" personalView="1" maximized="1" xWindow="1" yWindow="1" windowWidth="1020" windowHeight="547" activeSheetId="2"/>
    <customWorkbookView name="RZS RS - Personal View" guid="{EC2249EB-7030-4289-B7AE-E468DAF1BFAD}" mergeInterval="0" personalView="1" maximized="1" xWindow="-8" yWindow="-8" windowWidth="1936" windowHeight="1056" activeSheetId="1"/>
    <customWorkbookView name="РЗС РС - Personal View" guid="{679A9300-1002-4405-ACFC-40F4B820CC13}" mergeInterval="0" personalView="1" xWindow="54" yWindow="22" windowWidth="1507" windowHeight="1002" activeSheetId="1"/>
    <customWorkbookView name="Rada Lipovcic - Personal View" guid="{55C2C587-2A88-4F3F-B51E-50902CA54A9D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<sst xmlns="http://schemas.openxmlformats.org/spreadsheetml/2006/main" count="896" uniqueCount="92">
  <si>
    <t>List of tables</t>
  </si>
  <si>
    <t>GWh</t>
  </si>
  <si>
    <t>...</t>
  </si>
  <si>
    <t>-</t>
  </si>
  <si>
    <t>Thermal power plants</t>
  </si>
  <si>
    <t>District heating plants</t>
  </si>
  <si>
    <t>Refineries</t>
  </si>
  <si>
    <t>Construction</t>
  </si>
  <si>
    <t>Transport</t>
  </si>
  <si>
    <t>Agriculture</t>
  </si>
  <si>
    <t>18. Energy</t>
  </si>
  <si>
    <t>Other</t>
  </si>
  <si>
    <t>Electricity, GWh</t>
  </si>
  <si>
    <t>Heat, TJ</t>
  </si>
  <si>
    <t>Coal, t</t>
  </si>
  <si>
    <t>Petroleum products, t</t>
  </si>
  <si>
    <r>
      <t>Biogas, thous. m</t>
    </r>
    <r>
      <rPr>
        <vertAlign val="superscript"/>
        <sz val="9"/>
        <color theme="1"/>
        <rFont val="Arial"/>
        <family val="2"/>
      </rPr>
      <t>3</t>
    </r>
  </si>
  <si>
    <t>Biomass, t</t>
  </si>
  <si>
    <t>66 863</t>
  </si>
  <si>
    <r>
      <t>Natural gas, thous. Sm</t>
    </r>
    <r>
      <rPr>
        <vertAlign val="superscript"/>
        <sz val="9"/>
        <color theme="1"/>
        <rFont val="Arial"/>
        <family val="2"/>
      </rPr>
      <t>3</t>
    </r>
  </si>
  <si>
    <t>18.2. Final consumption by energy commodity</t>
  </si>
  <si>
    <t>174 834</t>
  </si>
  <si>
    <t>62 936</t>
  </si>
  <si>
    <t>18.3. Final energy consumption in industry by energy commodity</t>
  </si>
  <si>
    <t>t</t>
  </si>
  <si>
    <t>Supply and consumption</t>
  </si>
  <si>
    <t>Hydro energy</t>
  </si>
  <si>
    <t xml:space="preserve">Electricity          </t>
  </si>
  <si>
    <t xml:space="preserve">Heat, 
TJ                                                        </t>
  </si>
  <si>
    <t xml:space="preserve">Lignite                    </t>
  </si>
  <si>
    <t>Naphtha</t>
  </si>
  <si>
    <t>Motor gasoline</t>
  </si>
  <si>
    <r>
      <t>Natural gas, 
thous. Sm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                </t>
    </r>
  </si>
  <si>
    <t>Lubricants</t>
  </si>
  <si>
    <t>Stock changes</t>
  </si>
  <si>
    <t>Gross inland consumption</t>
  </si>
  <si>
    <t xml:space="preserve">Autoproducers </t>
  </si>
  <si>
    <t xml:space="preserve">Other </t>
  </si>
  <si>
    <t>Transformation output</t>
  </si>
  <si>
    <t>Exchanges and transfers, returns</t>
  </si>
  <si>
    <t>Consumption in the energy sector</t>
  </si>
  <si>
    <t>Losses</t>
  </si>
  <si>
    <t>Available for final consumption</t>
  </si>
  <si>
    <t>Final non-energy consumption</t>
  </si>
  <si>
    <t>Final energy consumption</t>
  </si>
  <si>
    <t xml:space="preserve">Industry </t>
  </si>
  <si>
    <t>Household</t>
  </si>
  <si>
    <t>Other users</t>
  </si>
  <si>
    <t>Statistical difference</t>
  </si>
  <si>
    <t>CHP plants</t>
  </si>
  <si>
    <t>Iron and steel</t>
  </si>
  <si>
    <t>Chemical industry</t>
  </si>
  <si>
    <t>Non-ferrous metals</t>
  </si>
  <si>
    <t>Non-metallic minerals</t>
  </si>
  <si>
    <t>Transport equipment</t>
  </si>
  <si>
    <t>Machinery</t>
  </si>
  <si>
    <t>Mining and quarring</t>
  </si>
  <si>
    <t>Food, beverages and tobacco</t>
  </si>
  <si>
    <t>Paper, pulp and printing</t>
  </si>
  <si>
    <t>Wood and wood products</t>
  </si>
  <si>
    <t>Textiles and leather</t>
  </si>
  <si>
    <t>Road transport</t>
  </si>
  <si>
    <t>Railway</t>
  </si>
  <si>
    <t>Air transport</t>
  </si>
  <si>
    <t>Brown coal</t>
  </si>
  <si>
    <t>Fuel oil</t>
  </si>
  <si>
    <t>Firewood</t>
  </si>
  <si>
    <t xml:space="preserve">Wood residue and wood chips </t>
  </si>
  <si>
    <t xml:space="preserve">Wood pelets               </t>
  </si>
  <si>
    <r>
      <t>Biogas,
thous. m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                </t>
    </r>
  </si>
  <si>
    <t>TOTAL</t>
  </si>
  <si>
    <t>18.1. Production of energy and fuels</t>
  </si>
  <si>
    <t xml:space="preserve">Transformation input </t>
  </si>
  <si>
    <t>Solar energy</t>
  </si>
  <si>
    <t>Lignite</t>
  </si>
  <si>
    <t>Sub-bituminous coal</t>
  </si>
  <si>
    <t>Crude oil and feedstock</t>
  </si>
  <si>
    <t>Total petroleum products</t>
  </si>
  <si>
    <t>Liquefied petroleum gases</t>
  </si>
  <si>
    <t>Diesel oil</t>
  </si>
  <si>
    <t>Gas oil</t>
  </si>
  <si>
    <t>Bitumen</t>
  </si>
  <si>
    <t>Paraffin waxes</t>
  </si>
  <si>
    <r>
      <t>Natural gas, 
thous. Sm</t>
    </r>
    <r>
      <rPr>
        <vertAlign val="superscript"/>
        <sz val="9"/>
        <rFont val="Arial"/>
        <family val="2"/>
      </rPr>
      <t>3</t>
    </r>
  </si>
  <si>
    <r>
      <t>Biogas
thous. m</t>
    </r>
    <r>
      <rPr>
        <vertAlign val="superscript"/>
        <sz val="9"/>
        <rFont val="Arial"/>
        <family val="2"/>
      </rPr>
      <t>3</t>
    </r>
  </si>
  <si>
    <t>Received by RS</t>
  </si>
  <si>
    <t>Delivered by RS</t>
  </si>
  <si>
    <t>Other petroleum products</t>
  </si>
  <si>
    <t>Primary production</t>
  </si>
  <si>
    <t>Biogas, hilj. m3</t>
  </si>
  <si>
    <t>18.4. Energy balances, 2023</t>
  </si>
  <si>
    <t>18.5. Consumption of energy commodities for the production of electrity and heat,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</si>
</sst>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12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1" quotePrefix="1" applyFont="1" applyFill="1" applyAlignment="1" applyProtection="1"/>
    <xf numFmtId="0" fontId="6" fillId="0" borderId="0" xfId="1" applyFont="1" applyAlignment="1" applyProtection="1">
      <alignment horizontal="right"/>
    </xf>
    <xf numFmtId="0" fontId="7" fillId="0" borderId="0" xfId="0" applyFont="1" applyAlignment="1"/>
    <xf numFmtId="0" fontId="8" fillId="0" borderId="0" xfId="0" applyFont="1"/>
    <xf numFmtId="0" fontId="3" fillId="0" borderId="6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right" wrapText="1"/>
    </xf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/>
    </xf>
    <xf numFmtId="1" fontId="11" fillId="0" borderId="0" xfId="0" applyNumberFormat="1" applyFont="1" applyFill="1" applyBorder="1" applyAlignment="1" applyProtection="1">
      <alignment horizontal="right" wrapText="1"/>
    </xf>
    <xf numFmtId="1" fontId="11" fillId="0" borderId="0" xfId="2" applyNumberFormat="1" applyFont="1" applyBorder="1" applyAlignment="1">
      <alignment horizontal="right" wrapText="1"/>
    </xf>
    <xf numFmtId="0" fontId="11" fillId="0" borderId="1" xfId="0" applyFont="1" applyFill="1" applyBorder="1" applyAlignment="1" applyProtection="1">
      <alignment horizontal="left"/>
    </xf>
    <xf numFmtId="1" fontId="11" fillId="0" borderId="0" xfId="0" applyNumberFormat="1" applyFont="1" applyFill="1" applyBorder="1" applyAlignment="1" applyProtection="1">
      <alignment horizontal="right"/>
    </xf>
    <xf numFmtId="1" fontId="11" fillId="0" borderId="0" xfId="2" applyNumberFormat="1" applyFont="1" applyFill="1" applyBorder="1" applyAlignment="1">
      <alignment horizontal="right"/>
    </xf>
    <xf numFmtId="0" fontId="14" fillId="0" borderId="1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/>
    <xf numFmtId="0" fontId="11" fillId="0" borderId="1" xfId="0" applyNumberFormat="1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>
      <alignment horizontal="right"/>
    </xf>
    <xf numFmtId="0" fontId="11" fillId="0" borderId="1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right"/>
    </xf>
    <xf numFmtId="0" fontId="11" fillId="0" borderId="1" xfId="0" applyFont="1" applyFill="1" applyBorder="1" applyAlignment="1" applyProtection="1">
      <alignment horizontal="left" wrapText="1"/>
    </xf>
    <xf numFmtId="1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/>
    <xf numFmtId="1" fontId="11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4" fillId="0" borderId="1" xfId="0" applyFont="1" applyFill="1" applyBorder="1" applyAlignment="1" applyProtection="1">
      <alignment horizontal="left" wrapText="1"/>
    </xf>
    <xf numFmtId="1" fontId="11" fillId="0" borderId="0" xfId="2" applyNumberFormat="1" applyFont="1" applyFill="1" applyBorder="1" applyAlignment="1">
      <alignment horizontal="right" wrapText="1"/>
    </xf>
    <xf numFmtId="0" fontId="11" fillId="0" borderId="1" xfId="2" applyFont="1" applyBorder="1" applyAlignment="1">
      <alignment horizontal="left" indent="2"/>
    </xf>
    <xf numFmtId="0" fontId="11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 wrapText="1"/>
    </xf>
    <xf numFmtId="0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wrapText="1"/>
    </xf>
    <xf numFmtId="0" fontId="11" fillId="0" borderId="0" xfId="2" applyFont="1" applyBorder="1" applyAlignment="1">
      <alignment horizontal="right"/>
    </xf>
    <xf numFmtId="1" fontId="11" fillId="0" borderId="0" xfId="0" applyNumberFormat="1" applyFont="1" applyFill="1" applyBorder="1" applyAlignment="1" applyProtection="1"/>
    <xf numFmtId="0" fontId="8" fillId="0" borderId="0" xfId="0" applyFont="1" applyBorder="1" applyAlignment="1"/>
    <xf numFmtId="0" fontId="0" fillId="0" borderId="0" xfId="0" applyNumberFormat="1"/>
    <xf numFmtId="0" fontId="0" fillId="0" borderId="0" xfId="0" applyNumberFormat="1" applyAlignment="1"/>
    <xf numFmtId="0" fontId="16" fillId="0" borderId="0" xfId="0" applyFont="1" applyBorder="1"/>
    <xf numFmtId="0" fontId="16" fillId="0" borderId="0" xfId="0" applyFont="1" applyFill="1" applyBorder="1"/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1" fillId="0" borderId="1" xfId="0" applyFont="1" applyFill="1" applyBorder="1" applyAlignment="1" applyProtection="1"/>
    <xf numFmtId="0" fontId="11" fillId="0" borderId="0" xfId="0" applyFont="1" applyBorder="1" applyAlignment="1">
      <alignment horizontal="right" wrapText="1"/>
    </xf>
    <xf numFmtId="0" fontId="11" fillId="0" borderId="1" xfId="2" applyFont="1" applyFill="1" applyBorder="1" applyAlignment="1"/>
    <xf numFmtId="0" fontId="14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right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right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wrapText="1"/>
    </xf>
    <xf numFmtId="0" fontId="8" fillId="0" borderId="11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7"/>
  <sheetViews>
    <sheetView tabSelected="1" workbookViewId="0"/>
  </sheetViews>
  <sheetFormatPr defaultRowHeight="15" x14ac:dyDescent="0.25"/>
  <cols>
    <col min="1" max="1" width="73" style="2" customWidth="1"/>
    <col min="2" max="16384" width="9.140625" style="2"/>
  </cols>
  <sheetData>
    <row r="1" spans="1:1" ht="20.100000000000001" customHeight="1" x14ac:dyDescent="0.25">
      <c r="A1" s="3" t="s">
        <v>10</v>
      </c>
    </row>
    <row r="2" spans="1:1" ht="22.5" customHeight="1" x14ac:dyDescent="0.25">
      <c r="A2" s="4" t="str">
        <f>HYPERLINK("#'18.1.ENG'!A1",'18.1.ENG'!$A$1)</f>
        <v>18.1. Production of energy and fuels</v>
      </c>
    </row>
    <row r="3" spans="1:1" ht="22.5" customHeight="1" x14ac:dyDescent="0.25">
      <c r="A3" s="4" t="str">
        <f>HYPERLINK("#'18.2.ENG'!A1",'18.2.ENG'!$A$1)</f>
        <v>18.2. Final consumption by energy commodity</v>
      </c>
    </row>
    <row r="4" spans="1:1" ht="22.5" customHeight="1" x14ac:dyDescent="0.25">
      <c r="A4" s="4" t="str">
        <f>HYPERLINK("#'18.3.ENG'!A1",'18.3.ENG'!$A$1)</f>
        <v>18.3. Final energy consumption in industry by energy commodity</v>
      </c>
    </row>
    <row r="5" spans="1:1" ht="22.5" customHeight="1" x14ac:dyDescent="0.25">
      <c r="A5" s="4" t="str">
        <f>HYPERLINK("#'18.4.ENG'!A1",'18.4.ENG'!$A$1)</f>
        <v>18.4. Energy balances, 2023</v>
      </c>
    </row>
    <row r="6" spans="1:1" ht="22.5" customHeight="1" x14ac:dyDescent="0.25">
      <c r="A6" s="4" t="str">
        <f>HYPERLINK("#'18.5.ENG'!A1",'18.5.ENG'!$A$1)</f>
        <v>18.5. Consumption of energy commodities for the production of electrity and heat, 2023</v>
      </c>
    </row>
    <row r="7" spans="1:1" x14ac:dyDescent="0.25">
      <c r="A7" s="4"/>
    </row>
  </sheetData>
  <customSheetViews>
    <customSheetView guid="{AD2D3A65-A7BA-4E23-8927-5D0992F5C644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5D4FFF17-F479-44EB-9464-370F54CAD344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1571824D-EB3A-4B9B-8314-85F3B0FBF30C}" showPageBreaks="1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 2016&amp;C&amp;"Arial,Regular"&amp;8Page &amp;P of &amp;N</oddFooter>
      </headerFooter>
    </customSheetView>
    <customSheetView guid="{68D3793C-D685-46E2-BCE4-862C00C7C9FF}">
      <pageMargins left="0.7" right="0.7" top="0.75" bottom="0.75" header="0.3" footer="0.3"/>
      <pageSetup paperSize="9" orientation="portrait" r:id="rId4"/>
      <headerFooter>
        <oddFooter>&amp;L&amp;"Arial,Regular"&amp;8Statistical Yearbook of Republika Srpska 2010&amp;C&amp;"Arial,Regular"&amp;8Page &amp;P of &amp;N</oddFooter>
      </headerFooter>
    </customSheetView>
    <customSheetView guid="{493BEF39-F02C-4D1B-88A3-AAF2D09C0C8C}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2011&amp;C&amp;"Arial,Regular"&amp;8Page &amp;P of &amp;N</oddFooter>
      </headerFooter>
    </customSheetView>
    <customSheetView guid="{EC2249EB-7030-4289-B7AE-E468DAF1BFAD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  <customSheetView guid="{679A9300-1002-4405-ACFC-40F4B820CC1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  <customSheetView guid="{55C2C587-2A88-4F3F-B51E-50902CA54A9D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zoomScale="130" zoomScaleNormal="130" workbookViewId="0"/>
  </sheetViews>
  <sheetFormatPr defaultRowHeight="12" x14ac:dyDescent="0.2"/>
  <cols>
    <col min="1" max="1" width="8.4257812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7109375" style="1" customWidth="1"/>
    <col min="6" max="6" width="10" style="12" customWidth="1"/>
    <col min="7" max="7" width="10.5703125" style="1" customWidth="1"/>
    <col min="8" max="12" width="9.28515625" style="1" customWidth="1"/>
    <col min="13" max="16" width="7" style="1" customWidth="1"/>
    <col min="17" max="16384" width="9.140625" style="1"/>
  </cols>
  <sheetData>
    <row r="1" spans="1:11" ht="15.75" customHeight="1" x14ac:dyDescent="0.2">
      <c r="A1" s="65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thickBot="1" x14ac:dyDescent="0.25">
      <c r="A2" s="6"/>
      <c r="B2" s="7"/>
      <c r="C2" s="7"/>
      <c r="D2" s="7"/>
      <c r="E2" s="7"/>
      <c r="F2" s="7"/>
      <c r="G2" s="5" t="s">
        <v>0</v>
      </c>
      <c r="H2" s="7"/>
      <c r="I2" s="7"/>
      <c r="J2" s="7"/>
      <c r="K2" s="7"/>
    </row>
    <row r="3" spans="1:11" ht="37.5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16</v>
      </c>
      <c r="G3" s="67" t="s">
        <v>17</v>
      </c>
    </row>
    <row r="4" spans="1:11" ht="18" customHeight="1" x14ac:dyDescent="0.2">
      <c r="A4" s="68">
        <v>2010</v>
      </c>
      <c r="B4" s="9">
        <v>6430</v>
      </c>
      <c r="C4" s="9">
        <v>1680</v>
      </c>
      <c r="D4" s="9">
        <v>4591806</v>
      </c>
      <c r="E4" s="9" t="s">
        <v>2</v>
      </c>
      <c r="F4" s="9" t="s">
        <v>3</v>
      </c>
      <c r="G4" s="9" t="s">
        <v>2</v>
      </c>
    </row>
    <row r="5" spans="1:11" ht="18" customHeight="1" x14ac:dyDescent="0.2">
      <c r="A5" s="69">
        <v>2011</v>
      </c>
      <c r="B5" s="9">
        <v>5573</v>
      </c>
      <c r="C5" s="9">
        <v>1737</v>
      </c>
      <c r="D5" s="9">
        <v>5525602</v>
      </c>
      <c r="E5" s="9">
        <v>1148845</v>
      </c>
      <c r="F5" s="9" t="s">
        <v>3</v>
      </c>
      <c r="G5" s="9" t="s">
        <v>2</v>
      </c>
    </row>
    <row r="6" spans="1:11" ht="18" customHeight="1" x14ac:dyDescent="0.2">
      <c r="A6" s="69">
        <v>2012</v>
      </c>
      <c r="B6" s="10">
        <v>5396</v>
      </c>
      <c r="C6" s="11">
        <v>1806</v>
      </c>
      <c r="D6" s="11">
        <v>5224977</v>
      </c>
      <c r="E6" s="11">
        <v>1018993</v>
      </c>
      <c r="F6" s="9" t="s">
        <v>3</v>
      </c>
      <c r="G6" s="9" t="s">
        <v>2</v>
      </c>
    </row>
    <row r="7" spans="1:11" ht="18" customHeight="1" x14ac:dyDescent="0.2">
      <c r="A7" s="69">
        <v>2013</v>
      </c>
      <c r="B7" s="11">
        <v>6693</v>
      </c>
      <c r="C7" s="11">
        <v>1697</v>
      </c>
      <c r="D7" s="10">
        <v>5527920</v>
      </c>
      <c r="E7" s="10">
        <v>965720</v>
      </c>
      <c r="F7" s="9" t="s">
        <v>3</v>
      </c>
      <c r="G7" s="9" t="s">
        <v>2</v>
      </c>
    </row>
    <row r="8" spans="1:11" ht="18" customHeight="1" x14ac:dyDescent="0.2">
      <c r="A8" s="69">
        <v>2014</v>
      </c>
      <c r="B8" s="10">
        <v>6014</v>
      </c>
      <c r="C8" s="10">
        <v>1378</v>
      </c>
      <c r="D8" s="10">
        <v>5484439</v>
      </c>
      <c r="E8" s="10">
        <v>987434</v>
      </c>
      <c r="F8" s="9" t="s">
        <v>3</v>
      </c>
      <c r="G8" s="9" t="s">
        <v>2</v>
      </c>
    </row>
    <row r="9" spans="1:11" ht="18" customHeight="1" x14ac:dyDescent="0.2">
      <c r="A9" s="69">
        <v>2015</v>
      </c>
      <c r="B9" s="10">
        <v>5881</v>
      </c>
      <c r="C9" s="10">
        <v>1488</v>
      </c>
      <c r="D9" s="10">
        <v>6125192</v>
      </c>
      <c r="E9" s="10">
        <v>917676</v>
      </c>
      <c r="F9" s="9" t="s">
        <v>3</v>
      </c>
      <c r="G9" s="9" t="s">
        <v>2</v>
      </c>
    </row>
    <row r="10" spans="1:11" ht="18" customHeight="1" x14ac:dyDescent="0.2">
      <c r="A10" s="69">
        <v>2016</v>
      </c>
      <c r="B10" s="10">
        <v>7986</v>
      </c>
      <c r="C10" s="9">
        <v>1521</v>
      </c>
      <c r="D10" s="9">
        <v>7142160</v>
      </c>
      <c r="E10" s="10">
        <v>823853</v>
      </c>
      <c r="F10" s="10" t="s">
        <v>3</v>
      </c>
      <c r="G10" s="9" t="s">
        <v>2</v>
      </c>
    </row>
    <row r="11" spans="1:11" ht="18" customHeight="1" x14ac:dyDescent="0.2">
      <c r="A11" s="69">
        <v>2017</v>
      </c>
      <c r="B11" s="10">
        <v>7144</v>
      </c>
      <c r="C11" s="10">
        <v>1499</v>
      </c>
      <c r="D11" s="70">
        <v>6952328</v>
      </c>
      <c r="E11" s="10">
        <v>862784</v>
      </c>
      <c r="F11" s="10">
        <v>3143</v>
      </c>
      <c r="G11" s="9" t="s">
        <v>2</v>
      </c>
    </row>
    <row r="12" spans="1:11" ht="18" customHeight="1" x14ac:dyDescent="0.2">
      <c r="A12" s="69">
        <v>2018</v>
      </c>
      <c r="B12" s="10">
        <v>8844</v>
      </c>
      <c r="C12" s="10">
        <v>1649</v>
      </c>
      <c r="D12" s="10">
        <v>7481631</v>
      </c>
      <c r="E12" s="10">
        <v>701321</v>
      </c>
      <c r="F12" s="9">
        <v>4539</v>
      </c>
      <c r="G12" s="9" t="s">
        <v>2</v>
      </c>
    </row>
    <row r="13" spans="1:11" ht="18" customHeight="1" x14ac:dyDescent="0.2">
      <c r="A13" s="69">
        <v>2019</v>
      </c>
      <c r="B13" s="9">
        <v>7782</v>
      </c>
      <c r="C13" s="9">
        <v>1517</v>
      </c>
      <c r="D13" s="9">
        <v>6819156</v>
      </c>
      <c r="E13" s="9">
        <v>75353</v>
      </c>
      <c r="F13" s="10">
        <v>3547</v>
      </c>
      <c r="G13" s="9" t="s">
        <v>2</v>
      </c>
    </row>
    <row r="14" spans="1:11" ht="18" customHeight="1" x14ac:dyDescent="0.2">
      <c r="A14" s="69">
        <v>2020</v>
      </c>
      <c r="B14" s="9">
        <v>7899</v>
      </c>
      <c r="C14" s="9">
        <v>1552</v>
      </c>
      <c r="D14" s="9">
        <v>7353888</v>
      </c>
      <c r="E14" s="9">
        <v>13062</v>
      </c>
      <c r="F14" s="10">
        <v>5455</v>
      </c>
      <c r="G14" s="9" t="s">
        <v>2</v>
      </c>
    </row>
    <row r="15" spans="1:11" ht="18" customHeight="1" x14ac:dyDescent="0.2">
      <c r="A15" s="69">
        <v>2021</v>
      </c>
      <c r="B15" s="9">
        <v>8506</v>
      </c>
      <c r="C15" s="9">
        <v>1674</v>
      </c>
      <c r="D15" s="9">
        <v>7347338</v>
      </c>
      <c r="E15" s="9">
        <v>12589</v>
      </c>
      <c r="F15" s="10">
        <v>3843</v>
      </c>
      <c r="G15" s="9" t="s">
        <v>2</v>
      </c>
    </row>
    <row r="16" spans="1:11" ht="18" customHeight="1" x14ac:dyDescent="0.2">
      <c r="A16" s="69">
        <v>2022</v>
      </c>
      <c r="B16" s="9">
        <v>7942</v>
      </c>
      <c r="C16" s="9">
        <v>1496</v>
      </c>
      <c r="D16" s="9">
        <v>7446980</v>
      </c>
      <c r="E16" s="9">
        <v>13563</v>
      </c>
      <c r="F16" s="10">
        <v>3687</v>
      </c>
      <c r="G16" s="9" t="s">
        <v>2</v>
      </c>
    </row>
    <row r="17" spans="1:7" ht="18" customHeight="1" x14ac:dyDescent="0.2">
      <c r="A17" s="69">
        <v>2023</v>
      </c>
      <c r="B17" s="9">
        <v>8593</v>
      </c>
      <c r="C17" s="9">
        <v>1398</v>
      </c>
      <c r="D17" s="9">
        <v>7645488</v>
      </c>
      <c r="E17" s="9">
        <v>13187</v>
      </c>
      <c r="F17" s="10">
        <v>2938</v>
      </c>
      <c r="G17" s="9" t="s">
        <v>2</v>
      </c>
    </row>
  </sheetData>
  <customSheetViews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D4FFF17-F479-44EB-9464-370F54CAD344}" scale="130" showPageBreaks="1" topLeftCell="A13">
      <selection activeCell="A38" sqref="A3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1571824D-EB3A-4B9B-8314-85F3B0FBF30C}" scale="130" showPageBreaks="1">
      <pane ySplit="3" topLeftCell="A4" activePane="bottomLeft" state="frozen"/>
      <selection pane="bottomLeft" activeCell="I34" sqref="I34"/>
      <pageMargins left="0.45866141700000002" right="0.45866141700000002" top="0.74803149606299202" bottom="0.74803149606299202" header="0.31496062992126" footer="0.31496062992126"/>
      <pageSetup paperSize="9" orientation="landscape" r:id="rId3"/>
      <headerFooter>
        <oddHeader>&amp;L&amp;"Arial,Regular"&amp;12Energy</oddHeader>
        <oddFooter>&amp;C&amp;"Arial,Regular"&amp;8Page &amp;P of &amp;N&amp;L&amp;"Arial,Regular"&amp;8Statistical Yearbook of Republika Srpska 2016</oddFooter>
      </headerFooter>
    </customSheetView>
    <customSheetView guid="{68D3793C-D685-46E2-BCE4-862C00C7C9FF}" scale="130">
      <pane ySplit="4" topLeftCell="A6" activePane="bottomLeft" state="frozen"/>
      <selection pane="bottomLeft" activeCell="H15" sqref="H15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&amp;L&amp;"Arial,Regular"&amp;12Energy</oddHeader>
        <oddFooter>&amp;L&amp;"Arial,Regular"&amp;8Statistical Yearbook of Republika Srpska 2010&amp;C&amp;"Arial,Regular"&amp;8Page &amp;P of &amp;N</oddFooter>
      </headerFooter>
    </customSheetView>
    <customSheetView guid="{493BEF39-F02C-4D1B-88A3-AAF2D09C0C8C}" scale="130">
      <pane ySplit="4" topLeftCell="A5" activePane="bottomLeft" state="frozen"/>
      <selection pane="bottomLeft" activeCell="G12" sqref="G1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&amp;L&amp;"Arial,Regular"&amp;12Energy</oddHeader>
        <oddFooter>&amp;C&amp;"Arial,Regular"&amp;8Page &amp;P of &amp;N&amp;L&amp;"Arial,Regular"&amp;8Statistical Yearbook of Republika Srpska 2011</oddFooter>
      </headerFooter>
    </customSheetView>
    <customSheetView guid="{EC2249EB-7030-4289-B7AE-E468DAF1BFAD}" scale="130">
      <selection activeCell="P2" sqref="P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5C2C587-2A88-4F3F-B51E-50902CA54A9D}" scale="130">
      <selection activeCell="I22" sqref="I2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/>
  </sheetViews>
  <sheetFormatPr defaultRowHeight="12" x14ac:dyDescent="0.2"/>
  <cols>
    <col min="1" max="1" width="7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1.7109375" style="12" customWidth="1"/>
    <col min="6" max="7" width="13.28515625" style="1" customWidth="1"/>
    <col min="8" max="8" width="10.5703125" style="1" customWidth="1"/>
    <col min="9" max="13" width="9.28515625" style="1" customWidth="1"/>
    <col min="14" max="17" width="7" style="1" customWidth="1"/>
    <col min="18" max="16384" width="9.140625" style="1"/>
  </cols>
  <sheetData>
    <row r="1" spans="1:12" ht="15.75" customHeight="1" x14ac:dyDescent="0.2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customHeight="1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  <c r="L2" s="7"/>
    </row>
    <row r="3" spans="1:12" ht="41.25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19</v>
      </c>
      <c r="G3" s="72" t="s">
        <v>89</v>
      </c>
      <c r="H3" s="67" t="s">
        <v>17</v>
      </c>
    </row>
    <row r="4" spans="1:12" ht="18" customHeight="1" x14ac:dyDescent="0.2">
      <c r="A4" s="68">
        <v>2010</v>
      </c>
      <c r="B4" s="9">
        <v>2922</v>
      </c>
      <c r="C4" s="9">
        <v>1483</v>
      </c>
      <c r="D4" s="9">
        <v>178109</v>
      </c>
      <c r="E4" s="9" t="s">
        <v>2</v>
      </c>
      <c r="F4" s="9">
        <v>36026</v>
      </c>
      <c r="G4" s="9" t="s">
        <v>3</v>
      </c>
      <c r="H4" s="9" t="s">
        <v>2</v>
      </c>
    </row>
    <row r="5" spans="1:12" ht="18" customHeight="1" x14ac:dyDescent="0.2">
      <c r="A5" s="69">
        <v>2011</v>
      </c>
      <c r="B5" s="9">
        <v>2970</v>
      </c>
      <c r="C5" s="9">
        <v>1613</v>
      </c>
      <c r="D5" s="9">
        <v>214421</v>
      </c>
      <c r="E5" s="9">
        <v>242076</v>
      </c>
      <c r="F5" s="9">
        <v>67037</v>
      </c>
      <c r="G5" s="9" t="s">
        <v>3</v>
      </c>
      <c r="H5" s="9" t="s">
        <v>2</v>
      </c>
    </row>
    <row r="6" spans="1:12" ht="18" customHeight="1" x14ac:dyDescent="0.2">
      <c r="A6" s="69">
        <v>2012</v>
      </c>
      <c r="B6" s="10">
        <v>3000</v>
      </c>
      <c r="C6" s="11">
        <v>1506</v>
      </c>
      <c r="D6" s="11">
        <v>204258</v>
      </c>
      <c r="E6" s="9">
        <v>389658</v>
      </c>
      <c r="F6" s="11">
        <v>58755</v>
      </c>
      <c r="G6" s="11" t="s">
        <v>3</v>
      </c>
      <c r="H6" s="9" t="s">
        <v>2</v>
      </c>
    </row>
    <row r="7" spans="1:12" ht="18" customHeight="1" x14ac:dyDescent="0.2">
      <c r="A7" s="69">
        <v>2013</v>
      </c>
      <c r="B7" s="11">
        <v>3104</v>
      </c>
      <c r="C7" s="11">
        <v>1433</v>
      </c>
      <c r="D7" s="10">
        <v>264804</v>
      </c>
      <c r="E7" s="9">
        <v>430059</v>
      </c>
      <c r="F7" s="10">
        <v>21923</v>
      </c>
      <c r="G7" s="10" t="s">
        <v>3</v>
      </c>
      <c r="H7" s="9" t="s">
        <v>2</v>
      </c>
    </row>
    <row r="8" spans="1:12" ht="18" customHeight="1" x14ac:dyDescent="0.2">
      <c r="A8" s="69">
        <v>2014</v>
      </c>
      <c r="B8" s="10">
        <v>3129</v>
      </c>
      <c r="C8" s="10">
        <v>1246</v>
      </c>
      <c r="D8" s="10">
        <v>292365</v>
      </c>
      <c r="E8" s="9">
        <v>496030</v>
      </c>
      <c r="F8" s="10">
        <v>27655</v>
      </c>
      <c r="G8" s="10" t="s">
        <v>3</v>
      </c>
      <c r="H8" s="9" t="s">
        <v>2</v>
      </c>
    </row>
    <row r="9" spans="1:12" ht="18" customHeight="1" x14ac:dyDescent="0.2">
      <c r="A9" s="69">
        <v>2015</v>
      </c>
      <c r="B9" s="10">
        <v>3293</v>
      </c>
      <c r="C9" s="10">
        <v>1392</v>
      </c>
      <c r="D9" s="10">
        <v>353459</v>
      </c>
      <c r="E9" s="9">
        <v>404379</v>
      </c>
      <c r="F9" s="10">
        <v>42511</v>
      </c>
      <c r="G9" s="10" t="s">
        <v>3</v>
      </c>
      <c r="H9" s="9" t="s">
        <v>2</v>
      </c>
    </row>
    <row r="10" spans="1:12" ht="18" customHeight="1" x14ac:dyDescent="0.2">
      <c r="A10" s="69">
        <v>2016</v>
      </c>
      <c r="B10" s="10">
        <v>3489</v>
      </c>
      <c r="C10" s="9">
        <v>1414</v>
      </c>
      <c r="D10" s="9">
        <v>289610</v>
      </c>
      <c r="E10" s="10">
        <v>403806</v>
      </c>
      <c r="F10" s="10">
        <v>59223</v>
      </c>
      <c r="G10" s="10" t="s">
        <v>3</v>
      </c>
      <c r="H10" s="9" t="s">
        <v>2</v>
      </c>
    </row>
    <row r="11" spans="1:12" ht="18" customHeight="1" x14ac:dyDescent="0.2">
      <c r="A11" s="69">
        <v>2017</v>
      </c>
      <c r="B11" s="10">
        <v>3612</v>
      </c>
      <c r="C11" s="9">
        <v>1374</v>
      </c>
      <c r="D11" s="10">
        <v>283408</v>
      </c>
      <c r="E11" s="10">
        <v>421122</v>
      </c>
      <c r="F11" s="10" t="s">
        <v>18</v>
      </c>
      <c r="G11" s="10" t="s">
        <v>3</v>
      </c>
      <c r="H11" s="9" t="s">
        <v>2</v>
      </c>
    </row>
    <row r="12" spans="1:12" ht="18" customHeight="1" x14ac:dyDescent="0.2">
      <c r="A12" s="69">
        <v>2018</v>
      </c>
      <c r="B12" s="10">
        <v>3655</v>
      </c>
      <c r="C12" s="10">
        <v>1525</v>
      </c>
      <c r="D12" s="10">
        <v>305310</v>
      </c>
      <c r="E12" s="9">
        <v>406170</v>
      </c>
      <c r="F12" s="10">
        <v>68915</v>
      </c>
      <c r="G12" s="10" t="s">
        <v>3</v>
      </c>
      <c r="H12" s="9" t="s">
        <v>2</v>
      </c>
    </row>
    <row r="13" spans="1:12" ht="18" customHeight="1" x14ac:dyDescent="0.2">
      <c r="A13" s="69">
        <v>2019</v>
      </c>
      <c r="B13" s="9">
        <v>3687</v>
      </c>
      <c r="C13" s="9">
        <v>1395</v>
      </c>
      <c r="D13" s="9">
        <v>353684</v>
      </c>
      <c r="E13" s="10">
        <v>396127</v>
      </c>
      <c r="F13" s="9">
        <v>52134</v>
      </c>
      <c r="G13" s="9" t="s">
        <v>3</v>
      </c>
      <c r="H13" s="9" t="s">
        <v>2</v>
      </c>
    </row>
    <row r="14" spans="1:12" ht="18" customHeight="1" x14ac:dyDescent="0.2">
      <c r="A14" s="69">
        <v>2020</v>
      </c>
      <c r="B14" s="9">
        <v>3491</v>
      </c>
      <c r="C14" s="9">
        <v>1424</v>
      </c>
      <c r="D14" s="9">
        <v>265439</v>
      </c>
      <c r="E14" s="10">
        <v>410000</v>
      </c>
      <c r="F14" s="9">
        <v>34354</v>
      </c>
      <c r="G14" s="9" t="s">
        <v>3</v>
      </c>
      <c r="H14" s="9" t="s">
        <v>2</v>
      </c>
    </row>
    <row r="15" spans="1:12" ht="18" customHeight="1" x14ac:dyDescent="0.2">
      <c r="A15" s="69">
        <v>2021</v>
      </c>
      <c r="B15" s="9">
        <v>3820</v>
      </c>
      <c r="C15" s="9">
        <v>1539</v>
      </c>
      <c r="D15" s="9">
        <v>346227</v>
      </c>
      <c r="E15" s="10">
        <v>424192</v>
      </c>
      <c r="F15" s="9">
        <v>38672</v>
      </c>
      <c r="G15" s="9">
        <v>1925</v>
      </c>
      <c r="H15" s="9" t="s">
        <v>2</v>
      </c>
    </row>
    <row r="16" spans="1:12" ht="18" customHeight="1" x14ac:dyDescent="0.2">
      <c r="A16" s="69">
        <v>2022</v>
      </c>
      <c r="B16" s="9">
        <v>3876</v>
      </c>
      <c r="C16" s="9">
        <v>1366</v>
      </c>
      <c r="D16" s="9">
        <v>349693</v>
      </c>
      <c r="E16" s="10">
        <v>406889</v>
      </c>
      <c r="F16" s="9">
        <v>36246</v>
      </c>
      <c r="G16" s="9">
        <v>1854</v>
      </c>
      <c r="H16" s="9" t="s">
        <v>2</v>
      </c>
    </row>
    <row r="17" spans="1:8" ht="18" customHeight="1" x14ac:dyDescent="0.2">
      <c r="A17" s="69">
        <v>2023</v>
      </c>
      <c r="B17" s="9">
        <v>3635</v>
      </c>
      <c r="C17" s="9">
        <v>1271</v>
      </c>
      <c r="D17" s="9">
        <v>303525</v>
      </c>
      <c r="E17" s="10">
        <v>404429</v>
      </c>
      <c r="F17" s="9">
        <v>37117</v>
      </c>
      <c r="G17" s="9">
        <v>1462</v>
      </c>
      <c r="H17" s="9" t="s">
        <v>2</v>
      </c>
    </row>
  </sheetData>
  <customSheetViews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5C2C587-2A88-4F3F-B51E-50902CA54A9D}" scale="130">
      <selection activeCell="E22" sqref="E2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/>
  </sheetViews>
  <sheetFormatPr defaultRowHeight="12" x14ac:dyDescent="0.2"/>
  <cols>
    <col min="1" max="1" width="7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85546875" style="12" customWidth="1"/>
    <col min="6" max="7" width="10.7109375" style="1" customWidth="1"/>
    <col min="8" max="8" width="10.5703125" style="1" customWidth="1"/>
    <col min="9" max="13" width="9.28515625" style="1" customWidth="1"/>
    <col min="14" max="17" width="7" style="1" customWidth="1"/>
    <col min="18" max="16384" width="9.140625" style="1"/>
  </cols>
  <sheetData>
    <row r="1" spans="1:12" ht="15.75" customHeight="1" x14ac:dyDescent="0.2">
      <c r="A1" s="6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customHeight="1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  <c r="L2" s="7"/>
    </row>
    <row r="3" spans="1:12" ht="42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19</v>
      </c>
      <c r="G3" s="72" t="s">
        <v>89</v>
      </c>
      <c r="H3" s="67" t="s">
        <v>17</v>
      </c>
    </row>
    <row r="4" spans="1:12" ht="18" customHeight="1" x14ac:dyDescent="0.2">
      <c r="A4" s="68">
        <v>2010</v>
      </c>
      <c r="B4" s="9">
        <v>495</v>
      </c>
      <c r="C4" s="9">
        <v>11</v>
      </c>
      <c r="D4" s="9">
        <v>51478</v>
      </c>
      <c r="E4" s="9" t="s">
        <v>2</v>
      </c>
      <c r="F4" s="9">
        <v>32466</v>
      </c>
      <c r="G4" s="9" t="s">
        <v>3</v>
      </c>
      <c r="H4" s="9" t="s">
        <v>2</v>
      </c>
    </row>
    <row r="5" spans="1:12" ht="18" customHeight="1" x14ac:dyDescent="0.2">
      <c r="A5" s="69">
        <v>2011</v>
      </c>
      <c r="B5" s="9">
        <v>521</v>
      </c>
      <c r="C5" s="9">
        <v>10</v>
      </c>
      <c r="D5" s="9">
        <v>60241</v>
      </c>
      <c r="E5" s="9">
        <v>73310</v>
      </c>
      <c r="F5" s="9">
        <v>63356</v>
      </c>
      <c r="G5" s="9" t="s">
        <v>3</v>
      </c>
      <c r="H5" s="9" t="s">
        <v>2</v>
      </c>
    </row>
    <row r="6" spans="1:12" ht="18" customHeight="1" x14ac:dyDescent="0.2">
      <c r="A6" s="69">
        <v>2012</v>
      </c>
      <c r="B6" s="10">
        <v>532</v>
      </c>
      <c r="C6" s="11">
        <v>18</v>
      </c>
      <c r="D6" s="11">
        <v>47912</v>
      </c>
      <c r="E6" s="9">
        <v>53317</v>
      </c>
      <c r="F6" s="11">
        <v>55097</v>
      </c>
      <c r="G6" s="11" t="s">
        <v>3</v>
      </c>
      <c r="H6" s="9" t="s">
        <v>2</v>
      </c>
    </row>
    <row r="7" spans="1:12" ht="18" customHeight="1" x14ac:dyDescent="0.2">
      <c r="A7" s="69">
        <v>2013</v>
      </c>
      <c r="B7" s="11">
        <v>597</v>
      </c>
      <c r="C7" s="11">
        <v>8</v>
      </c>
      <c r="D7" s="10">
        <v>145951</v>
      </c>
      <c r="E7" s="9">
        <v>39642</v>
      </c>
      <c r="F7" s="10">
        <v>18781</v>
      </c>
      <c r="G7" s="10" t="s">
        <v>3</v>
      </c>
      <c r="H7" s="9" t="s">
        <v>2</v>
      </c>
    </row>
    <row r="8" spans="1:12" ht="18" customHeight="1" x14ac:dyDescent="0.2">
      <c r="A8" s="69">
        <v>2014</v>
      </c>
      <c r="B8" s="10">
        <v>615</v>
      </c>
      <c r="C8" s="10">
        <v>6</v>
      </c>
      <c r="D8" s="10">
        <v>172169</v>
      </c>
      <c r="E8" s="9">
        <v>38631</v>
      </c>
      <c r="F8" s="10">
        <v>24835</v>
      </c>
      <c r="G8" s="10" t="s">
        <v>3</v>
      </c>
      <c r="H8" s="9" t="s">
        <v>2</v>
      </c>
    </row>
    <row r="9" spans="1:12" ht="18" customHeight="1" x14ac:dyDescent="0.2">
      <c r="A9" s="69">
        <v>2015</v>
      </c>
      <c r="B9" s="10">
        <v>642</v>
      </c>
      <c r="C9" s="10">
        <v>7</v>
      </c>
      <c r="D9" s="10">
        <v>209198</v>
      </c>
      <c r="E9" s="9">
        <v>39835</v>
      </c>
      <c r="F9" s="10">
        <v>38987</v>
      </c>
      <c r="G9" s="10" t="s">
        <v>3</v>
      </c>
      <c r="H9" s="9" t="s">
        <v>2</v>
      </c>
    </row>
    <row r="10" spans="1:12" ht="18" customHeight="1" x14ac:dyDescent="0.2">
      <c r="A10" s="69">
        <v>2016</v>
      </c>
      <c r="B10" s="10">
        <v>820</v>
      </c>
      <c r="C10" s="9">
        <v>6</v>
      </c>
      <c r="D10" s="9">
        <v>135735</v>
      </c>
      <c r="E10" s="10">
        <v>40665</v>
      </c>
      <c r="F10" s="10">
        <v>55713</v>
      </c>
      <c r="G10" s="10" t="s">
        <v>3</v>
      </c>
      <c r="H10" s="9" t="s">
        <v>2</v>
      </c>
    </row>
    <row r="11" spans="1:12" ht="18" customHeight="1" x14ac:dyDescent="0.2">
      <c r="A11" s="69">
        <v>2017</v>
      </c>
      <c r="B11" s="10">
        <v>924</v>
      </c>
      <c r="C11" s="9">
        <v>5</v>
      </c>
      <c r="D11" s="10" t="s">
        <v>21</v>
      </c>
      <c r="E11" s="10">
        <v>36789</v>
      </c>
      <c r="F11" s="10" t="s">
        <v>22</v>
      </c>
      <c r="G11" s="10" t="s">
        <v>3</v>
      </c>
      <c r="H11" s="9" t="s">
        <v>2</v>
      </c>
    </row>
    <row r="12" spans="1:12" ht="18" customHeight="1" x14ac:dyDescent="0.2">
      <c r="A12" s="69">
        <v>2018</v>
      </c>
      <c r="B12" s="10">
        <v>934</v>
      </c>
      <c r="C12" s="10">
        <v>7</v>
      </c>
      <c r="D12" s="10">
        <v>196059</v>
      </c>
      <c r="E12" s="9">
        <v>35893</v>
      </c>
      <c r="F12" s="10">
        <v>64851</v>
      </c>
      <c r="G12" s="10" t="s">
        <v>3</v>
      </c>
      <c r="H12" s="9" t="s">
        <v>2</v>
      </c>
    </row>
    <row r="13" spans="1:12" ht="18.75" customHeight="1" x14ac:dyDescent="0.2">
      <c r="A13" s="69">
        <v>2019</v>
      </c>
      <c r="B13" s="9">
        <v>983</v>
      </c>
      <c r="C13" s="9">
        <v>8</v>
      </c>
      <c r="D13" s="9">
        <v>247058</v>
      </c>
      <c r="E13" s="10">
        <v>33902</v>
      </c>
      <c r="F13" s="9">
        <v>47807</v>
      </c>
      <c r="G13" s="9" t="s">
        <v>3</v>
      </c>
      <c r="H13" s="9" t="s">
        <v>2</v>
      </c>
    </row>
    <row r="14" spans="1:12" ht="18.75" customHeight="1" x14ac:dyDescent="0.2">
      <c r="A14" s="69">
        <v>2020</v>
      </c>
      <c r="B14" s="9">
        <v>804</v>
      </c>
      <c r="C14" s="9">
        <v>8</v>
      </c>
      <c r="D14" s="9">
        <v>177540</v>
      </c>
      <c r="E14" s="10">
        <v>33236</v>
      </c>
      <c r="F14" s="9">
        <v>29862</v>
      </c>
      <c r="G14" s="9" t="s">
        <v>3</v>
      </c>
      <c r="H14" s="9" t="s">
        <v>2</v>
      </c>
    </row>
    <row r="15" spans="1:12" ht="18.75" customHeight="1" x14ac:dyDescent="0.2">
      <c r="A15" s="69">
        <v>2021</v>
      </c>
      <c r="B15" s="9">
        <v>1016</v>
      </c>
      <c r="C15" s="9">
        <v>5</v>
      </c>
      <c r="D15" s="9">
        <v>245727</v>
      </c>
      <c r="E15" s="10">
        <v>32071</v>
      </c>
      <c r="F15" s="9">
        <v>33466</v>
      </c>
      <c r="G15" s="9">
        <v>1925</v>
      </c>
      <c r="H15" s="9" t="s">
        <v>2</v>
      </c>
    </row>
    <row r="16" spans="1:12" ht="18.75" customHeight="1" x14ac:dyDescent="0.2">
      <c r="A16" s="69">
        <v>2022</v>
      </c>
      <c r="B16" s="9">
        <v>1006</v>
      </c>
      <c r="C16" s="9">
        <v>5</v>
      </c>
      <c r="D16" s="9">
        <v>252945</v>
      </c>
      <c r="E16" s="10">
        <v>30749</v>
      </c>
      <c r="F16" s="9">
        <v>31514</v>
      </c>
      <c r="G16" s="9">
        <v>1854</v>
      </c>
      <c r="H16" s="9" t="s">
        <v>2</v>
      </c>
    </row>
    <row r="17" spans="1:8" ht="18.75" customHeight="1" x14ac:dyDescent="0.2">
      <c r="A17" s="69">
        <v>2023</v>
      </c>
      <c r="B17" s="9">
        <v>802</v>
      </c>
      <c r="C17" s="9">
        <v>4</v>
      </c>
      <c r="D17" s="9">
        <v>210029</v>
      </c>
      <c r="E17" s="10">
        <v>27172</v>
      </c>
      <c r="F17" s="9">
        <v>32434</v>
      </c>
      <c r="G17" s="9">
        <v>1462</v>
      </c>
      <c r="H17" s="9" t="s">
        <v>2</v>
      </c>
    </row>
  </sheetData>
  <customSheetViews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5C2C587-2A88-4F3F-B51E-50902CA54A9D}" scale="130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110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" x14ac:dyDescent="0.2"/>
  <cols>
    <col min="1" max="1" width="28.5703125" style="14" customWidth="1"/>
    <col min="2" max="2" width="8" style="14" customWidth="1"/>
    <col min="3" max="3" width="8.28515625" style="14" customWidth="1"/>
    <col min="4" max="4" width="9.42578125" style="14" customWidth="1"/>
    <col min="5" max="5" width="8.140625" style="14" customWidth="1"/>
    <col min="6" max="6" width="8.42578125" style="14" customWidth="1"/>
    <col min="7" max="7" width="8.7109375" style="14" customWidth="1"/>
    <col min="8" max="8" width="9.28515625" style="14" customWidth="1"/>
    <col min="9" max="9" width="9.42578125" style="14" customWidth="1"/>
    <col min="10" max="10" width="9.140625" style="14" customWidth="1"/>
    <col min="11" max="11" width="8.42578125" style="14" customWidth="1"/>
    <col min="12" max="12" width="8.85546875" style="14" customWidth="1"/>
    <col min="13" max="13" width="8.7109375" style="14" customWidth="1"/>
    <col min="14" max="14" width="8.5703125" style="14" customWidth="1"/>
    <col min="15" max="15" width="7.5703125" style="14" customWidth="1"/>
    <col min="16" max="16" width="7.140625" style="14" customWidth="1"/>
    <col min="17" max="17" width="8.28515625" style="14" customWidth="1"/>
    <col min="18" max="18" width="9.7109375" style="14" customWidth="1"/>
    <col min="19" max="19" width="7.7109375" style="14" customWidth="1"/>
    <col min="20" max="20" width="9" style="14" customWidth="1"/>
    <col min="21" max="21" width="8.28515625" style="14" customWidth="1"/>
    <col min="22" max="22" width="7.7109375" style="14" customWidth="1"/>
    <col min="23" max="23" width="9.140625" style="14"/>
    <col min="24" max="24" width="9.140625" style="39"/>
    <col min="25" max="16384" width="9.140625" style="14"/>
  </cols>
  <sheetData>
    <row r="1" spans="1:27" ht="15" customHeight="1" x14ac:dyDescent="0.25">
      <c r="A1" s="13" t="s">
        <v>90</v>
      </c>
      <c r="D1" s="51"/>
    </row>
    <row r="2" spans="1:27" ht="12.75" customHeight="1" thickBot="1" x14ac:dyDescent="0.25">
      <c r="A2" s="13"/>
      <c r="V2" s="5" t="s">
        <v>0</v>
      </c>
    </row>
    <row r="3" spans="1:27" ht="66" customHeight="1" thickTop="1" x14ac:dyDescent="0.2">
      <c r="A3" s="75" t="s">
        <v>25</v>
      </c>
      <c r="B3" s="15" t="s">
        <v>73</v>
      </c>
      <c r="C3" s="16" t="s">
        <v>26</v>
      </c>
      <c r="D3" s="16" t="s">
        <v>27</v>
      </c>
      <c r="E3" s="77" t="s">
        <v>28</v>
      </c>
      <c r="F3" s="71" t="s">
        <v>64</v>
      </c>
      <c r="G3" s="71" t="s">
        <v>74</v>
      </c>
      <c r="H3" s="71" t="s">
        <v>75</v>
      </c>
      <c r="I3" s="71" t="s">
        <v>76</v>
      </c>
      <c r="J3" s="71" t="s">
        <v>77</v>
      </c>
      <c r="K3" s="16" t="s">
        <v>30</v>
      </c>
      <c r="L3" s="71" t="s">
        <v>78</v>
      </c>
      <c r="M3" s="16" t="s">
        <v>31</v>
      </c>
      <c r="N3" s="71" t="s">
        <v>79</v>
      </c>
      <c r="O3" s="71" t="s">
        <v>80</v>
      </c>
      <c r="P3" s="71" t="s">
        <v>65</v>
      </c>
      <c r="Q3" s="71" t="s">
        <v>81</v>
      </c>
      <c r="R3" s="16" t="s">
        <v>33</v>
      </c>
      <c r="S3" s="71" t="s">
        <v>82</v>
      </c>
      <c r="T3" s="71" t="s">
        <v>87</v>
      </c>
      <c r="U3" s="79" t="s">
        <v>83</v>
      </c>
      <c r="V3" s="81" t="s">
        <v>84</v>
      </c>
    </row>
    <row r="4" spans="1:27" x14ac:dyDescent="0.2">
      <c r="A4" s="76"/>
      <c r="B4" s="83" t="s">
        <v>1</v>
      </c>
      <c r="C4" s="84"/>
      <c r="D4" s="85"/>
      <c r="E4" s="78"/>
      <c r="F4" s="86" t="s">
        <v>24</v>
      </c>
      <c r="G4" s="87"/>
      <c r="H4" s="88"/>
      <c r="I4" s="89" t="s">
        <v>24</v>
      </c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0"/>
      <c r="V4" s="82"/>
    </row>
    <row r="5" spans="1:27" ht="18" customHeight="1" x14ac:dyDescent="0.2">
      <c r="A5" s="17" t="s">
        <v>88</v>
      </c>
      <c r="B5" s="18">
        <v>39</v>
      </c>
      <c r="C5" s="19">
        <v>3166</v>
      </c>
      <c r="D5" s="19" t="s">
        <v>3</v>
      </c>
      <c r="E5" s="19" t="s">
        <v>3</v>
      </c>
      <c r="F5" s="20">
        <v>2270777</v>
      </c>
      <c r="G5" s="20">
        <v>5374711</v>
      </c>
      <c r="H5" s="20" t="s">
        <v>3</v>
      </c>
      <c r="I5" s="9" t="s">
        <v>3</v>
      </c>
      <c r="J5" s="9" t="s">
        <v>3</v>
      </c>
      <c r="K5" s="9" t="s">
        <v>3</v>
      </c>
      <c r="L5" s="9" t="s">
        <v>3</v>
      </c>
      <c r="M5" s="9" t="s">
        <v>3</v>
      </c>
      <c r="N5" s="9" t="s">
        <v>3</v>
      </c>
      <c r="O5" s="9" t="s">
        <v>3</v>
      </c>
      <c r="P5" s="9" t="s">
        <v>3</v>
      </c>
      <c r="Q5" s="9" t="s">
        <v>3</v>
      </c>
      <c r="R5" s="9" t="s">
        <v>3</v>
      </c>
      <c r="S5" s="9" t="s">
        <v>3</v>
      </c>
      <c r="T5" s="9" t="s">
        <v>3</v>
      </c>
      <c r="U5" s="9" t="s">
        <v>3</v>
      </c>
      <c r="V5" s="9">
        <v>2938</v>
      </c>
      <c r="X5" s="54"/>
      <c r="Y5" s="52"/>
      <c r="Z5" s="52"/>
      <c r="AA5" s="52"/>
    </row>
    <row r="6" spans="1:27" ht="15.75" customHeight="1" x14ac:dyDescent="0.2">
      <c r="A6" s="21" t="s">
        <v>85</v>
      </c>
      <c r="B6" s="18" t="s">
        <v>3</v>
      </c>
      <c r="C6" s="22" t="s">
        <v>3</v>
      </c>
      <c r="D6" s="22">
        <v>170</v>
      </c>
      <c r="E6" s="19" t="s">
        <v>3</v>
      </c>
      <c r="F6" s="23">
        <v>234657</v>
      </c>
      <c r="G6" s="23">
        <v>17567</v>
      </c>
      <c r="H6" s="23">
        <v>2837</v>
      </c>
      <c r="I6" s="9">
        <v>15817</v>
      </c>
      <c r="J6" s="9">
        <v>730032</v>
      </c>
      <c r="K6" s="9" t="s">
        <v>3</v>
      </c>
      <c r="L6" s="9">
        <v>44233</v>
      </c>
      <c r="M6" s="9">
        <v>73016</v>
      </c>
      <c r="N6" s="9">
        <v>486895</v>
      </c>
      <c r="O6" s="9">
        <v>6796</v>
      </c>
      <c r="P6" s="9">
        <v>34174</v>
      </c>
      <c r="Q6" s="9">
        <v>71547</v>
      </c>
      <c r="R6" s="9">
        <v>3722</v>
      </c>
      <c r="S6" s="9">
        <v>424</v>
      </c>
      <c r="T6" s="9">
        <v>9225</v>
      </c>
      <c r="U6" s="9">
        <v>53276</v>
      </c>
      <c r="V6" s="9" t="s">
        <v>3</v>
      </c>
      <c r="Y6" s="52"/>
      <c r="Z6" s="52"/>
      <c r="AA6" s="52"/>
    </row>
    <row r="7" spans="1:27" ht="15.75" customHeight="1" x14ac:dyDescent="0.2">
      <c r="A7" s="21" t="s">
        <v>86</v>
      </c>
      <c r="B7" s="18" t="s">
        <v>3</v>
      </c>
      <c r="C7" s="22" t="s">
        <v>3</v>
      </c>
      <c r="D7" s="22">
        <v>4163</v>
      </c>
      <c r="E7" s="19" t="s">
        <v>3</v>
      </c>
      <c r="F7" s="23">
        <v>367239</v>
      </c>
      <c r="G7" s="23">
        <v>914211</v>
      </c>
      <c r="H7" s="23" t="s">
        <v>3</v>
      </c>
      <c r="I7" s="9">
        <v>434</v>
      </c>
      <c r="J7" s="9">
        <v>289876</v>
      </c>
      <c r="K7" s="9" t="s">
        <v>3</v>
      </c>
      <c r="L7" s="9">
        <v>13124</v>
      </c>
      <c r="M7" s="9">
        <v>20030</v>
      </c>
      <c r="N7" s="9">
        <v>187174</v>
      </c>
      <c r="O7" s="9">
        <v>152</v>
      </c>
      <c r="P7" s="9">
        <v>2564</v>
      </c>
      <c r="Q7" s="9">
        <v>56357</v>
      </c>
      <c r="R7" s="9">
        <v>8187</v>
      </c>
      <c r="S7" s="9">
        <v>44</v>
      </c>
      <c r="T7" s="9">
        <v>2244</v>
      </c>
      <c r="U7" s="9">
        <v>14360</v>
      </c>
      <c r="V7" s="9" t="s">
        <v>3</v>
      </c>
      <c r="Y7" s="52"/>
      <c r="Z7" s="52"/>
      <c r="AA7" s="52"/>
    </row>
    <row r="8" spans="1:27" ht="15.75" customHeight="1" x14ac:dyDescent="0.2">
      <c r="A8" s="21" t="s">
        <v>34</v>
      </c>
      <c r="B8" s="18" t="s">
        <v>3</v>
      </c>
      <c r="C8" s="22" t="s">
        <v>3</v>
      </c>
      <c r="D8" s="22" t="s">
        <v>3</v>
      </c>
      <c r="E8" s="19" t="s">
        <v>3</v>
      </c>
      <c r="F8" s="23">
        <v>56233</v>
      </c>
      <c r="G8" s="23">
        <v>-11564</v>
      </c>
      <c r="H8" s="23">
        <v>1976</v>
      </c>
      <c r="I8" s="23">
        <v>1203</v>
      </c>
      <c r="J8" s="23">
        <v>-5665</v>
      </c>
      <c r="K8" s="23" t="s">
        <v>3</v>
      </c>
      <c r="L8" s="23">
        <v>-359</v>
      </c>
      <c r="M8" s="23">
        <v>-1337</v>
      </c>
      <c r="N8" s="23">
        <v>-1514</v>
      </c>
      <c r="O8" s="23">
        <v>228</v>
      </c>
      <c r="P8" s="23">
        <v>-843</v>
      </c>
      <c r="Q8" s="23">
        <v>-1291</v>
      </c>
      <c r="R8" s="23">
        <v>-531</v>
      </c>
      <c r="S8" s="23">
        <v>40</v>
      </c>
      <c r="T8" s="23">
        <v>-58</v>
      </c>
      <c r="U8" s="23">
        <v>-7</v>
      </c>
      <c r="V8" s="23" t="s">
        <v>3</v>
      </c>
      <c r="X8" s="54"/>
      <c r="Y8" s="52"/>
      <c r="Z8" s="52"/>
      <c r="AA8" s="52"/>
    </row>
    <row r="9" spans="1:27" ht="9.75" customHeight="1" x14ac:dyDescent="0.2">
      <c r="A9" s="24"/>
      <c r="B9" s="25"/>
      <c r="C9" s="22"/>
      <c r="D9" s="22"/>
      <c r="E9" s="1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X9" s="54"/>
      <c r="Y9" s="52"/>
      <c r="Z9" s="52"/>
      <c r="AA9" s="52"/>
    </row>
    <row r="10" spans="1:27" s="27" customFormat="1" ht="15.75" customHeight="1" x14ac:dyDescent="0.2">
      <c r="A10" s="26" t="s">
        <v>35</v>
      </c>
      <c r="B10" s="19">
        <v>39</v>
      </c>
      <c r="C10" s="19">
        <v>3166</v>
      </c>
      <c r="D10" s="19">
        <v>-3993</v>
      </c>
      <c r="E10" s="19" t="s">
        <v>3</v>
      </c>
      <c r="F10" s="19">
        <v>2194428</v>
      </c>
      <c r="G10" s="19">
        <v>4466503</v>
      </c>
      <c r="H10" s="19">
        <v>4813</v>
      </c>
      <c r="I10" s="19">
        <v>16586</v>
      </c>
      <c r="J10" s="19">
        <v>434491</v>
      </c>
      <c r="K10" s="19" t="s">
        <v>3</v>
      </c>
      <c r="L10" s="19">
        <v>30750</v>
      </c>
      <c r="M10" s="19">
        <v>51649</v>
      </c>
      <c r="N10" s="19">
        <v>298207</v>
      </c>
      <c r="O10" s="19">
        <v>6872</v>
      </c>
      <c r="P10" s="19">
        <v>30767</v>
      </c>
      <c r="Q10" s="19">
        <v>13899</v>
      </c>
      <c r="R10" s="19">
        <v>-4996</v>
      </c>
      <c r="S10" s="19">
        <v>420</v>
      </c>
      <c r="T10" s="19">
        <v>6923</v>
      </c>
      <c r="U10" s="19">
        <v>38909</v>
      </c>
      <c r="V10" s="19">
        <v>2938</v>
      </c>
      <c r="X10" s="55"/>
      <c r="Y10" s="53"/>
      <c r="Z10" s="53"/>
      <c r="AA10" s="53"/>
    </row>
    <row r="11" spans="1:27" s="27" customFormat="1" ht="15.75" customHeight="1" x14ac:dyDescent="0.2">
      <c r="A11" s="28" t="s">
        <v>72</v>
      </c>
      <c r="B11" s="19" t="s">
        <v>3</v>
      </c>
      <c r="C11" s="19" t="s">
        <v>3</v>
      </c>
      <c r="D11" s="19" t="s">
        <v>3</v>
      </c>
      <c r="E11" s="19" t="s">
        <v>3</v>
      </c>
      <c r="F11" s="19">
        <v>1934055</v>
      </c>
      <c r="G11" s="19">
        <v>4428164</v>
      </c>
      <c r="H11" s="19" t="s">
        <v>3</v>
      </c>
      <c r="I11" s="19">
        <v>16586</v>
      </c>
      <c r="J11" s="19">
        <v>18330</v>
      </c>
      <c r="K11" s="19" t="s">
        <v>3</v>
      </c>
      <c r="L11" s="19" t="s">
        <v>3</v>
      </c>
      <c r="M11" s="19" t="s">
        <v>3</v>
      </c>
      <c r="N11" s="19" t="s">
        <v>3</v>
      </c>
      <c r="O11" s="19" t="s">
        <v>3</v>
      </c>
      <c r="P11" s="19">
        <v>18330</v>
      </c>
      <c r="Q11" s="19" t="s">
        <v>3</v>
      </c>
      <c r="R11" s="19" t="s">
        <v>3</v>
      </c>
      <c r="S11" s="19" t="s">
        <v>3</v>
      </c>
      <c r="T11" s="19" t="s">
        <v>3</v>
      </c>
      <c r="U11" s="19">
        <v>1546</v>
      </c>
      <c r="V11" s="19">
        <v>1476</v>
      </c>
      <c r="X11" s="55"/>
      <c r="Y11" s="53"/>
      <c r="Z11" s="53"/>
      <c r="AA11" s="53"/>
    </row>
    <row r="12" spans="1:27" s="27" customFormat="1" ht="15.75" customHeight="1" x14ac:dyDescent="0.2">
      <c r="A12" s="29" t="s">
        <v>4</v>
      </c>
      <c r="B12" s="18" t="s">
        <v>3</v>
      </c>
      <c r="C12" s="22" t="s">
        <v>3</v>
      </c>
      <c r="D12" s="22" t="s">
        <v>3</v>
      </c>
      <c r="E12" s="19" t="s">
        <v>3</v>
      </c>
      <c r="F12" s="23">
        <v>1912625</v>
      </c>
      <c r="G12" s="23">
        <v>4382904</v>
      </c>
      <c r="H12" s="30" t="s">
        <v>3</v>
      </c>
      <c r="I12" s="30" t="s">
        <v>3</v>
      </c>
      <c r="J12" s="30">
        <v>16673</v>
      </c>
      <c r="K12" s="30" t="s">
        <v>3</v>
      </c>
      <c r="L12" s="30" t="s">
        <v>3</v>
      </c>
      <c r="M12" s="30" t="s">
        <v>3</v>
      </c>
      <c r="N12" s="30" t="s">
        <v>3</v>
      </c>
      <c r="O12" s="30" t="s">
        <v>3</v>
      </c>
      <c r="P12" s="30">
        <v>16673</v>
      </c>
      <c r="Q12" s="30" t="s">
        <v>3</v>
      </c>
      <c r="R12" s="30" t="s">
        <v>3</v>
      </c>
      <c r="S12" s="30" t="s">
        <v>3</v>
      </c>
      <c r="T12" s="30" t="s">
        <v>3</v>
      </c>
      <c r="U12" s="30" t="s">
        <v>3</v>
      </c>
      <c r="V12" s="30" t="s">
        <v>3</v>
      </c>
      <c r="X12" s="59"/>
      <c r="Y12" s="53"/>
      <c r="Z12" s="53"/>
      <c r="AA12" s="53"/>
    </row>
    <row r="13" spans="1:27" s="27" customFormat="1" ht="15.75" customHeight="1" x14ac:dyDescent="0.2">
      <c r="A13" s="31" t="s">
        <v>49</v>
      </c>
      <c r="B13" s="32" t="s">
        <v>3</v>
      </c>
      <c r="C13" s="22" t="s">
        <v>3</v>
      </c>
      <c r="D13" s="22" t="s">
        <v>3</v>
      </c>
      <c r="E13" s="19" t="s">
        <v>3</v>
      </c>
      <c r="F13" s="23" t="s">
        <v>3</v>
      </c>
      <c r="G13" s="23" t="s">
        <v>3</v>
      </c>
      <c r="H13" s="30" t="s">
        <v>3</v>
      </c>
      <c r="I13" s="30" t="s">
        <v>3</v>
      </c>
      <c r="J13" s="30" t="s">
        <v>3</v>
      </c>
      <c r="K13" s="30" t="s">
        <v>3</v>
      </c>
      <c r="L13" s="30" t="s">
        <v>3</v>
      </c>
      <c r="M13" s="30" t="s">
        <v>3</v>
      </c>
      <c r="N13" s="30" t="s">
        <v>3</v>
      </c>
      <c r="O13" s="30" t="s">
        <v>3</v>
      </c>
      <c r="P13" s="30" t="s">
        <v>3</v>
      </c>
      <c r="Q13" s="30" t="s">
        <v>3</v>
      </c>
      <c r="R13" s="30" t="s">
        <v>3</v>
      </c>
      <c r="S13" s="30" t="s">
        <v>3</v>
      </c>
      <c r="T13" s="30" t="s">
        <v>3</v>
      </c>
      <c r="U13" s="30" t="s">
        <v>3</v>
      </c>
      <c r="V13" s="30" t="s">
        <v>3</v>
      </c>
      <c r="X13" s="57"/>
      <c r="Y13" s="53"/>
      <c r="Z13" s="53"/>
      <c r="AA13" s="53"/>
    </row>
    <row r="14" spans="1:27" s="27" customFormat="1" ht="15.75" customHeight="1" x14ac:dyDescent="0.2">
      <c r="A14" s="29" t="s">
        <v>36</v>
      </c>
      <c r="B14" s="18" t="s">
        <v>3</v>
      </c>
      <c r="C14" s="22" t="s">
        <v>3</v>
      </c>
      <c r="D14" s="22" t="s">
        <v>3</v>
      </c>
      <c r="E14" s="19" t="s">
        <v>3</v>
      </c>
      <c r="F14" s="23">
        <v>17345</v>
      </c>
      <c r="G14" s="23" t="s">
        <v>3</v>
      </c>
      <c r="H14" s="30" t="s">
        <v>3</v>
      </c>
      <c r="I14" s="30" t="s">
        <v>3</v>
      </c>
      <c r="J14" s="30" t="s">
        <v>3</v>
      </c>
      <c r="K14" s="30" t="s">
        <v>3</v>
      </c>
      <c r="L14" s="30" t="s">
        <v>3</v>
      </c>
      <c r="M14" s="30" t="s">
        <v>3</v>
      </c>
      <c r="N14" s="30" t="s">
        <v>3</v>
      </c>
      <c r="O14" s="30" t="s">
        <v>3</v>
      </c>
      <c r="P14" s="30" t="s">
        <v>3</v>
      </c>
      <c r="Q14" s="30" t="s">
        <v>3</v>
      </c>
      <c r="R14" s="30" t="s">
        <v>3</v>
      </c>
      <c r="S14" s="30" t="s">
        <v>3</v>
      </c>
      <c r="T14" s="30" t="s">
        <v>3</v>
      </c>
      <c r="U14" s="30" t="s">
        <v>3</v>
      </c>
      <c r="V14" s="30">
        <v>1476</v>
      </c>
      <c r="X14" s="59"/>
      <c r="Y14" s="53"/>
      <c r="Z14" s="53"/>
      <c r="AA14" s="53"/>
    </row>
    <row r="15" spans="1:27" s="27" customFormat="1" ht="15.75" customHeight="1" x14ac:dyDescent="0.2">
      <c r="A15" s="29" t="s">
        <v>5</v>
      </c>
      <c r="B15" s="18" t="s">
        <v>3</v>
      </c>
      <c r="C15" s="22" t="s">
        <v>3</v>
      </c>
      <c r="D15" s="22" t="s">
        <v>3</v>
      </c>
      <c r="E15" s="19" t="s">
        <v>3</v>
      </c>
      <c r="F15" s="23">
        <v>4085</v>
      </c>
      <c r="G15" s="23">
        <v>45260</v>
      </c>
      <c r="H15" s="30" t="s">
        <v>3</v>
      </c>
      <c r="I15" s="30" t="s">
        <v>3</v>
      </c>
      <c r="J15" s="30">
        <v>1657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>
        <v>1657</v>
      </c>
      <c r="Q15" s="30" t="s">
        <v>3</v>
      </c>
      <c r="R15" s="30" t="s">
        <v>3</v>
      </c>
      <c r="S15" s="30" t="s">
        <v>3</v>
      </c>
      <c r="T15" s="30" t="s">
        <v>3</v>
      </c>
      <c r="U15" s="30">
        <v>1546</v>
      </c>
      <c r="V15" s="30" t="s">
        <v>3</v>
      </c>
      <c r="X15" s="59"/>
      <c r="Y15" s="53"/>
      <c r="Z15" s="53"/>
      <c r="AA15" s="53"/>
    </row>
    <row r="16" spans="1:27" s="27" customFormat="1" ht="15.75" customHeight="1" x14ac:dyDescent="0.2">
      <c r="A16" s="29" t="s">
        <v>6</v>
      </c>
      <c r="B16" s="18" t="s">
        <v>3</v>
      </c>
      <c r="C16" s="22" t="s">
        <v>3</v>
      </c>
      <c r="D16" s="22" t="s">
        <v>3</v>
      </c>
      <c r="E16" s="19" t="s">
        <v>3</v>
      </c>
      <c r="F16" s="23" t="s">
        <v>3</v>
      </c>
      <c r="G16" s="23" t="s">
        <v>3</v>
      </c>
      <c r="H16" s="30" t="s">
        <v>3</v>
      </c>
      <c r="I16" s="30">
        <v>14399</v>
      </c>
      <c r="J16" s="30" t="s">
        <v>3</v>
      </c>
      <c r="K16" s="30" t="s">
        <v>3</v>
      </c>
      <c r="L16" s="30" t="s">
        <v>3</v>
      </c>
      <c r="M16" s="30" t="s">
        <v>3</v>
      </c>
      <c r="N16" s="30" t="s">
        <v>3</v>
      </c>
      <c r="O16" s="30" t="s">
        <v>3</v>
      </c>
      <c r="P16" s="30" t="s">
        <v>3</v>
      </c>
      <c r="Q16" s="30" t="s">
        <v>3</v>
      </c>
      <c r="R16" s="30" t="s">
        <v>3</v>
      </c>
      <c r="S16" s="30" t="s">
        <v>3</v>
      </c>
      <c r="T16" s="30" t="s">
        <v>3</v>
      </c>
      <c r="U16" s="30" t="s">
        <v>3</v>
      </c>
      <c r="V16" s="30" t="s">
        <v>3</v>
      </c>
      <c r="X16" s="59"/>
      <c r="Y16" s="53"/>
      <c r="Z16" s="53"/>
      <c r="AA16" s="53"/>
    </row>
    <row r="17" spans="1:27" s="27" customFormat="1" ht="15.75" customHeight="1" x14ac:dyDescent="0.2">
      <c r="A17" s="29" t="s">
        <v>37</v>
      </c>
      <c r="B17" s="18" t="s">
        <v>3</v>
      </c>
      <c r="C17" s="22" t="s">
        <v>3</v>
      </c>
      <c r="D17" s="22" t="s">
        <v>3</v>
      </c>
      <c r="E17" s="19" t="s">
        <v>3</v>
      </c>
      <c r="F17" s="23" t="s">
        <v>3</v>
      </c>
      <c r="G17" s="23" t="s">
        <v>3</v>
      </c>
      <c r="H17" s="30" t="s">
        <v>3</v>
      </c>
      <c r="I17" s="30">
        <v>2187</v>
      </c>
      <c r="J17" s="30" t="s">
        <v>3</v>
      </c>
      <c r="K17" s="30" t="s">
        <v>3</v>
      </c>
      <c r="L17" s="30" t="s">
        <v>3</v>
      </c>
      <c r="M17" s="30" t="s">
        <v>3</v>
      </c>
      <c r="N17" s="30" t="s">
        <v>3</v>
      </c>
      <c r="O17" s="30" t="s">
        <v>3</v>
      </c>
      <c r="P17" s="30" t="s">
        <v>3</v>
      </c>
      <c r="Q17" s="30" t="s">
        <v>3</v>
      </c>
      <c r="R17" s="30" t="s">
        <v>3</v>
      </c>
      <c r="S17" s="30" t="s">
        <v>3</v>
      </c>
      <c r="T17" s="30" t="s">
        <v>3</v>
      </c>
      <c r="U17" s="30" t="s">
        <v>3</v>
      </c>
      <c r="V17" s="30" t="s">
        <v>3</v>
      </c>
      <c r="X17" s="59"/>
      <c r="Y17" s="53"/>
      <c r="Z17" s="53"/>
      <c r="AA17" s="53"/>
    </row>
    <row r="18" spans="1:27" s="27" customFormat="1" ht="15.75" customHeight="1" x14ac:dyDescent="0.2">
      <c r="A18" s="28" t="s">
        <v>38</v>
      </c>
      <c r="B18" s="22" t="s">
        <v>3</v>
      </c>
      <c r="C18" s="22" t="s">
        <v>3</v>
      </c>
      <c r="D18" s="22">
        <v>5388</v>
      </c>
      <c r="E18" s="22">
        <v>1398</v>
      </c>
      <c r="F18" s="22" t="s">
        <v>3</v>
      </c>
      <c r="G18" s="22" t="s">
        <v>3</v>
      </c>
      <c r="H18" s="22" t="s">
        <v>3</v>
      </c>
      <c r="I18" s="22" t="s">
        <v>3</v>
      </c>
      <c r="J18" s="22">
        <v>13187</v>
      </c>
      <c r="K18" s="22" t="s">
        <v>3</v>
      </c>
      <c r="L18" s="22" t="s">
        <v>3</v>
      </c>
      <c r="M18" s="22" t="s">
        <v>3</v>
      </c>
      <c r="N18" s="22" t="s">
        <v>3</v>
      </c>
      <c r="O18" s="22" t="s">
        <v>3</v>
      </c>
      <c r="P18" s="22" t="s">
        <v>3</v>
      </c>
      <c r="Q18" s="22" t="s">
        <v>3</v>
      </c>
      <c r="R18" s="22">
        <v>13187</v>
      </c>
      <c r="S18" s="22" t="s">
        <v>3</v>
      </c>
      <c r="T18" s="22" t="s">
        <v>3</v>
      </c>
      <c r="U18" s="22" t="s">
        <v>3</v>
      </c>
      <c r="V18" s="22" t="s">
        <v>3</v>
      </c>
      <c r="X18" s="55"/>
      <c r="Y18" s="52"/>
      <c r="Z18" s="52"/>
      <c r="AA18" s="52"/>
    </row>
    <row r="19" spans="1:27" ht="15.75" customHeight="1" x14ac:dyDescent="0.2">
      <c r="A19" s="29" t="s">
        <v>4</v>
      </c>
      <c r="B19" s="18" t="s">
        <v>3</v>
      </c>
      <c r="C19" s="22" t="s">
        <v>3</v>
      </c>
      <c r="D19" s="22">
        <v>5313</v>
      </c>
      <c r="E19" s="32">
        <v>84</v>
      </c>
      <c r="F19" s="23" t="s">
        <v>3</v>
      </c>
      <c r="G19" s="23" t="s">
        <v>3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22" t="s">
        <v>3</v>
      </c>
      <c r="N19" s="9" t="s">
        <v>3</v>
      </c>
      <c r="O19" s="9" t="s">
        <v>3</v>
      </c>
      <c r="P19" s="9" t="s">
        <v>3</v>
      </c>
      <c r="Q19" s="9" t="s">
        <v>3</v>
      </c>
      <c r="R19" s="9" t="s">
        <v>3</v>
      </c>
      <c r="S19" s="9" t="s">
        <v>3</v>
      </c>
      <c r="T19" s="9" t="s">
        <v>3</v>
      </c>
      <c r="U19" s="9" t="s">
        <v>3</v>
      </c>
      <c r="V19" s="9" t="s">
        <v>3</v>
      </c>
      <c r="X19" s="54"/>
      <c r="Y19" s="52"/>
      <c r="Z19" s="52"/>
      <c r="AA19" s="52"/>
    </row>
    <row r="20" spans="1:27" ht="15.75" customHeight="1" x14ac:dyDescent="0.2">
      <c r="A20" s="31" t="s">
        <v>49</v>
      </c>
      <c r="B20" s="32" t="s">
        <v>3</v>
      </c>
      <c r="C20" s="22" t="s">
        <v>3</v>
      </c>
      <c r="D20" s="22">
        <v>1</v>
      </c>
      <c r="E20" s="32">
        <v>168</v>
      </c>
      <c r="F20" s="23" t="s">
        <v>3</v>
      </c>
      <c r="G20" s="23" t="s">
        <v>3</v>
      </c>
      <c r="H20" s="9" t="s">
        <v>3</v>
      </c>
      <c r="I20" s="9" t="s">
        <v>3</v>
      </c>
      <c r="J20" s="9" t="s">
        <v>3</v>
      </c>
      <c r="K20" s="9" t="s">
        <v>3</v>
      </c>
      <c r="L20" s="9" t="s">
        <v>3</v>
      </c>
      <c r="M20" s="9" t="s">
        <v>3</v>
      </c>
      <c r="N20" s="9" t="s">
        <v>3</v>
      </c>
      <c r="O20" s="9" t="s">
        <v>3</v>
      </c>
      <c r="P20" s="9" t="s">
        <v>3</v>
      </c>
      <c r="Q20" s="9" t="s">
        <v>3</v>
      </c>
      <c r="R20" s="9" t="s">
        <v>3</v>
      </c>
      <c r="S20" s="9" t="s">
        <v>3</v>
      </c>
      <c r="T20" s="9" t="s">
        <v>3</v>
      </c>
      <c r="U20" s="9" t="s">
        <v>3</v>
      </c>
      <c r="V20" s="9" t="s">
        <v>3</v>
      </c>
      <c r="X20" s="56"/>
      <c r="Y20" s="52"/>
      <c r="Z20" s="52"/>
      <c r="AA20" s="52"/>
    </row>
    <row r="21" spans="1:27" ht="15.75" customHeight="1" x14ac:dyDescent="0.2">
      <c r="A21" s="29" t="s">
        <v>36</v>
      </c>
      <c r="B21" s="18" t="s">
        <v>3</v>
      </c>
      <c r="C21" s="22" t="s">
        <v>3</v>
      </c>
      <c r="D21" s="22">
        <v>74</v>
      </c>
      <c r="E21" s="22" t="s">
        <v>3</v>
      </c>
      <c r="F21" s="23" t="s">
        <v>3</v>
      </c>
      <c r="G21" s="23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  <c r="N21" s="9" t="s">
        <v>3</v>
      </c>
      <c r="O21" s="9" t="s">
        <v>3</v>
      </c>
      <c r="P21" s="9" t="s">
        <v>3</v>
      </c>
      <c r="Q21" s="9" t="s">
        <v>3</v>
      </c>
      <c r="R21" s="9" t="s">
        <v>3</v>
      </c>
      <c r="S21" s="9" t="s">
        <v>3</v>
      </c>
      <c r="T21" s="9" t="s">
        <v>3</v>
      </c>
      <c r="U21" s="9" t="s">
        <v>3</v>
      </c>
      <c r="V21" s="9" t="s">
        <v>3</v>
      </c>
      <c r="X21" s="54"/>
      <c r="Y21" s="52"/>
      <c r="Z21" s="52"/>
      <c r="AA21" s="52"/>
    </row>
    <row r="22" spans="1:27" ht="15.75" customHeight="1" x14ac:dyDescent="0.2">
      <c r="A22" s="29" t="s">
        <v>5</v>
      </c>
      <c r="B22" s="18" t="s">
        <v>3</v>
      </c>
      <c r="C22" s="22" t="s">
        <v>3</v>
      </c>
      <c r="D22" s="22" t="s">
        <v>3</v>
      </c>
      <c r="E22" s="32">
        <v>1146</v>
      </c>
      <c r="F22" s="23" t="s">
        <v>3</v>
      </c>
      <c r="G22" s="23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  <c r="N22" s="9" t="s">
        <v>3</v>
      </c>
      <c r="O22" s="9" t="s">
        <v>3</v>
      </c>
      <c r="P22" s="9" t="s">
        <v>3</v>
      </c>
      <c r="Q22" s="9" t="s">
        <v>3</v>
      </c>
      <c r="R22" s="9" t="s">
        <v>3</v>
      </c>
      <c r="S22" s="9" t="s">
        <v>3</v>
      </c>
      <c r="T22" s="9" t="s">
        <v>3</v>
      </c>
      <c r="U22" s="9" t="s">
        <v>3</v>
      </c>
      <c r="V22" s="9" t="s">
        <v>3</v>
      </c>
      <c r="X22" s="54"/>
      <c r="Y22" s="52"/>
      <c r="Z22" s="52"/>
      <c r="AA22" s="52"/>
    </row>
    <row r="23" spans="1:27" ht="15.75" customHeight="1" x14ac:dyDescent="0.2">
      <c r="A23" s="29" t="s">
        <v>6</v>
      </c>
      <c r="B23" s="18" t="s">
        <v>3</v>
      </c>
      <c r="C23" s="22" t="s">
        <v>3</v>
      </c>
      <c r="D23" s="22" t="s">
        <v>3</v>
      </c>
      <c r="E23" s="22" t="s">
        <v>3</v>
      </c>
      <c r="F23" s="23" t="s">
        <v>3</v>
      </c>
      <c r="G23" s="23" t="s">
        <v>3</v>
      </c>
      <c r="H23" s="9" t="s">
        <v>3</v>
      </c>
      <c r="I23" s="9" t="s">
        <v>3</v>
      </c>
      <c r="J23" s="9">
        <v>11001</v>
      </c>
      <c r="K23" s="9" t="s">
        <v>3</v>
      </c>
      <c r="L23" s="9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>
        <v>11001</v>
      </c>
      <c r="S23" s="30" t="s">
        <v>3</v>
      </c>
      <c r="T23" s="30" t="s">
        <v>3</v>
      </c>
      <c r="U23" s="30" t="s">
        <v>3</v>
      </c>
      <c r="V23" s="30" t="s">
        <v>3</v>
      </c>
      <c r="X23" s="54"/>
      <c r="Y23" s="52"/>
      <c r="Z23" s="52"/>
      <c r="AA23" s="52"/>
    </row>
    <row r="24" spans="1:27" ht="15.75" customHeight="1" x14ac:dyDescent="0.2">
      <c r="A24" s="29" t="s">
        <v>37</v>
      </c>
      <c r="B24" s="18" t="s">
        <v>3</v>
      </c>
      <c r="C24" s="22" t="s">
        <v>3</v>
      </c>
      <c r="D24" s="22" t="s">
        <v>3</v>
      </c>
      <c r="E24" s="22" t="s">
        <v>3</v>
      </c>
      <c r="F24" s="23" t="s">
        <v>3</v>
      </c>
      <c r="G24" s="23" t="s">
        <v>3</v>
      </c>
      <c r="H24" s="9" t="s">
        <v>3</v>
      </c>
      <c r="I24" s="9" t="s">
        <v>3</v>
      </c>
      <c r="J24" s="9">
        <v>2186</v>
      </c>
      <c r="K24" s="9" t="s">
        <v>3</v>
      </c>
      <c r="L24" s="9" t="s">
        <v>3</v>
      </c>
      <c r="M24" s="9" t="s">
        <v>3</v>
      </c>
      <c r="N24" s="9" t="s">
        <v>3</v>
      </c>
      <c r="O24" s="9" t="s">
        <v>3</v>
      </c>
      <c r="P24" s="9" t="s">
        <v>3</v>
      </c>
      <c r="Q24" s="9" t="s">
        <v>3</v>
      </c>
      <c r="R24" s="9">
        <v>2186</v>
      </c>
      <c r="S24" s="9" t="s">
        <v>3</v>
      </c>
      <c r="T24" s="9" t="s">
        <v>3</v>
      </c>
      <c r="U24" s="9" t="s">
        <v>3</v>
      </c>
      <c r="V24" s="9" t="s">
        <v>3</v>
      </c>
      <c r="X24" s="54"/>
      <c r="Y24" s="53"/>
      <c r="Z24" s="53"/>
      <c r="AA24" s="53"/>
    </row>
    <row r="25" spans="1:27" s="27" customFormat="1" ht="15.75" customHeight="1" x14ac:dyDescent="0.2">
      <c r="A25" s="21" t="s">
        <v>39</v>
      </c>
      <c r="B25" s="22">
        <v>-39</v>
      </c>
      <c r="C25" s="22">
        <v>-3166</v>
      </c>
      <c r="D25" s="22">
        <v>3205</v>
      </c>
      <c r="E25" s="22" t="s">
        <v>3</v>
      </c>
      <c r="F25" s="22" t="s">
        <v>3</v>
      </c>
      <c r="G25" s="22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30" t="s">
        <v>3</v>
      </c>
      <c r="N25" s="30" t="s">
        <v>3</v>
      </c>
      <c r="O25" s="30" t="s">
        <v>3</v>
      </c>
      <c r="P25" s="30" t="s">
        <v>3</v>
      </c>
      <c r="Q25" s="30" t="s">
        <v>3</v>
      </c>
      <c r="R25" s="30" t="s">
        <v>3</v>
      </c>
      <c r="S25" s="30" t="s">
        <v>3</v>
      </c>
      <c r="T25" s="30" t="s">
        <v>3</v>
      </c>
      <c r="U25" s="30" t="s">
        <v>3</v>
      </c>
      <c r="V25" s="30" t="s">
        <v>3</v>
      </c>
      <c r="X25" s="54"/>
      <c r="Y25" s="53"/>
      <c r="Z25" s="53"/>
      <c r="AA25" s="53"/>
    </row>
    <row r="26" spans="1:27" s="27" customFormat="1" ht="15.75" customHeight="1" x14ac:dyDescent="0.2">
      <c r="A26" s="33" t="s">
        <v>40</v>
      </c>
      <c r="B26" s="34" t="s">
        <v>3</v>
      </c>
      <c r="C26" s="34" t="s">
        <v>3</v>
      </c>
      <c r="D26" s="34">
        <v>602</v>
      </c>
      <c r="E26" s="34">
        <v>3</v>
      </c>
      <c r="F26" s="34" t="s">
        <v>3</v>
      </c>
      <c r="G26" s="34" t="s">
        <v>3</v>
      </c>
      <c r="H26" s="30" t="s">
        <v>3</v>
      </c>
      <c r="I26" s="30" t="s">
        <v>3</v>
      </c>
      <c r="J26" s="30">
        <v>24919</v>
      </c>
      <c r="K26" s="30" t="s">
        <v>3</v>
      </c>
      <c r="L26" s="30" t="s">
        <v>3</v>
      </c>
      <c r="M26" s="30" t="s">
        <v>3</v>
      </c>
      <c r="N26" s="30">
        <v>24919</v>
      </c>
      <c r="O26" s="30" t="s">
        <v>3</v>
      </c>
      <c r="P26" s="30" t="s">
        <v>3</v>
      </c>
      <c r="Q26" s="30" t="s">
        <v>3</v>
      </c>
      <c r="R26" s="30" t="s">
        <v>3</v>
      </c>
      <c r="S26" s="30" t="s">
        <v>3</v>
      </c>
      <c r="T26" s="30" t="s">
        <v>3</v>
      </c>
      <c r="U26" s="30">
        <v>147</v>
      </c>
      <c r="V26" s="30" t="s">
        <v>3</v>
      </c>
      <c r="X26" s="54"/>
      <c r="Y26" s="53"/>
      <c r="Z26" s="53"/>
      <c r="AA26" s="53"/>
    </row>
    <row r="27" spans="1:27" s="27" customFormat="1" ht="15.75" customHeight="1" x14ac:dyDescent="0.2">
      <c r="A27" s="21" t="s">
        <v>41</v>
      </c>
      <c r="B27" s="73" t="s">
        <v>3</v>
      </c>
      <c r="C27" s="35" t="s">
        <v>3</v>
      </c>
      <c r="D27" s="35">
        <v>363</v>
      </c>
      <c r="E27" s="35">
        <v>124</v>
      </c>
      <c r="F27" s="35" t="s">
        <v>3</v>
      </c>
      <c r="G27" s="34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>
        <v>99</v>
      </c>
      <c r="V27" s="30" t="s">
        <v>3</v>
      </c>
      <c r="X27" s="54"/>
      <c r="Y27" s="52"/>
      <c r="Z27" s="52"/>
      <c r="AA27" s="52"/>
    </row>
    <row r="28" spans="1:27" s="27" customFormat="1" ht="14.1" customHeight="1" x14ac:dyDescent="0.2">
      <c r="A28" s="24"/>
      <c r="B28" s="36"/>
      <c r="C28" s="35"/>
      <c r="D28" s="37"/>
      <c r="F28" s="35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X28" s="54"/>
      <c r="Y28" s="53"/>
      <c r="Z28" s="53"/>
      <c r="AA28" s="53"/>
    </row>
    <row r="29" spans="1:27" s="27" customFormat="1" ht="15.75" customHeight="1" x14ac:dyDescent="0.2">
      <c r="A29" s="40" t="s">
        <v>42</v>
      </c>
      <c r="B29" s="34" t="s">
        <v>3</v>
      </c>
      <c r="C29" s="34" t="s">
        <v>3</v>
      </c>
      <c r="D29" s="34">
        <v>3635</v>
      </c>
      <c r="E29" s="37">
        <v>1271</v>
      </c>
      <c r="F29" s="34">
        <v>260373</v>
      </c>
      <c r="G29" s="34">
        <v>38339</v>
      </c>
      <c r="H29" s="34">
        <v>4813</v>
      </c>
      <c r="I29" s="34" t="s">
        <v>3</v>
      </c>
      <c r="J29" s="34">
        <v>404429</v>
      </c>
      <c r="K29" s="34" t="s">
        <v>3</v>
      </c>
      <c r="L29" s="34">
        <v>30750</v>
      </c>
      <c r="M29" s="34">
        <v>51649</v>
      </c>
      <c r="N29" s="34">
        <v>273288</v>
      </c>
      <c r="O29" s="34">
        <v>6872</v>
      </c>
      <c r="P29" s="34">
        <v>12437</v>
      </c>
      <c r="Q29" s="34">
        <v>13899</v>
      </c>
      <c r="R29" s="34">
        <v>8191</v>
      </c>
      <c r="S29" s="34">
        <v>420</v>
      </c>
      <c r="T29" s="34">
        <v>6923</v>
      </c>
      <c r="U29" s="34">
        <v>37117</v>
      </c>
      <c r="V29" s="34">
        <v>1462</v>
      </c>
      <c r="X29" s="54"/>
      <c r="Y29" s="53"/>
      <c r="Z29" s="53"/>
      <c r="AA29" s="53"/>
    </row>
    <row r="30" spans="1:27" s="27" customFormat="1" ht="15.75" customHeight="1" x14ac:dyDescent="0.2">
      <c r="A30" s="33" t="s">
        <v>43</v>
      </c>
      <c r="B30" s="74" t="s">
        <v>3</v>
      </c>
      <c r="C30" s="22" t="s">
        <v>3</v>
      </c>
      <c r="D30" s="19" t="s">
        <v>3</v>
      </c>
      <c r="E30" s="22" t="s">
        <v>3</v>
      </c>
      <c r="F30" s="41" t="s">
        <v>3</v>
      </c>
      <c r="G30" s="23" t="s">
        <v>3</v>
      </c>
      <c r="H30" s="30" t="s">
        <v>3</v>
      </c>
      <c r="I30" s="30" t="s">
        <v>3</v>
      </c>
      <c r="J30" s="30">
        <v>22796</v>
      </c>
      <c r="K30" s="30" t="s">
        <v>3</v>
      </c>
      <c r="L30" s="30" t="s">
        <v>3</v>
      </c>
      <c r="M30" s="30" t="s">
        <v>3</v>
      </c>
      <c r="N30" s="30" t="s">
        <v>3</v>
      </c>
      <c r="O30" s="30" t="s">
        <v>3</v>
      </c>
      <c r="P30" s="30" t="s">
        <v>3</v>
      </c>
      <c r="Q30" s="30">
        <v>13899</v>
      </c>
      <c r="R30" s="30">
        <v>8191</v>
      </c>
      <c r="S30" s="30">
        <v>420</v>
      </c>
      <c r="T30" s="30">
        <v>286</v>
      </c>
      <c r="U30" s="30" t="s">
        <v>3</v>
      </c>
      <c r="V30" s="30" t="s">
        <v>3</v>
      </c>
      <c r="X30" s="54"/>
      <c r="Y30" s="52"/>
      <c r="Z30" s="52"/>
      <c r="AA30" s="52"/>
    </row>
    <row r="31" spans="1:27" s="27" customFormat="1" ht="15.75" customHeight="1" x14ac:dyDescent="0.2">
      <c r="A31" s="33" t="s">
        <v>44</v>
      </c>
      <c r="B31" s="22" t="s">
        <v>3</v>
      </c>
      <c r="C31" s="22" t="s">
        <v>3</v>
      </c>
      <c r="D31" s="22">
        <v>3635</v>
      </c>
      <c r="E31" s="19">
        <v>1271</v>
      </c>
      <c r="F31" s="22">
        <v>260373</v>
      </c>
      <c r="G31" s="22">
        <v>38339</v>
      </c>
      <c r="H31" s="22">
        <v>4813</v>
      </c>
      <c r="I31" s="22" t="s">
        <v>3</v>
      </c>
      <c r="J31" s="22">
        <v>381633</v>
      </c>
      <c r="K31" s="22" t="s">
        <v>3</v>
      </c>
      <c r="L31" s="22">
        <v>30750</v>
      </c>
      <c r="M31" s="22">
        <v>51649</v>
      </c>
      <c r="N31" s="22">
        <v>273288</v>
      </c>
      <c r="O31" s="22">
        <v>6872</v>
      </c>
      <c r="P31" s="22">
        <v>12437</v>
      </c>
      <c r="Q31" s="22" t="s">
        <v>3</v>
      </c>
      <c r="R31" s="22" t="s">
        <v>3</v>
      </c>
      <c r="S31" s="22" t="s">
        <v>3</v>
      </c>
      <c r="T31" s="22">
        <v>6637</v>
      </c>
      <c r="U31" s="22">
        <v>37117</v>
      </c>
      <c r="V31" s="22">
        <v>1462</v>
      </c>
      <c r="X31" s="54"/>
      <c r="Y31" s="52"/>
      <c r="Z31" s="52"/>
      <c r="AA31" s="52"/>
    </row>
    <row r="32" spans="1:27" ht="15.75" customHeight="1" x14ac:dyDescent="0.2">
      <c r="A32" s="29" t="s">
        <v>45</v>
      </c>
      <c r="B32" s="18" t="s">
        <v>3</v>
      </c>
      <c r="C32" s="22" t="s">
        <v>3</v>
      </c>
      <c r="D32" s="22">
        <v>802</v>
      </c>
      <c r="E32" s="22">
        <v>4</v>
      </c>
      <c r="F32" s="22">
        <v>194133</v>
      </c>
      <c r="G32" s="22">
        <v>11083</v>
      </c>
      <c r="H32" s="22">
        <v>4813</v>
      </c>
      <c r="I32" s="22" t="s">
        <v>3</v>
      </c>
      <c r="J32" s="22">
        <v>27172</v>
      </c>
      <c r="K32" s="22" t="s">
        <v>3</v>
      </c>
      <c r="L32" s="22">
        <v>4477</v>
      </c>
      <c r="M32" s="22">
        <v>82</v>
      </c>
      <c r="N32" s="22">
        <v>7989</v>
      </c>
      <c r="O32" s="22">
        <v>2188</v>
      </c>
      <c r="P32" s="22">
        <v>10185</v>
      </c>
      <c r="Q32" s="22" t="s">
        <v>3</v>
      </c>
      <c r="R32" s="22" t="s">
        <v>3</v>
      </c>
      <c r="S32" s="22" t="s">
        <v>3</v>
      </c>
      <c r="T32" s="22">
        <v>2251</v>
      </c>
      <c r="U32" s="22">
        <v>32434</v>
      </c>
      <c r="V32" s="22">
        <v>1462</v>
      </c>
      <c r="X32" s="54"/>
      <c r="Y32" s="52"/>
      <c r="Z32" s="52"/>
      <c r="AA32" s="52"/>
    </row>
    <row r="33" spans="1:27" ht="15.75" customHeight="1" x14ac:dyDescent="0.25">
      <c r="A33" s="42" t="s">
        <v>50</v>
      </c>
      <c r="B33" s="18" t="s">
        <v>3</v>
      </c>
      <c r="C33" s="22" t="s">
        <v>3</v>
      </c>
      <c r="D33" s="22">
        <v>37</v>
      </c>
      <c r="E33" s="22" t="s">
        <v>3</v>
      </c>
      <c r="F33" s="22" t="s">
        <v>3</v>
      </c>
      <c r="G33" s="22" t="s">
        <v>3</v>
      </c>
      <c r="H33" s="22">
        <v>2442</v>
      </c>
      <c r="I33" s="9" t="s">
        <v>3</v>
      </c>
      <c r="J33" s="9">
        <v>97</v>
      </c>
      <c r="K33" s="9" t="s">
        <v>3</v>
      </c>
      <c r="L33" s="43">
        <v>50</v>
      </c>
      <c r="M33" s="44" t="s">
        <v>3</v>
      </c>
      <c r="N33" s="43">
        <v>43</v>
      </c>
      <c r="O33" s="9">
        <v>4</v>
      </c>
      <c r="P33" s="9" t="s">
        <v>3</v>
      </c>
      <c r="Q33" s="9" t="s">
        <v>3</v>
      </c>
      <c r="R33" s="9" t="s">
        <v>3</v>
      </c>
      <c r="S33" s="9" t="s">
        <v>3</v>
      </c>
      <c r="T33" s="9" t="s">
        <v>3</v>
      </c>
      <c r="U33" s="9" t="s">
        <v>3</v>
      </c>
      <c r="V33" s="9" t="s">
        <v>3</v>
      </c>
      <c r="X33" s="50"/>
      <c r="Y33" s="52"/>
      <c r="Z33" s="52"/>
      <c r="AA33" s="52"/>
    </row>
    <row r="34" spans="1:27" ht="15.75" customHeight="1" x14ac:dyDescent="0.25">
      <c r="A34" s="42" t="s">
        <v>51</v>
      </c>
      <c r="B34" s="18" t="s">
        <v>3</v>
      </c>
      <c r="C34" s="22" t="s">
        <v>3</v>
      </c>
      <c r="D34" s="22">
        <v>26</v>
      </c>
      <c r="E34" s="22" t="s">
        <v>3</v>
      </c>
      <c r="F34" s="22" t="s">
        <v>3</v>
      </c>
      <c r="G34" s="22" t="s">
        <v>3</v>
      </c>
      <c r="H34" s="9" t="s">
        <v>3</v>
      </c>
      <c r="I34" s="9" t="s">
        <v>3</v>
      </c>
      <c r="J34" s="9">
        <v>884</v>
      </c>
      <c r="K34" s="9" t="s">
        <v>3</v>
      </c>
      <c r="L34" s="43">
        <v>86</v>
      </c>
      <c r="M34" s="44" t="s">
        <v>3</v>
      </c>
      <c r="N34" s="43">
        <v>5</v>
      </c>
      <c r="O34" s="9">
        <v>639</v>
      </c>
      <c r="P34" s="9">
        <v>154</v>
      </c>
      <c r="Q34" s="9" t="s">
        <v>3</v>
      </c>
      <c r="R34" s="9" t="s">
        <v>3</v>
      </c>
      <c r="S34" s="9" t="s">
        <v>3</v>
      </c>
      <c r="T34" s="9" t="s">
        <v>3</v>
      </c>
      <c r="U34" s="9">
        <v>120</v>
      </c>
      <c r="V34" s="9" t="s">
        <v>3</v>
      </c>
      <c r="X34" s="50"/>
      <c r="Y34" s="52"/>
      <c r="Z34" s="52"/>
      <c r="AA34" s="52"/>
    </row>
    <row r="35" spans="1:27" ht="15.75" customHeight="1" x14ac:dyDescent="0.25">
      <c r="A35" s="42" t="s">
        <v>52</v>
      </c>
      <c r="B35" s="18" t="s">
        <v>3</v>
      </c>
      <c r="C35" s="22" t="s">
        <v>3</v>
      </c>
      <c r="D35" s="22">
        <v>177</v>
      </c>
      <c r="E35" s="22" t="s">
        <v>3</v>
      </c>
      <c r="F35" s="22">
        <v>188414</v>
      </c>
      <c r="G35" s="22" t="s">
        <v>3</v>
      </c>
      <c r="H35" s="9" t="s">
        <v>3</v>
      </c>
      <c r="I35" s="9" t="s">
        <v>3</v>
      </c>
      <c r="J35" s="9">
        <v>204</v>
      </c>
      <c r="K35" s="9" t="s">
        <v>3</v>
      </c>
      <c r="L35" s="43">
        <v>204</v>
      </c>
      <c r="M35" s="44" t="s">
        <v>3</v>
      </c>
      <c r="N35" s="43" t="s">
        <v>3</v>
      </c>
      <c r="O35" s="9" t="s">
        <v>3</v>
      </c>
      <c r="P35" s="9" t="s">
        <v>3</v>
      </c>
      <c r="Q35" s="9" t="s">
        <v>3</v>
      </c>
      <c r="R35" s="9" t="s">
        <v>3</v>
      </c>
      <c r="S35" s="9" t="s">
        <v>3</v>
      </c>
      <c r="T35" s="9" t="s">
        <v>3</v>
      </c>
      <c r="U35" s="9">
        <v>29857</v>
      </c>
      <c r="V35" s="9" t="s">
        <v>3</v>
      </c>
      <c r="X35" s="50"/>
      <c r="Y35" s="52"/>
      <c r="Z35" s="52"/>
      <c r="AA35" s="52"/>
    </row>
    <row r="36" spans="1:27" ht="15.75" customHeight="1" x14ac:dyDescent="0.25">
      <c r="A36" s="42" t="s">
        <v>53</v>
      </c>
      <c r="B36" s="18" t="s">
        <v>3</v>
      </c>
      <c r="C36" s="22" t="s">
        <v>3</v>
      </c>
      <c r="D36" s="22">
        <v>36</v>
      </c>
      <c r="E36" s="22" t="s">
        <v>3</v>
      </c>
      <c r="F36" s="22">
        <v>65</v>
      </c>
      <c r="G36" s="22">
        <v>10734</v>
      </c>
      <c r="H36" s="9">
        <v>2371</v>
      </c>
      <c r="I36" s="9" t="s">
        <v>3</v>
      </c>
      <c r="J36" s="9">
        <v>5015</v>
      </c>
      <c r="K36" s="9" t="s">
        <v>3</v>
      </c>
      <c r="L36" s="43">
        <v>787</v>
      </c>
      <c r="M36" s="44">
        <v>12</v>
      </c>
      <c r="N36" s="43">
        <v>206</v>
      </c>
      <c r="O36" s="9">
        <v>916</v>
      </c>
      <c r="P36" s="9">
        <v>843</v>
      </c>
      <c r="Q36" s="9" t="s">
        <v>3</v>
      </c>
      <c r="R36" s="9" t="s">
        <v>3</v>
      </c>
      <c r="S36" s="9" t="s">
        <v>3</v>
      </c>
      <c r="T36" s="9">
        <v>2251</v>
      </c>
      <c r="U36" s="9" t="s">
        <v>3</v>
      </c>
      <c r="V36" s="9" t="s">
        <v>3</v>
      </c>
      <c r="X36" s="50"/>
      <c r="Y36" s="52"/>
      <c r="Z36" s="52"/>
      <c r="AA36" s="52"/>
    </row>
    <row r="37" spans="1:27" ht="15.75" customHeight="1" x14ac:dyDescent="0.25">
      <c r="A37" s="42" t="s">
        <v>54</v>
      </c>
      <c r="B37" s="18" t="s">
        <v>3</v>
      </c>
      <c r="C37" s="22" t="s">
        <v>3</v>
      </c>
      <c r="D37" s="22">
        <v>3</v>
      </c>
      <c r="E37" s="22" t="s">
        <v>3</v>
      </c>
      <c r="F37" s="22" t="s">
        <v>3</v>
      </c>
      <c r="G37" s="22" t="s">
        <v>3</v>
      </c>
      <c r="H37" s="9" t="s">
        <v>3</v>
      </c>
      <c r="I37" s="9" t="s">
        <v>3</v>
      </c>
      <c r="J37" s="9">
        <v>80</v>
      </c>
      <c r="K37" s="9" t="s">
        <v>3</v>
      </c>
      <c r="L37" s="43">
        <v>4</v>
      </c>
      <c r="M37" s="44" t="s">
        <v>3</v>
      </c>
      <c r="N37" s="43" t="s">
        <v>3</v>
      </c>
      <c r="O37" s="9" t="s">
        <v>3</v>
      </c>
      <c r="P37" s="9">
        <v>76</v>
      </c>
      <c r="Q37" s="9" t="s">
        <v>3</v>
      </c>
      <c r="R37" s="9" t="s">
        <v>3</v>
      </c>
      <c r="S37" s="9" t="s">
        <v>3</v>
      </c>
      <c r="T37" s="9" t="s">
        <v>3</v>
      </c>
      <c r="U37" s="9" t="s">
        <v>3</v>
      </c>
      <c r="V37" s="9" t="s">
        <v>3</v>
      </c>
      <c r="X37" s="50"/>
      <c r="Y37" s="52"/>
      <c r="Z37" s="52"/>
      <c r="AA37" s="52"/>
    </row>
    <row r="38" spans="1:27" ht="15.75" customHeight="1" x14ac:dyDescent="0.25">
      <c r="A38" s="42" t="s">
        <v>55</v>
      </c>
      <c r="B38" s="18" t="s">
        <v>3</v>
      </c>
      <c r="C38" s="22" t="s">
        <v>3</v>
      </c>
      <c r="D38" s="22">
        <v>71</v>
      </c>
      <c r="E38" s="22">
        <v>4</v>
      </c>
      <c r="F38" s="22">
        <v>306</v>
      </c>
      <c r="G38" s="22">
        <v>87</v>
      </c>
      <c r="H38" s="9" t="s">
        <v>3</v>
      </c>
      <c r="I38" s="9" t="s">
        <v>3</v>
      </c>
      <c r="J38" s="9">
        <v>917</v>
      </c>
      <c r="K38" s="9" t="s">
        <v>3</v>
      </c>
      <c r="L38" s="43">
        <v>452</v>
      </c>
      <c r="M38" s="44" t="s">
        <v>3</v>
      </c>
      <c r="N38" s="43">
        <v>277</v>
      </c>
      <c r="O38" s="9">
        <v>62</v>
      </c>
      <c r="P38" s="9">
        <v>126</v>
      </c>
      <c r="Q38" s="9" t="s">
        <v>3</v>
      </c>
      <c r="R38" s="9" t="s">
        <v>3</v>
      </c>
      <c r="S38" s="9" t="s">
        <v>3</v>
      </c>
      <c r="T38" s="9" t="s">
        <v>3</v>
      </c>
      <c r="U38" s="9">
        <v>619</v>
      </c>
      <c r="V38" s="9" t="s">
        <v>3</v>
      </c>
      <c r="X38" s="50"/>
      <c r="Y38" s="52"/>
      <c r="Z38" s="52"/>
      <c r="AA38" s="52"/>
    </row>
    <row r="39" spans="1:27" ht="15.75" customHeight="1" x14ac:dyDescent="0.25">
      <c r="A39" s="42" t="s">
        <v>56</v>
      </c>
      <c r="B39" s="18" t="s">
        <v>3</v>
      </c>
      <c r="C39" s="22" t="s">
        <v>3</v>
      </c>
      <c r="D39" s="22">
        <v>59</v>
      </c>
      <c r="E39" s="22" t="s">
        <v>3</v>
      </c>
      <c r="F39" s="22">
        <v>2237</v>
      </c>
      <c r="G39" s="22" t="s">
        <v>3</v>
      </c>
      <c r="H39" s="9" t="s">
        <v>3</v>
      </c>
      <c r="I39" s="9" t="s">
        <v>3</v>
      </c>
      <c r="J39" s="9">
        <v>7472</v>
      </c>
      <c r="K39" s="9" t="s">
        <v>3</v>
      </c>
      <c r="L39" s="43">
        <v>83</v>
      </c>
      <c r="M39" s="44">
        <v>17</v>
      </c>
      <c r="N39" s="43">
        <v>6573</v>
      </c>
      <c r="O39" s="9">
        <v>116</v>
      </c>
      <c r="P39" s="9">
        <v>683</v>
      </c>
      <c r="Q39" s="9" t="s">
        <v>3</v>
      </c>
      <c r="R39" s="9" t="s">
        <v>3</v>
      </c>
      <c r="S39" s="9" t="s">
        <v>3</v>
      </c>
      <c r="T39" s="9" t="s">
        <v>3</v>
      </c>
      <c r="U39" s="9">
        <v>232</v>
      </c>
      <c r="V39" s="9" t="s">
        <v>3</v>
      </c>
      <c r="X39" s="50"/>
      <c r="Y39" s="52"/>
      <c r="Z39" s="52"/>
      <c r="AA39" s="52"/>
    </row>
    <row r="40" spans="1:27" ht="15.75" customHeight="1" x14ac:dyDescent="0.25">
      <c r="A40" s="42" t="s">
        <v>57</v>
      </c>
      <c r="B40" s="18" t="s">
        <v>3</v>
      </c>
      <c r="C40" s="22" t="s">
        <v>3</v>
      </c>
      <c r="D40" s="22">
        <v>101</v>
      </c>
      <c r="E40" s="22" t="s">
        <v>3</v>
      </c>
      <c r="F40" s="22">
        <v>1490</v>
      </c>
      <c r="G40" s="22" t="s">
        <v>3</v>
      </c>
      <c r="H40" s="9" t="s">
        <v>3</v>
      </c>
      <c r="I40" s="9" t="s">
        <v>3</v>
      </c>
      <c r="J40" s="9">
        <v>4366</v>
      </c>
      <c r="K40" s="9" t="s">
        <v>3</v>
      </c>
      <c r="L40" s="43">
        <v>2135</v>
      </c>
      <c r="M40" s="44" t="s">
        <v>3</v>
      </c>
      <c r="N40" s="43">
        <v>243</v>
      </c>
      <c r="O40" s="9">
        <v>87</v>
      </c>
      <c r="P40" s="9">
        <v>1901</v>
      </c>
      <c r="Q40" s="9" t="s">
        <v>3</v>
      </c>
      <c r="R40" s="9" t="s">
        <v>3</v>
      </c>
      <c r="S40" s="9" t="s">
        <v>3</v>
      </c>
      <c r="T40" s="9" t="s">
        <v>3</v>
      </c>
      <c r="U40" s="9">
        <v>1553</v>
      </c>
      <c r="V40" s="9">
        <v>1462</v>
      </c>
      <c r="X40" s="50"/>
      <c r="Y40" s="52"/>
      <c r="Z40" s="52"/>
      <c r="AA40" s="52"/>
    </row>
    <row r="41" spans="1:27" ht="15.75" customHeight="1" x14ac:dyDescent="0.25">
      <c r="A41" s="42" t="s">
        <v>58</v>
      </c>
      <c r="B41" s="18" t="s">
        <v>3</v>
      </c>
      <c r="C41" s="22" t="s">
        <v>3</v>
      </c>
      <c r="D41" s="22">
        <v>44</v>
      </c>
      <c r="E41" s="22" t="s">
        <v>3</v>
      </c>
      <c r="F41" s="22">
        <v>17</v>
      </c>
      <c r="G41" s="22" t="s">
        <v>3</v>
      </c>
      <c r="H41" s="9" t="s">
        <v>3</v>
      </c>
      <c r="I41" s="9" t="s">
        <v>3</v>
      </c>
      <c r="J41" s="9">
        <v>6240</v>
      </c>
      <c r="K41" s="9" t="s">
        <v>3</v>
      </c>
      <c r="L41" s="43" t="s">
        <v>3</v>
      </c>
      <c r="M41" s="44">
        <v>5</v>
      </c>
      <c r="N41" s="43">
        <v>10</v>
      </c>
      <c r="O41" s="9">
        <v>6</v>
      </c>
      <c r="P41" s="9">
        <v>6219</v>
      </c>
      <c r="Q41" s="9" t="s">
        <v>3</v>
      </c>
      <c r="R41" s="9" t="s">
        <v>3</v>
      </c>
      <c r="S41" s="9" t="s">
        <v>3</v>
      </c>
      <c r="T41" s="9" t="s">
        <v>3</v>
      </c>
      <c r="U41" s="9" t="s">
        <v>3</v>
      </c>
      <c r="V41" s="9" t="s">
        <v>3</v>
      </c>
      <c r="X41" s="50"/>
      <c r="Y41" s="52"/>
      <c r="Z41" s="52"/>
      <c r="AA41" s="52"/>
    </row>
    <row r="42" spans="1:27" ht="15.75" customHeight="1" x14ac:dyDescent="0.25">
      <c r="A42" s="42" t="s">
        <v>59</v>
      </c>
      <c r="B42" s="18" t="s">
        <v>3</v>
      </c>
      <c r="C42" s="22" t="s">
        <v>3</v>
      </c>
      <c r="D42" s="22">
        <v>133</v>
      </c>
      <c r="E42" s="22" t="s">
        <v>3</v>
      </c>
      <c r="F42" s="22">
        <v>28</v>
      </c>
      <c r="G42" s="22" t="s">
        <v>3</v>
      </c>
      <c r="H42" s="9" t="s">
        <v>3</v>
      </c>
      <c r="I42" s="9" t="s">
        <v>3</v>
      </c>
      <c r="J42" s="9">
        <v>646</v>
      </c>
      <c r="K42" s="9" t="s">
        <v>3</v>
      </c>
      <c r="L42" s="43">
        <v>9</v>
      </c>
      <c r="M42" s="44">
        <v>47</v>
      </c>
      <c r="N42" s="43">
        <v>527</v>
      </c>
      <c r="O42" s="9">
        <v>57</v>
      </c>
      <c r="P42" s="9">
        <v>6</v>
      </c>
      <c r="Q42" s="9" t="s">
        <v>3</v>
      </c>
      <c r="R42" s="9" t="s">
        <v>3</v>
      </c>
      <c r="S42" s="9" t="s">
        <v>3</v>
      </c>
      <c r="T42" s="9" t="s">
        <v>3</v>
      </c>
      <c r="U42" s="9" t="s">
        <v>3</v>
      </c>
      <c r="V42" s="9" t="s">
        <v>3</v>
      </c>
      <c r="X42" s="50"/>
      <c r="Y42" s="52"/>
      <c r="Z42" s="52"/>
      <c r="AA42" s="52"/>
    </row>
    <row r="43" spans="1:27" ht="15.75" customHeight="1" x14ac:dyDescent="0.25">
      <c r="A43" s="42" t="s">
        <v>60</v>
      </c>
      <c r="B43" s="18" t="s">
        <v>3</v>
      </c>
      <c r="C43" s="22" t="s">
        <v>3</v>
      </c>
      <c r="D43" s="22">
        <v>70</v>
      </c>
      <c r="E43" s="22" t="s">
        <v>3</v>
      </c>
      <c r="F43" s="22">
        <v>1347</v>
      </c>
      <c r="G43" s="22">
        <v>262</v>
      </c>
      <c r="H43" s="9" t="s">
        <v>3</v>
      </c>
      <c r="I43" s="9" t="s">
        <v>3</v>
      </c>
      <c r="J43" s="9">
        <v>893</v>
      </c>
      <c r="K43" s="9" t="s">
        <v>3</v>
      </c>
      <c r="L43" s="43">
        <v>660</v>
      </c>
      <c r="M43" s="44" t="s">
        <v>3</v>
      </c>
      <c r="N43" s="43">
        <v>4</v>
      </c>
      <c r="O43" s="9">
        <v>72</v>
      </c>
      <c r="P43" s="9">
        <v>157</v>
      </c>
      <c r="Q43" s="9" t="s">
        <v>3</v>
      </c>
      <c r="R43" s="9" t="s">
        <v>3</v>
      </c>
      <c r="S43" s="9" t="s">
        <v>3</v>
      </c>
      <c r="T43" s="9" t="s">
        <v>3</v>
      </c>
      <c r="U43" s="9" t="s">
        <v>3</v>
      </c>
      <c r="V43" s="9" t="s">
        <v>3</v>
      </c>
      <c r="X43" s="50"/>
      <c r="Y43" s="52"/>
      <c r="Z43" s="52"/>
      <c r="AA43" s="52"/>
    </row>
    <row r="44" spans="1:27" ht="15.75" customHeight="1" x14ac:dyDescent="0.25">
      <c r="A44" s="42" t="s">
        <v>11</v>
      </c>
      <c r="B44" s="18" t="s">
        <v>3</v>
      </c>
      <c r="C44" s="22" t="s">
        <v>3</v>
      </c>
      <c r="D44" s="22">
        <v>45</v>
      </c>
      <c r="E44" s="22" t="s">
        <v>3</v>
      </c>
      <c r="F44" s="22">
        <v>229</v>
      </c>
      <c r="G44" s="22" t="s">
        <v>3</v>
      </c>
      <c r="H44" s="9" t="s">
        <v>3</v>
      </c>
      <c r="I44" s="9" t="s">
        <v>3</v>
      </c>
      <c r="J44" s="9">
        <v>358</v>
      </c>
      <c r="K44" s="9" t="s">
        <v>3</v>
      </c>
      <c r="L44" s="43">
        <v>7</v>
      </c>
      <c r="M44" s="44">
        <v>1</v>
      </c>
      <c r="N44" s="43">
        <v>101</v>
      </c>
      <c r="O44" s="9">
        <v>229</v>
      </c>
      <c r="P44" s="9">
        <v>20</v>
      </c>
      <c r="Q44" s="9" t="s">
        <v>3</v>
      </c>
      <c r="R44" s="9" t="s">
        <v>3</v>
      </c>
      <c r="S44" s="9" t="s">
        <v>3</v>
      </c>
      <c r="T44" s="9" t="s">
        <v>3</v>
      </c>
      <c r="U44" s="9">
        <v>53</v>
      </c>
      <c r="V44" s="9" t="s">
        <v>3</v>
      </c>
      <c r="X44" s="50"/>
      <c r="Y44" s="52"/>
      <c r="Z44" s="52"/>
      <c r="AA44" s="52"/>
    </row>
    <row r="45" spans="1:27" ht="15.75" customHeight="1" x14ac:dyDescent="0.2">
      <c r="A45" s="29" t="s">
        <v>7</v>
      </c>
      <c r="B45" s="18" t="s">
        <v>3</v>
      </c>
      <c r="C45" s="22" t="s">
        <v>3</v>
      </c>
      <c r="D45" s="22">
        <v>32</v>
      </c>
      <c r="E45" s="22" t="s">
        <v>3</v>
      </c>
      <c r="F45" s="22" t="s">
        <v>3</v>
      </c>
      <c r="G45" s="23" t="s">
        <v>3</v>
      </c>
      <c r="H45" s="9" t="s">
        <v>3</v>
      </c>
      <c r="I45" s="9" t="s">
        <v>3</v>
      </c>
      <c r="J45" s="9">
        <v>7482</v>
      </c>
      <c r="K45" s="9" t="s">
        <v>3</v>
      </c>
      <c r="L45" s="45">
        <v>17</v>
      </c>
      <c r="M45" s="9">
        <v>42</v>
      </c>
      <c r="N45" s="46">
        <v>6825</v>
      </c>
      <c r="O45" s="9">
        <v>598</v>
      </c>
      <c r="P45" s="9" t="s">
        <v>3</v>
      </c>
      <c r="Q45" s="9" t="s">
        <v>3</v>
      </c>
      <c r="R45" s="9" t="s">
        <v>3</v>
      </c>
      <c r="S45" s="9" t="s">
        <v>3</v>
      </c>
      <c r="T45" s="9" t="s">
        <v>3</v>
      </c>
      <c r="U45" s="9" t="s">
        <v>3</v>
      </c>
      <c r="V45" s="9" t="s">
        <v>3</v>
      </c>
      <c r="X45" s="25"/>
      <c r="Y45" s="58"/>
      <c r="Z45" s="58"/>
      <c r="AA45" s="58"/>
    </row>
    <row r="46" spans="1:27" ht="15.75" customHeight="1" x14ac:dyDescent="0.2">
      <c r="A46" s="29" t="s">
        <v>8</v>
      </c>
      <c r="B46" s="18" t="s">
        <v>3</v>
      </c>
      <c r="C46" s="22" t="s">
        <v>3</v>
      </c>
      <c r="D46" s="22">
        <v>24</v>
      </c>
      <c r="E46" s="22" t="s">
        <v>3</v>
      </c>
      <c r="F46" s="22" t="s">
        <v>3</v>
      </c>
      <c r="G46" s="22" t="s">
        <v>3</v>
      </c>
      <c r="H46" s="22" t="s">
        <v>3</v>
      </c>
      <c r="I46" s="22" t="s">
        <v>3</v>
      </c>
      <c r="J46" s="22">
        <v>319686</v>
      </c>
      <c r="K46" s="22" t="s">
        <v>3</v>
      </c>
      <c r="L46" s="22">
        <v>20587</v>
      </c>
      <c r="M46" s="22">
        <v>51471</v>
      </c>
      <c r="N46" s="22">
        <v>243242</v>
      </c>
      <c r="O46" s="22" t="s">
        <v>3</v>
      </c>
      <c r="P46" s="22" t="s">
        <v>3</v>
      </c>
      <c r="Q46" s="22" t="s">
        <v>3</v>
      </c>
      <c r="R46" s="22" t="s">
        <v>3</v>
      </c>
      <c r="S46" s="22" t="s">
        <v>3</v>
      </c>
      <c r="T46" s="22">
        <v>4386</v>
      </c>
      <c r="U46" s="22">
        <v>258</v>
      </c>
      <c r="V46" s="22" t="s">
        <v>3</v>
      </c>
      <c r="X46" s="25"/>
      <c r="Y46" s="58"/>
      <c r="Z46" s="58"/>
      <c r="AA46" s="58"/>
    </row>
    <row r="47" spans="1:27" ht="15.75" customHeight="1" x14ac:dyDescent="0.25">
      <c r="A47" s="42" t="s">
        <v>61</v>
      </c>
      <c r="B47" s="47" t="s">
        <v>3</v>
      </c>
      <c r="C47" s="47" t="s">
        <v>3</v>
      </c>
      <c r="D47" s="47" t="s">
        <v>3</v>
      </c>
      <c r="E47" s="22" t="s">
        <v>3</v>
      </c>
      <c r="F47" s="22" t="s">
        <v>3</v>
      </c>
      <c r="G47" s="23" t="s">
        <v>3</v>
      </c>
      <c r="H47" s="9" t="s">
        <v>3</v>
      </c>
      <c r="I47" s="9" t="s">
        <v>3</v>
      </c>
      <c r="J47" s="9">
        <v>314400</v>
      </c>
      <c r="K47" s="9" t="s">
        <v>3</v>
      </c>
      <c r="L47" s="45">
        <v>20587</v>
      </c>
      <c r="M47" s="46">
        <v>51471</v>
      </c>
      <c r="N47" s="45">
        <v>242342</v>
      </c>
      <c r="O47" s="9" t="s">
        <v>3</v>
      </c>
      <c r="P47" s="9" t="s">
        <v>3</v>
      </c>
      <c r="Q47" s="9" t="s">
        <v>3</v>
      </c>
      <c r="R47" s="9" t="s">
        <v>3</v>
      </c>
      <c r="S47" s="9" t="s">
        <v>3</v>
      </c>
      <c r="T47" s="9" t="s">
        <v>3</v>
      </c>
      <c r="U47" s="9">
        <v>258</v>
      </c>
      <c r="V47" s="9" t="s">
        <v>3</v>
      </c>
      <c r="X47" s="50"/>
      <c r="Y47" s="58"/>
      <c r="Z47" s="58"/>
      <c r="AA47" s="58"/>
    </row>
    <row r="48" spans="1:27" ht="15.75" customHeight="1" x14ac:dyDescent="0.25">
      <c r="A48" s="42" t="s">
        <v>62</v>
      </c>
      <c r="B48" s="47" t="s">
        <v>3</v>
      </c>
      <c r="C48" s="47" t="s">
        <v>3</v>
      </c>
      <c r="D48" s="47">
        <v>24</v>
      </c>
      <c r="E48" s="22" t="s">
        <v>3</v>
      </c>
      <c r="F48" s="22" t="s">
        <v>3</v>
      </c>
      <c r="G48" s="23" t="s">
        <v>3</v>
      </c>
      <c r="H48" s="9" t="s">
        <v>3</v>
      </c>
      <c r="I48" s="9" t="s">
        <v>3</v>
      </c>
      <c r="J48" s="9">
        <v>900</v>
      </c>
      <c r="K48" s="9" t="s">
        <v>3</v>
      </c>
      <c r="L48" s="9" t="s">
        <v>3</v>
      </c>
      <c r="M48" s="9" t="s">
        <v>3</v>
      </c>
      <c r="N48" s="45">
        <v>900</v>
      </c>
      <c r="O48" s="9" t="s">
        <v>3</v>
      </c>
      <c r="P48" s="9" t="s">
        <v>3</v>
      </c>
      <c r="Q48" s="9" t="s">
        <v>3</v>
      </c>
      <c r="R48" s="9" t="s">
        <v>3</v>
      </c>
      <c r="S48" s="9" t="s">
        <v>3</v>
      </c>
      <c r="T48" s="9" t="s">
        <v>3</v>
      </c>
      <c r="U48" s="9" t="s">
        <v>3</v>
      </c>
      <c r="V48" s="9" t="s">
        <v>3</v>
      </c>
      <c r="X48" s="50"/>
      <c r="Y48" s="52"/>
      <c r="Z48" s="52"/>
      <c r="AA48" s="52"/>
    </row>
    <row r="49" spans="1:27" ht="15.75" customHeight="1" x14ac:dyDescent="0.25">
      <c r="A49" s="42" t="s">
        <v>63</v>
      </c>
      <c r="B49" s="47" t="s">
        <v>3</v>
      </c>
      <c r="C49" s="47" t="s">
        <v>3</v>
      </c>
      <c r="D49" s="47" t="s">
        <v>3</v>
      </c>
      <c r="E49" s="22" t="s">
        <v>3</v>
      </c>
      <c r="F49" s="22" t="s">
        <v>3</v>
      </c>
      <c r="G49" s="23" t="s">
        <v>3</v>
      </c>
      <c r="H49" s="9" t="s">
        <v>3</v>
      </c>
      <c r="I49" s="9" t="s">
        <v>3</v>
      </c>
      <c r="J49" s="9">
        <v>4386</v>
      </c>
      <c r="K49" s="9" t="s">
        <v>3</v>
      </c>
      <c r="L49" s="9" t="s">
        <v>3</v>
      </c>
      <c r="M49" s="9" t="s">
        <v>3</v>
      </c>
      <c r="N49" s="45" t="s">
        <v>3</v>
      </c>
      <c r="O49" s="9" t="s">
        <v>3</v>
      </c>
      <c r="P49" s="9" t="s">
        <v>3</v>
      </c>
      <c r="Q49" s="9" t="s">
        <v>3</v>
      </c>
      <c r="R49" s="9" t="s">
        <v>3</v>
      </c>
      <c r="S49" s="9" t="s">
        <v>3</v>
      </c>
      <c r="T49" s="9">
        <v>4386</v>
      </c>
      <c r="U49" s="9" t="s">
        <v>3</v>
      </c>
      <c r="V49" s="9" t="s">
        <v>3</v>
      </c>
      <c r="X49" s="50"/>
      <c r="Y49" s="52"/>
      <c r="Z49" s="52"/>
      <c r="AA49" s="52"/>
    </row>
    <row r="50" spans="1:27" ht="15.75" customHeight="1" x14ac:dyDescent="0.2">
      <c r="A50" s="29" t="s">
        <v>46</v>
      </c>
      <c r="B50" s="18" t="s">
        <v>3</v>
      </c>
      <c r="C50" s="22" t="s">
        <v>3</v>
      </c>
      <c r="D50" s="22">
        <v>1813</v>
      </c>
      <c r="E50" s="22">
        <v>999</v>
      </c>
      <c r="F50" s="22">
        <v>38502</v>
      </c>
      <c r="G50" s="23">
        <v>20067</v>
      </c>
      <c r="H50" s="9" t="s">
        <v>3</v>
      </c>
      <c r="I50" s="9" t="s">
        <v>3</v>
      </c>
      <c r="J50" s="9">
        <v>4760</v>
      </c>
      <c r="K50" s="9" t="s">
        <v>3</v>
      </c>
      <c r="L50" s="9">
        <v>3718</v>
      </c>
      <c r="M50" s="9" t="s">
        <v>3</v>
      </c>
      <c r="N50" s="9" t="s">
        <v>3</v>
      </c>
      <c r="O50" s="9">
        <v>1042</v>
      </c>
      <c r="P50" s="9" t="s">
        <v>3</v>
      </c>
      <c r="Q50" s="9" t="s">
        <v>3</v>
      </c>
      <c r="R50" s="9" t="s">
        <v>3</v>
      </c>
      <c r="S50" s="9" t="s">
        <v>3</v>
      </c>
      <c r="T50" s="9" t="s">
        <v>3</v>
      </c>
      <c r="U50" s="9">
        <v>2342</v>
      </c>
      <c r="V50" s="9" t="s">
        <v>3</v>
      </c>
      <c r="X50" s="25"/>
      <c r="Y50" s="52"/>
      <c r="Z50" s="52"/>
      <c r="AA50" s="52"/>
    </row>
    <row r="51" spans="1:27" ht="15.75" customHeight="1" x14ac:dyDescent="0.2">
      <c r="A51" s="29" t="s">
        <v>9</v>
      </c>
      <c r="B51" s="18" t="s">
        <v>3</v>
      </c>
      <c r="C51" s="22" t="s">
        <v>3</v>
      </c>
      <c r="D51" s="22">
        <v>40</v>
      </c>
      <c r="E51" s="22" t="s">
        <v>3</v>
      </c>
      <c r="F51" s="22" t="s">
        <v>3</v>
      </c>
      <c r="G51" s="23">
        <v>43</v>
      </c>
      <c r="H51" s="9" t="s">
        <v>3</v>
      </c>
      <c r="I51" s="9" t="s">
        <v>3</v>
      </c>
      <c r="J51" s="9">
        <v>16271</v>
      </c>
      <c r="K51" s="9" t="s">
        <v>3</v>
      </c>
      <c r="L51" s="9">
        <v>422</v>
      </c>
      <c r="M51" s="9">
        <v>54</v>
      </c>
      <c r="N51" s="45">
        <v>15232</v>
      </c>
      <c r="O51" s="9">
        <v>563</v>
      </c>
      <c r="P51" s="9" t="s">
        <v>3</v>
      </c>
      <c r="Q51" s="9" t="s">
        <v>3</v>
      </c>
      <c r="R51" s="9" t="s">
        <v>3</v>
      </c>
      <c r="S51" s="9" t="s">
        <v>3</v>
      </c>
      <c r="T51" s="9" t="s">
        <v>3</v>
      </c>
      <c r="U51" s="9" t="s">
        <v>3</v>
      </c>
      <c r="V51" s="9" t="s">
        <v>3</v>
      </c>
      <c r="X51" s="25"/>
      <c r="Y51" s="52"/>
      <c r="Z51" s="52"/>
      <c r="AA51" s="52"/>
    </row>
    <row r="52" spans="1:27" ht="15.75" customHeight="1" x14ac:dyDescent="0.2">
      <c r="A52" s="29" t="s">
        <v>47</v>
      </c>
      <c r="B52" s="18" t="s">
        <v>3</v>
      </c>
      <c r="C52" s="22" t="s">
        <v>3</v>
      </c>
      <c r="D52" s="22">
        <v>924</v>
      </c>
      <c r="E52" s="32">
        <v>268</v>
      </c>
      <c r="F52" s="22">
        <v>27738</v>
      </c>
      <c r="G52" s="23">
        <v>7146</v>
      </c>
      <c r="H52" s="9" t="s">
        <v>3</v>
      </c>
      <c r="I52" s="9" t="s">
        <v>3</v>
      </c>
      <c r="J52" s="9">
        <v>6262</v>
      </c>
      <c r="K52" s="9" t="s">
        <v>3</v>
      </c>
      <c r="L52" s="9">
        <v>1529</v>
      </c>
      <c r="M52" s="9" t="s">
        <v>3</v>
      </c>
      <c r="N52" s="9" t="s">
        <v>3</v>
      </c>
      <c r="O52" s="9">
        <v>2481</v>
      </c>
      <c r="P52" s="9">
        <v>2252</v>
      </c>
      <c r="Q52" s="9" t="s">
        <v>3</v>
      </c>
      <c r="R52" s="9" t="s">
        <v>3</v>
      </c>
      <c r="S52" s="9" t="s">
        <v>3</v>
      </c>
      <c r="T52" s="9" t="s">
        <v>3</v>
      </c>
      <c r="U52" s="9">
        <v>2083</v>
      </c>
      <c r="V52" s="9" t="s">
        <v>3</v>
      </c>
      <c r="X52" s="25"/>
    </row>
    <row r="53" spans="1:27" ht="14.1" customHeight="1" x14ac:dyDescent="0.2">
      <c r="A53" s="29"/>
      <c r="B53" s="25"/>
      <c r="C53" s="22"/>
      <c r="D53" s="48"/>
      <c r="E53" s="32"/>
      <c r="F53" s="22"/>
      <c r="G53" s="23"/>
      <c r="H53" s="9"/>
      <c r="I53" s="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X53" s="54"/>
    </row>
    <row r="54" spans="1:27" s="27" customFormat="1" ht="15.75" customHeight="1" x14ac:dyDescent="0.2">
      <c r="A54" s="24" t="s">
        <v>48</v>
      </c>
      <c r="B54" s="22" t="s">
        <v>3</v>
      </c>
      <c r="C54" s="22" t="s">
        <v>3</v>
      </c>
      <c r="D54" s="22" t="s">
        <v>3</v>
      </c>
      <c r="E54" s="22" t="s">
        <v>3</v>
      </c>
      <c r="F54" s="22" t="s">
        <v>3</v>
      </c>
      <c r="G54" s="22" t="s">
        <v>3</v>
      </c>
      <c r="H54" s="9" t="s">
        <v>3</v>
      </c>
      <c r="I54" s="9" t="s">
        <v>3</v>
      </c>
      <c r="J54" s="22" t="s">
        <v>3</v>
      </c>
      <c r="K54" s="22" t="s">
        <v>3</v>
      </c>
      <c r="L54" s="22" t="s">
        <v>3</v>
      </c>
      <c r="M54" s="22" t="s">
        <v>3</v>
      </c>
      <c r="N54" s="22" t="s">
        <v>3</v>
      </c>
      <c r="O54" s="22" t="s">
        <v>3</v>
      </c>
      <c r="P54" s="22" t="s">
        <v>3</v>
      </c>
      <c r="Q54" s="22" t="s">
        <v>3</v>
      </c>
      <c r="R54" s="22" t="s">
        <v>3</v>
      </c>
      <c r="S54" s="22" t="s">
        <v>3</v>
      </c>
      <c r="T54" s="22" t="s">
        <v>3</v>
      </c>
      <c r="U54" s="22" t="s">
        <v>3</v>
      </c>
      <c r="V54" s="22" t="s">
        <v>3</v>
      </c>
      <c r="X54" s="39"/>
    </row>
  </sheetData>
  <customSheetViews>
    <customSheetView guid="{AD2D3A65-A7BA-4E23-8927-5D0992F5C644}" scale="110">
      <pane xSplit="1" ySplit="4" topLeftCell="B5" activePane="bottomRight" state="frozen"/>
      <selection pane="bottomRight" activeCell="B5" sqref="B5"/>
      <pageMargins left="0.23622047244094491" right="0.23622047244094491" top="0.39370078740157483" bottom="0.39370078740157483" header="0.19685039370078741" footer="0.19685039370078741"/>
      <pageSetup paperSize="8" scale="90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96">
      <pane xSplit="1" ySplit="4" topLeftCell="B5" activePane="bottomRight" state="frozen"/>
      <selection pane="bottomRight"/>
      <pageMargins left="0.23622047244094491" right="0.23622047244094491" top="0.39370078740157483" bottom="0.39370078740157483" header="0.19685039370078741" footer="0.19685039370078741"/>
      <pageSetup paperSize="8" scale="90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5C2C587-2A88-4F3F-B51E-50902CA54A9D}" scale="110">
      <pane xSplit="1" ySplit="4" topLeftCell="B5" activePane="bottomRight" state="frozen"/>
      <selection pane="bottomRight" activeCell="G44" sqref="G44"/>
      <pageMargins left="0.23622047244094491" right="0.23622047244094491" top="0.39370078740157483" bottom="0.39370078740157483" header="0.19685039370078741" footer="0.19685039370078741"/>
      <pageSetup paperSize="8" scale="90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mergeCells count="7">
    <mergeCell ref="A3:A4"/>
    <mergeCell ref="E3:E4"/>
    <mergeCell ref="U3:U4"/>
    <mergeCell ref="V3:V4"/>
    <mergeCell ref="B4:D4"/>
    <mergeCell ref="F4:H4"/>
    <mergeCell ref="I4:T4"/>
  </mergeCells>
  <hyperlinks>
    <hyperlink ref="V2" location="'List of tables'!A1" display="List of tables"/>
  </hyperlinks>
  <pageMargins left="0.23622047244094491" right="0.23622047244094491" top="0.39370078740157483" bottom="0.39370078740157483" header="0.19685039370078741" footer="0.19685039370078741"/>
  <pageSetup paperSize="8" scale="90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30" zoomScaleNormal="130" workbookViewId="0"/>
  </sheetViews>
  <sheetFormatPr defaultRowHeight="12" x14ac:dyDescent="0.2"/>
  <cols>
    <col min="1" max="1" width="19.140625" style="1" customWidth="1"/>
    <col min="2" max="2" width="8.28515625" style="1" customWidth="1"/>
    <col min="3" max="5" width="9.28515625" style="1" customWidth="1"/>
    <col min="6" max="6" width="9.28515625" style="12" customWidth="1"/>
    <col min="7" max="12" width="9.28515625" style="1" customWidth="1"/>
    <col min="13" max="16" width="7" style="1" customWidth="1"/>
    <col min="17" max="16384" width="9.140625" style="1"/>
  </cols>
  <sheetData>
    <row r="1" spans="1:11" ht="15.75" customHeight="1" x14ac:dyDescent="0.2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thickBot="1" x14ac:dyDescent="0.25">
      <c r="A2" s="6"/>
      <c r="B2" s="7"/>
      <c r="C2" s="7"/>
      <c r="D2" s="7"/>
      <c r="E2" s="7"/>
      <c r="F2" s="7"/>
      <c r="G2" s="7"/>
      <c r="H2" s="7"/>
      <c r="I2" s="5" t="s">
        <v>0</v>
      </c>
      <c r="J2" s="7"/>
      <c r="K2" s="7"/>
    </row>
    <row r="3" spans="1:11" ht="48.75" thickTop="1" x14ac:dyDescent="0.2">
      <c r="A3" s="90"/>
      <c r="B3" s="16" t="s">
        <v>64</v>
      </c>
      <c r="C3" s="16" t="s">
        <v>29</v>
      </c>
      <c r="D3" s="16" t="s">
        <v>65</v>
      </c>
      <c r="E3" s="16" t="s">
        <v>66</v>
      </c>
      <c r="F3" s="16" t="s">
        <v>67</v>
      </c>
      <c r="G3" s="16" t="s">
        <v>68</v>
      </c>
      <c r="H3" s="92" t="s">
        <v>32</v>
      </c>
      <c r="I3" s="94" t="s">
        <v>69</v>
      </c>
    </row>
    <row r="4" spans="1:11" x14ac:dyDescent="0.2">
      <c r="A4" s="91"/>
      <c r="B4" s="96" t="s">
        <v>24</v>
      </c>
      <c r="C4" s="97"/>
      <c r="D4" s="97"/>
      <c r="E4" s="97"/>
      <c r="F4" s="97"/>
      <c r="G4" s="97"/>
      <c r="H4" s="93"/>
      <c r="I4" s="95"/>
    </row>
    <row r="5" spans="1:11" ht="15.75" customHeight="1" x14ac:dyDescent="0.2">
      <c r="A5" s="60" t="s">
        <v>70</v>
      </c>
      <c r="B5" s="61">
        <v>1934055</v>
      </c>
      <c r="C5" s="61">
        <v>4428164</v>
      </c>
      <c r="D5" s="61">
        <v>18330</v>
      </c>
      <c r="E5" s="61">
        <v>94834</v>
      </c>
      <c r="F5" s="61">
        <v>22348</v>
      </c>
      <c r="G5" s="63" t="s">
        <v>3</v>
      </c>
      <c r="H5" s="61">
        <v>1809</v>
      </c>
      <c r="I5" s="61">
        <v>1476</v>
      </c>
    </row>
    <row r="6" spans="1:11" ht="15.75" customHeight="1" x14ac:dyDescent="0.2">
      <c r="A6" s="62" t="s">
        <v>4</v>
      </c>
      <c r="B6" s="63">
        <v>1912625</v>
      </c>
      <c r="C6" s="63">
        <v>4382904</v>
      </c>
      <c r="D6" s="63">
        <v>16673</v>
      </c>
      <c r="E6" s="63" t="s">
        <v>3</v>
      </c>
      <c r="F6" s="63" t="s">
        <v>3</v>
      </c>
      <c r="G6" s="63" t="s">
        <v>3</v>
      </c>
      <c r="H6" s="63" t="s">
        <v>3</v>
      </c>
      <c r="I6" s="63" t="s">
        <v>3</v>
      </c>
    </row>
    <row r="7" spans="1:11" ht="15.75" customHeight="1" x14ac:dyDescent="0.2">
      <c r="A7" s="64" t="s">
        <v>49</v>
      </c>
      <c r="B7" s="63" t="s">
        <v>3</v>
      </c>
      <c r="C7" s="63" t="s">
        <v>3</v>
      </c>
      <c r="D7" s="63" t="s">
        <v>3</v>
      </c>
      <c r="E7" s="63">
        <v>24019</v>
      </c>
      <c r="F7" s="63" t="s">
        <v>3</v>
      </c>
      <c r="G7" s="63" t="s">
        <v>3</v>
      </c>
      <c r="H7" s="63" t="s">
        <v>3</v>
      </c>
      <c r="I7" s="63" t="s">
        <v>3</v>
      </c>
    </row>
    <row r="8" spans="1:11" ht="15.75" customHeight="1" x14ac:dyDescent="0.2">
      <c r="A8" s="62" t="s">
        <v>5</v>
      </c>
      <c r="B8" s="63">
        <v>4085</v>
      </c>
      <c r="C8" s="63">
        <v>45260</v>
      </c>
      <c r="D8" s="63">
        <v>1657</v>
      </c>
      <c r="E8" s="63">
        <v>70815</v>
      </c>
      <c r="F8" s="63">
        <v>20164</v>
      </c>
      <c r="G8" s="63" t="s">
        <v>3</v>
      </c>
      <c r="H8" s="63">
        <v>1809</v>
      </c>
      <c r="I8" s="63" t="s">
        <v>3</v>
      </c>
    </row>
    <row r="9" spans="1:11" ht="15.75" customHeight="1" x14ac:dyDescent="0.2">
      <c r="A9" s="62" t="s">
        <v>36</v>
      </c>
      <c r="B9" s="63">
        <v>17345</v>
      </c>
      <c r="C9" s="63" t="s">
        <v>3</v>
      </c>
      <c r="D9" s="63" t="s">
        <v>3</v>
      </c>
      <c r="E9" s="63" t="s">
        <v>3</v>
      </c>
      <c r="F9" s="63">
        <v>2184</v>
      </c>
      <c r="G9" s="63" t="s">
        <v>3</v>
      </c>
      <c r="H9" s="63" t="s">
        <v>3</v>
      </c>
      <c r="I9" s="63">
        <v>1476</v>
      </c>
    </row>
  </sheetData>
  <customSheetViews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5C2C587-2A88-4F3F-B51E-50902CA54A9D}" scale="130" topLeftCell="A4">
      <selection activeCell="A31" sqref="A31:A3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mergeCells count="4">
    <mergeCell ref="A3:A4"/>
    <mergeCell ref="H3:H4"/>
    <mergeCell ref="I3:I4"/>
    <mergeCell ref="B4:G4"/>
  </mergeCells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List of tables</vt:lpstr>
      <vt:lpstr>18.1.ENG</vt:lpstr>
      <vt:lpstr>18.2.ENG</vt:lpstr>
      <vt:lpstr>18.3.ENG</vt:lpstr>
      <vt:lpstr>18.4.ENG</vt:lpstr>
      <vt:lpstr>18.5.ENG</vt:lpstr>
      <vt:lpstr>List_of_tables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</dc:title>
  <dc:creator>RSIS</dc:creator>
  <cp:lastModifiedBy>Александра Зец</cp:lastModifiedBy>
  <cp:lastPrinted>2021-11-25T08:20:10Z</cp:lastPrinted>
  <dcterms:created xsi:type="dcterms:W3CDTF">2011-02-07T12:03:00Z</dcterms:created>
  <dcterms:modified xsi:type="dcterms:W3CDTF">2025-11-05T06:58:33Z</dcterms:modified>
</cp:coreProperties>
</file>