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Y:\03 Godisnjak\2025\Poglavlja\17 Industrija PRVA VERZIJA\"/>
    </mc:Choice>
  </mc:AlternateContent>
  <bookViews>
    <workbookView xWindow="0" yWindow="0" windowWidth="28770" windowHeight="11850" tabRatio="787"/>
  </bookViews>
  <sheets>
    <sheet name="Lista tabela" sheetId="1" r:id="rId1"/>
    <sheet name="17.1.LAT" sheetId="2" r:id="rId2"/>
    <sheet name="17.2.LAT" sheetId="3" r:id="rId3"/>
    <sheet name="17.3.LAT" sheetId="4" r:id="rId4"/>
    <sheet name="17.4.LAT" sheetId="5" r:id="rId5"/>
    <sheet name="17.5.LAT" sheetId="6" r:id="rId6"/>
    <sheet name="17.6.LAT" sheetId="7" r:id="rId7"/>
    <sheet name="17.7.LAT" sheetId="8" r:id="rId8"/>
    <sheet name="17.8.LAT" sheetId="9" r:id="rId9"/>
    <sheet name="17.9.LAT" sheetId="10" r:id="rId10"/>
  </sheets>
  <definedNames>
    <definedName name="Lista_tabela">'Lista tabela'!$A$1</definedName>
    <definedName name="_xlnm.Print_Titles" localSheetId="3">'17.3.LAT'!$1:$3</definedName>
    <definedName name="_xlnm.Print_Titles" localSheetId="4">'17.4.LAT'!$1:$3</definedName>
    <definedName name="_xlnm.Print_Titles" localSheetId="5">'17.5.LAT'!$1:$3</definedName>
    <definedName name="_xlnm.Print_Titles" localSheetId="7">'17.7.LAT'!$1:$4</definedName>
    <definedName name="Z_1BB1973C_AAB6_499D_AAF0_36933CFDC162_.wvu.PrintTitles" localSheetId="5" hidden="1">'17.5.LAT'!$1:$3</definedName>
    <definedName name="Z_1BB1973C_AAB6_499D_AAF0_36933CFDC162_.wvu.PrintTitles" localSheetId="7" hidden="1">'17.7.LAT'!$1:$4</definedName>
    <definedName name="Z_2E87AF2F_E0BF_441E_B8A2_6628DC74CE2E_.wvu.PrintTitles" localSheetId="3" hidden="1">'17.3.LAT'!$1:$3</definedName>
    <definedName name="Z_2E87AF2F_E0BF_441E_B8A2_6628DC74CE2E_.wvu.PrintTitles" localSheetId="4" hidden="1">'17.4.LAT'!$1:$3</definedName>
    <definedName name="Z_2E87AF2F_E0BF_441E_B8A2_6628DC74CE2E_.wvu.PrintTitles" localSheetId="5" hidden="1">'17.5.LAT'!$1:$3</definedName>
    <definedName name="Z_2E87AF2F_E0BF_441E_B8A2_6628DC74CE2E_.wvu.PrintTitles" localSheetId="7" hidden="1">'17.7.LAT'!$1:$4</definedName>
    <definedName name="Z_3AF18432_BE63_4F64_8791_AA2DE0017146_.wvu.PrintTitles" localSheetId="3" hidden="1">'17.3.LAT'!$1:$3</definedName>
    <definedName name="Z_3AF18432_BE63_4F64_8791_AA2DE0017146_.wvu.PrintTitles" localSheetId="4" hidden="1">'17.4.LAT'!$1:$3</definedName>
    <definedName name="Z_3AF18432_BE63_4F64_8791_AA2DE0017146_.wvu.PrintTitles" localSheetId="5" hidden="1">'17.5.LAT'!$1:$3</definedName>
    <definedName name="Z_3AF18432_BE63_4F64_8791_AA2DE0017146_.wvu.PrintTitles" localSheetId="7" hidden="1">'17.7.LAT'!$1:$4</definedName>
    <definedName name="Z_3CB06DF4_4253_489C_8A92_8868F67496FB_.wvu.PrintTitles" localSheetId="3" hidden="1">'17.3.LAT'!$1:$3</definedName>
    <definedName name="Z_3CB06DF4_4253_489C_8A92_8868F67496FB_.wvu.PrintTitles" localSheetId="4" hidden="1">'17.4.LAT'!$1:$3</definedName>
    <definedName name="Z_3CB06DF4_4253_489C_8A92_8868F67496FB_.wvu.PrintTitles" localSheetId="5" hidden="1">'17.5.LAT'!$1:$3</definedName>
    <definedName name="Z_3CB06DF4_4253_489C_8A92_8868F67496FB_.wvu.PrintTitles" localSheetId="7" hidden="1">'17.7.LAT'!$1:$4</definedName>
    <definedName name="Z_53E1886A_13A3_4C7D_8508_313AEBE38264_.wvu.PrintTitles" localSheetId="3" hidden="1">'17.3.LAT'!$1:$3</definedName>
    <definedName name="Z_53E1886A_13A3_4C7D_8508_313AEBE38264_.wvu.PrintTitles" localSheetId="4" hidden="1">'17.4.LAT'!$1:$3</definedName>
    <definedName name="Z_53E1886A_13A3_4C7D_8508_313AEBE38264_.wvu.PrintTitles" localSheetId="5" hidden="1">'17.5.LAT'!$1:$3</definedName>
    <definedName name="Z_53E1886A_13A3_4C7D_8508_313AEBE38264_.wvu.PrintTitles" localSheetId="7" hidden="1">'17.7.LAT'!$1:$4</definedName>
    <definedName name="Z_868FE8B7_0DE3_4D29_9F36_65E5F3937EF0_.wvu.PrintTitles" localSheetId="3" hidden="1">'17.3.LAT'!$1:$3</definedName>
    <definedName name="Z_868FE8B7_0DE3_4D29_9F36_65E5F3937EF0_.wvu.PrintTitles" localSheetId="4" hidden="1">'17.4.LAT'!$1:$3</definedName>
    <definedName name="Z_868FE8B7_0DE3_4D29_9F36_65E5F3937EF0_.wvu.PrintTitles" localSheetId="5" hidden="1">'17.5.LAT'!$1:$3</definedName>
    <definedName name="Z_868FE8B7_0DE3_4D29_9F36_65E5F3937EF0_.wvu.PrintTitles" localSheetId="7" hidden="1">'17.7.LAT'!$1:$4</definedName>
    <definedName name="Z_8DD8E9E8_908C_4A51_A3D4_255C830B5A5D_.wvu.PrintTitles" localSheetId="3" hidden="1">'17.3.LAT'!$1:$3</definedName>
    <definedName name="Z_8DD8E9E8_908C_4A51_A3D4_255C830B5A5D_.wvu.PrintTitles" localSheetId="4" hidden="1">'17.4.LAT'!$1:$3</definedName>
    <definedName name="Z_8DD8E9E8_908C_4A51_A3D4_255C830B5A5D_.wvu.PrintTitles" localSheetId="5" hidden="1">'17.5.LAT'!$1:$3</definedName>
    <definedName name="Z_8DD8E9E8_908C_4A51_A3D4_255C830B5A5D_.wvu.PrintTitles" localSheetId="7" hidden="1">'17.7.LAT'!$1:$4</definedName>
    <definedName name="Z_9D4A1937_6EF6_4CED_B48E_EA5646E5BE4B_.wvu.PrintTitles" localSheetId="3" hidden="1">'17.3.LAT'!$1:$3</definedName>
    <definedName name="Z_9D4A1937_6EF6_4CED_B48E_EA5646E5BE4B_.wvu.PrintTitles" localSheetId="4" hidden="1">'17.4.LAT'!$1:$3</definedName>
    <definedName name="Z_9D4A1937_6EF6_4CED_B48E_EA5646E5BE4B_.wvu.PrintTitles" localSheetId="5" hidden="1">'17.5.LAT'!$1:$3</definedName>
    <definedName name="Z_9D4A1937_6EF6_4CED_B48E_EA5646E5BE4B_.wvu.PrintTitles" localSheetId="7" hidden="1">'17.7.LAT'!$1:$4</definedName>
    <definedName name="Z_B654ABE1_2DA2_446E_8943_B8C7532ECCF2_.wvu.PrintTitles" localSheetId="3" hidden="1">'17.3.LAT'!$1:$3</definedName>
    <definedName name="Z_B654ABE1_2DA2_446E_8943_B8C7532ECCF2_.wvu.PrintTitles" localSheetId="4" hidden="1">'17.4.LAT'!$1:$3</definedName>
    <definedName name="Z_B654ABE1_2DA2_446E_8943_B8C7532ECCF2_.wvu.PrintTitles" localSheetId="5" hidden="1">'17.5.LAT'!$1:$3</definedName>
    <definedName name="Z_B654ABE1_2DA2_446E_8943_B8C7532ECCF2_.wvu.PrintTitles" localSheetId="7" hidden="1">'17.7.LAT'!$1:$4</definedName>
    <definedName name="Z_B890CBC1_C064_4A89_9200_8A3B3CE87973_.wvu.PrintTitles" localSheetId="3" hidden="1">'17.3.LAT'!$1:$3</definedName>
    <definedName name="Z_B890CBC1_C064_4A89_9200_8A3B3CE87973_.wvu.PrintTitles" localSheetId="4" hidden="1">'17.4.LAT'!$1:$3</definedName>
    <definedName name="Z_B890CBC1_C064_4A89_9200_8A3B3CE87973_.wvu.PrintTitles" localSheetId="5" hidden="1">'17.5.LAT'!$1:$3</definedName>
    <definedName name="Z_B890CBC1_C064_4A89_9200_8A3B3CE87973_.wvu.PrintTitles" localSheetId="7" hidden="1">'17.7.LAT'!$1:$4</definedName>
    <definedName name="Z_EA66689A_76C5_44AE_BF8A_62237E316CA4_.wvu.PrintTitles" localSheetId="4" hidden="1">'17.4.LAT'!$1:$3</definedName>
    <definedName name="Z_EA66689A_76C5_44AE_BF8A_62237E316CA4_.wvu.PrintTitles" localSheetId="5" hidden="1">'17.5.LAT'!$1:$3</definedName>
    <definedName name="Z_EA66689A_76C5_44AE_BF8A_62237E316CA4_.wvu.PrintTitles" localSheetId="7" hidden="1">'17.7.LAT'!$1:$4</definedName>
    <definedName name="Z_ECD05CBD_9B98_4A09_B421_552946975B7F_.wvu.PrintTitles" localSheetId="4" hidden="1">'17.4.LAT'!$1:$3</definedName>
    <definedName name="Z_ECD05CBD_9B98_4A09_B421_552946975B7F_.wvu.PrintTitles" localSheetId="5" hidden="1">'17.5.LAT'!$1:$3</definedName>
    <definedName name="Z_ECD05CBD_9B98_4A09_B421_552946975B7F_.wvu.PrintTitles" localSheetId="7" hidden="1">'17.7.LAT'!$1:$4</definedName>
  </definedNames>
  <calcPr calcId="162913" calcMode="manual"/>
  <customWorkbookViews>
    <customWorkbookView name="Biljana Jelicic - Personal View" guid="{B654ABE1-2DA2-446E-8943-B8C7532ECCF2}" mergeInterval="0" personalView="1" xWindow="482" yWindow="61" windowWidth="1264" windowHeight="967" tabRatio="787" activeSheetId="10"/>
    <customWorkbookView name="Jelena Strkic - Personal View" guid="{53E1886A-13A3-4C7D-8508-313AEBE38264}" mergeInterval="0" personalView="1" maximized="1" xWindow="-8" yWindow="-8" windowWidth="1936" windowHeight="1048" tabRatio="787" activeSheetId="1"/>
    <customWorkbookView name="RZS RS - Personal View" guid="{B890CBC1-C064-4A89-9200-8A3B3CE87973}" mergeInterval="0" personalView="1" maximized="1" xWindow="-8" yWindow="-8" windowWidth="1936" windowHeight="1056" tabRatio="787" activeSheetId="1"/>
    <customWorkbookView name="RSIS - Personal View" guid="{868FE8B7-0DE3-4D29-9F36-65E5F3937EF0}" mergeInterval="0" personalView="1" maximized="1" xWindow="1" yWindow="1" windowWidth="1916" windowHeight="827" tabRatio="787" activeSheetId="1"/>
    <customWorkbookView name="  - Personal View" guid="{9D4A1937-6EF6-4CED-B48E-EA5646E5BE4B}" mergeInterval="0" personalView="1" maximized="1" xWindow="1" yWindow="1" windowWidth="1148" windowHeight="643" tabRatio="787" activeSheetId="10"/>
    <customWorkbookView name="zecal - Personal View" guid="{3CB06DF4-4253-489C-8A92-8868F67496FB}" mergeInterval="0" personalView="1" maximized="1" xWindow="1" yWindow="1" windowWidth="1916" windowHeight="827" tabRatio="787" activeSheetId="1"/>
    <customWorkbookView name="bandurmi - Personal View" guid="{EA66689A-76C5-44AE-BF8A-62237E316CA4}" mergeInterval="0" personalView="1" maximized="1" xWindow="1" yWindow="1" windowWidth="1020" windowHeight="550" tabRatio="787" activeSheetId="1"/>
    <customWorkbookView name="eurosplet - Personal View" guid="{1BB1973C-AAB6-499D-AAF0-36933CFDC162}" mergeInterval="0" personalView="1" maximized="1" xWindow="1" yWindow="1" windowWidth="1366" windowHeight="548" tabRatio="787" activeSheetId="9"/>
    <customWorkbookView name="dragiczo - Personal View" guid="{ECD05CBD-9B98-4A09-B421-552946975B7F}" mergeInterval="0" personalView="1" maximized="1" xWindow="1" yWindow="1" windowWidth="1148" windowHeight="643" tabRatio="787" activeSheetId="1"/>
    <customWorkbookView name="РЗС РС - Personal View" guid="{3AF18432-BE63-4F64-8791-AA2DE0017146}" mergeInterval="0" personalView="1" xWindow="53" yWindow="1" windowWidth="1638" windowHeight="1002" tabRatio="787" activeSheetId="1"/>
    <customWorkbookView name="Andrea Erak Latinovic - Personal View" guid="{8DD8E9E8-908C-4A51-A3D4-255C830B5A5D}" mergeInterval="0" personalView="1" maximized="1" xWindow="-8" yWindow="-8" windowWidth="1936" windowHeight="1056" tabRatio="787" activeSheetId="6"/>
    <customWorkbookView name="Александра Зец - Personal View" guid="{2E87AF2F-E0BF-441E-B8A2-6628DC74CE2E}" mergeInterval="0" personalView="1" maximized="1" xWindow="-8" yWindow="-8" windowWidth="1936" windowHeight="1056" tabRatio="787" activeSheetId="1"/>
  </customWorkbookViews>
</workbook>
</file>

<file path=xl/calcChain.xml><?xml version="1.0" encoding="utf-8"?>
<calcChain xmlns="http://schemas.openxmlformats.org/spreadsheetml/2006/main">
  <c r="A10" i="1" l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<sst xmlns="http://schemas.openxmlformats.org/spreadsheetml/2006/main" count="529" uniqueCount="232">
  <si>
    <t>C</t>
  </si>
  <si>
    <t>D</t>
  </si>
  <si>
    <t>t</t>
  </si>
  <si>
    <t>B</t>
  </si>
  <si>
    <t>hl</t>
  </si>
  <si>
    <t>m³</t>
  </si>
  <si>
    <t>m²</t>
  </si>
  <si>
    <t>MWh</t>
  </si>
  <si>
    <t>05</t>
  </si>
  <si>
    <t>07</t>
  </si>
  <si>
    <t>08</t>
  </si>
  <si>
    <t>Е</t>
  </si>
  <si>
    <t>38.3</t>
  </si>
  <si>
    <r>
      <t xml:space="preserve">претходна година=100 / </t>
    </r>
    <r>
      <rPr>
        <i/>
        <sz val="9"/>
        <color indexed="8"/>
        <rFont val="Arial"/>
        <family val="2"/>
      </rPr>
      <t>previous year=100</t>
    </r>
  </si>
  <si>
    <t>Lista tabela</t>
  </si>
  <si>
    <t>INDUSTRIJA UKUPNO</t>
  </si>
  <si>
    <t>Vađenje ruda i kamena</t>
  </si>
  <si>
    <t>Vađenje uglja i lignita (mrkog uglja)</t>
  </si>
  <si>
    <t>Vađenje ruda metala</t>
  </si>
  <si>
    <t>Vađenje ostalih ruda i kamena</t>
  </si>
  <si>
    <t>Prerađivačka industrija</t>
  </si>
  <si>
    <t>Proizvodnja prehrambenih proizvoda</t>
  </si>
  <si>
    <t>Proizvodnja pića</t>
  </si>
  <si>
    <t>Proizvodnja duvanskih proizvoda</t>
  </si>
  <si>
    <t>Proizvodnja tekstila</t>
  </si>
  <si>
    <t>Proizvodnja odjeće</t>
  </si>
  <si>
    <t>Proizvodnja kože i proizvoda od kože</t>
  </si>
  <si>
    <t>Prerada drveta i proizvoda od drveta i plute, osim namještaja; proizvodnja predmeta od slame i pletarskih materijala</t>
  </si>
  <si>
    <t>Proizvodnja papira i proizvoda od papira</t>
  </si>
  <si>
    <t>Štampanje i umnožavanje snimljenih zapisa</t>
  </si>
  <si>
    <t>Proizvodnja koksa i rafinisanih naftnih proizvoda</t>
  </si>
  <si>
    <t>Proizvodnja hemikalija i hemijskih proizvoda</t>
  </si>
  <si>
    <t>Proizvodnja osnovnih farmaceutskih proizvoda i farmaceutskih preparata</t>
  </si>
  <si>
    <t>Proizvodnja proizvoda od gume i plastičnih masa</t>
  </si>
  <si>
    <t>Proizvodnja ostalih proizvoda od nemetalnih minerala</t>
  </si>
  <si>
    <t>Proizvodnja baznih metala</t>
  </si>
  <si>
    <t>Proizvodnja gotovih metalnih proizvoda, osim mašina i opreme</t>
  </si>
  <si>
    <t>Proizvodnja računara, elektronskih i optičkih proizvoda</t>
  </si>
  <si>
    <t>Proizvodnja električne opreme</t>
  </si>
  <si>
    <t>Proizvodnja mašina i opreme, d.n.</t>
  </si>
  <si>
    <t>Proizvodnja motornih vozila, prikolica i poluprikolica</t>
  </si>
  <si>
    <t>Proizvodnja ostalih saobraćajnih sredstava</t>
  </si>
  <si>
    <t>Proizvodnja namještaja</t>
  </si>
  <si>
    <t>Ostala prerađivačka industrija</t>
  </si>
  <si>
    <t>Popravka i instalacija mašina i opreme</t>
  </si>
  <si>
    <t>Proizvodnja i snabdijevanje električnom energijom, gasom, parom  i klimatizacija</t>
  </si>
  <si>
    <t>Proizvodnja i snabdijevanje električnom energijom, gasom, parom i klimatizacija</t>
  </si>
  <si>
    <t>Naziv proizvoda</t>
  </si>
  <si>
    <t>Jedinica mjere</t>
  </si>
  <si>
    <t xml:space="preserve">Proizvedena količina </t>
  </si>
  <si>
    <t>Vađenje uglja i lignita</t>
  </si>
  <si>
    <t>Mrki ugalj</t>
  </si>
  <si>
    <t>Lignit</t>
  </si>
  <si>
    <t>Rude gvožđa</t>
  </si>
  <si>
    <t>Boksit</t>
  </si>
  <si>
    <t>Olovo i cink</t>
  </si>
  <si>
    <t>Šljunak i oblutak</t>
  </si>
  <si>
    <t>Kaolin i kaolinska glina</t>
  </si>
  <si>
    <t>Pšenično brašno</t>
  </si>
  <si>
    <t>Hljeb</t>
  </si>
  <si>
    <t>Svježe meso svih vrsta</t>
  </si>
  <si>
    <t>Kobasice i slični proizvodi</t>
  </si>
  <si>
    <t>Prerada i konzervisanje voća i povrća (osim krompira)</t>
  </si>
  <si>
    <t>Mliječni proizvodi</t>
  </si>
  <si>
    <t>Slatki keks, vafli i oblatne</t>
  </si>
  <si>
    <t>Proizvodnja stočne hrane</t>
  </si>
  <si>
    <t>Pivo</t>
  </si>
  <si>
    <t>Proizvodnja osvježavajućih pića</t>
  </si>
  <si>
    <t>Predivo od pamuka za tkanine</t>
  </si>
  <si>
    <t>hilj.m²</t>
  </si>
  <si>
    <t>Proizvodnja rublja (pidžame, spavaćice, košulje, potkošulje, bluze, grudnjaci, gaće, majice, kućni ogrtači ...)</t>
  </si>
  <si>
    <t>hilj. kom.</t>
  </si>
  <si>
    <t>hilj. pari</t>
  </si>
  <si>
    <t>Muška obuća s gornjim dijelom od kože</t>
  </si>
  <si>
    <t>Ženska obuća s gornjim dijelom od kože</t>
  </si>
  <si>
    <t>Prerada drveta i proizvoda od drveta i plute</t>
  </si>
  <si>
    <t>Drvo od smreke i jele</t>
  </si>
  <si>
    <t>Drvo od lišćara</t>
  </si>
  <si>
    <t>Prozori od drveta</t>
  </si>
  <si>
    <t>kom.</t>
  </si>
  <si>
    <t>Vrata od drveta</t>
  </si>
  <si>
    <t>Parket</t>
  </si>
  <si>
    <t>Proizvodnja papira i proizvoda od papira za upotrebu u domaćinstvu</t>
  </si>
  <si>
    <t>Proizvodnja koksa i rafinisanih naftnih derivata</t>
  </si>
  <si>
    <t>Motorna ulja i maziva</t>
  </si>
  <si>
    <t>Drveni ugalj</t>
  </si>
  <si>
    <t>Dvostruki ili složeni silikati (zeolit)</t>
  </si>
  <si>
    <t>Antifriz</t>
  </si>
  <si>
    <t>Lijekovi</t>
  </si>
  <si>
    <t>Prozori i vrata od plastike</t>
  </si>
  <si>
    <t>Kese i kesice od plastike</t>
  </si>
  <si>
    <t>Baloni i boce od plastike</t>
  </si>
  <si>
    <t>Proizvodnja proizvoda od ostalih nemetalnih minerala</t>
  </si>
  <si>
    <t>Keramičke građevinske opeke (cigle)</t>
  </si>
  <si>
    <t>Svježi beton</t>
  </si>
  <si>
    <t>Odlivci od čelika</t>
  </si>
  <si>
    <t>Čelične cijevi</t>
  </si>
  <si>
    <t>Aluminijum oksid (glinica)</t>
  </si>
  <si>
    <t>Profili od aluminijuma</t>
  </si>
  <si>
    <t>Prozori i vrata od aluminijuma</t>
  </si>
  <si>
    <t>Kotlovi za centralno grijanje</t>
  </si>
  <si>
    <t>hilj. ef.čas.</t>
  </si>
  <si>
    <t>Alati za alatne mašine</t>
  </si>
  <si>
    <t>Gvozdene i čelične podloške</t>
  </si>
  <si>
    <t>Električna brojila</t>
  </si>
  <si>
    <t>Dijelovi za elektromotore i generatore</t>
  </si>
  <si>
    <t>Dijelovi rashladne opreme</t>
  </si>
  <si>
    <t>Dijelovi dizalica (za manje terete) i viljuškara</t>
  </si>
  <si>
    <t>Dijelovi mašina za premještanje zemlje, dizalica, kranova i sl.</t>
  </si>
  <si>
    <t>Mašine za šumarstvo</t>
  </si>
  <si>
    <t>Tapacirana sjedišta s drvenim okvirom</t>
  </si>
  <si>
    <t>Drveni namještaj za spavaće sobe</t>
  </si>
  <si>
    <t>Suncobrani</t>
  </si>
  <si>
    <t>Popravke i održavanje mašina za rudnike, kamenolome i građevinarstvo</t>
  </si>
  <si>
    <t>Usluge distribucije električne energije</t>
  </si>
  <si>
    <t xml:space="preserve">hilj. KM </t>
  </si>
  <si>
    <t>Snabdijevanje vodom; kanalizacija, upravljanje otpadom i djelatnosti sanacije (remedijacije) životne sredine</t>
  </si>
  <si>
    <t>hilj. KM</t>
  </si>
  <si>
    <t>Struktura u %</t>
  </si>
  <si>
    <t>Vrijednost prodaje</t>
  </si>
  <si>
    <t xml:space="preserve">ukupno                    </t>
  </si>
  <si>
    <t xml:space="preserve">od toga izvoz              </t>
  </si>
  <si>
    <t>Snabdijevanje vodom, kanalizacija, upravljanje otpadom i djelatnosti sanacije životne sredine</t>
  </si>
  <si>
    <t>Reciklaža (prerada) materijala</t>
  </si>
  <si>
    <t>Indeksi zaposlenih u industriji</t>
  </si>
  <si>
    <t>Pšenične mekinje</t>
  </si>
  <si>
    <t>Kreč (negašeni i gašeni)</t>
  </si>
  <si>
    <t>Popravke, održavanja i ugradnja parnih kotlova u ind. postrojenjima</t>
  </si>
  <si>
    <t>17. Industrija</t>
  </si>
  <si>
    <r>
      <t>17.1. Indeksi industrijske proizvodnje prema GIG</t>
    </r>
    <r>
      <rPr>
        <b/>
        <vertAlign val="superscript"/>
        <sz val="9"/>
        <color indexed="8"/>
        <rFont val="Arial"/>
        <family val="2"/>
      </rPr>
      <t>1)</t>
    </r>
    <r>
      <rPr>
        <b/>
        <sz val="9"/>
        <color indexed="8"/>
        <rFont val="Arial"/>
        <family val="2"/>
      </rPr>
      <t>, prethodna godina=100</t>
    </r>
  </si>
  <si>
    <t>17.3. Indeksi industrijske proizvodnje prema područjima i oblastima KD, prethodna godina=100</t>
  </si>
  <si>
    <t>17.6. Vrijednost prodaje po područjima KD</t>
  </si>
  <si>
    <t>Građevinski blokovi, cigle, ploče, cijevi i montažni elementi za visokogradnju i niskogradnju od betona</t>
  </si>
  <si>
    <t>Sokovi od voća i povrća</t>
  </si>
  <si>
    <t>Preparati za pranje i čišćenje</t>
  </si>
  <si>
    <t>Vanjske antene za radio i televizijski prijem</t>
  </si>
  <si>
    <t>Tapacirana sjedišta s metalnim okvirom</t>
  </si>
  <si>
    <t>Dijelovi sjedišta</t>
  </si>
  <si>
    <t>Usluge trgovine električne energije</t>
  </si>
  <si>
    <t>Kolači i peciva; ostali pekarski proiz. sa dodatim zaslađivačima</t>
  </si>
  <si>
    <t>Gornji dijelovi za obuću od kože (isključujući krute uloške)</t>
  </si>
  <si>
    <t>Zgusnuto (sabijeno) drvo u blokovima,pločama i sl.</t>
  </si>
  <si>
    <t>Sirćetna kiselina</t>
  </si>
  <si>
    <t>Elektropokretači motora (anlaseri) i el. pokretači-generatori</t>
  </si>
  <si>
    <t>Generalni remont želj. i šinskih vozila</t>
  </si>
  <si>
    <t>1)</t>
  </si>
  <si>
    <t>Prikupljanje, prečišćavanje i snabdijevanje vodom</t>
  </si>
  <si>
    <t>Vještački ili sintetički filament</t>
  </si>
  <si>
    <t>Prirodna voda; Usluge pročišćavanja i snabdijevanja vodom</t>
  </si>
  <si>
    <t>Usluge pročišćavanja i distribucije vode distribucijskom mrežom</t>
  </si>
  <si>
    <r>
      <t>hilj. m</t>
    </r>
    <r>
      <rPr>
        <vertAlign val="superscript"/>
        <sz val="9"/>
        <rFont val="Arial"/>
        <family val="2"/>
      </rPr>
      <t>3</t>
    </r>
  </si>
  <si>
    <t>Industrija, ukupno</t>
  </si>
  <si>
    <t>AI
Intermedijarni proizvodi</t>
  </si>
  <si>
    <t>AE
Energija</t>
  </si>
  <si>
    <t>BV
Kapitalni proizvodi</t>
  </si>
  <si>
    <t>CD
Trajni proizvodi za široku potrošnju</t>
  </si>
  <si>
    <t>CN
Netrajni proizvodi za široku potrošnju</t>
  </si>
  <si>
    <t>Aluminijum-hidroksid</t>
  </si>
  <si>
    <t>Ugljen-dioksid</t>
  </si>
  <si>
    <t>Željezni oksidi i hidroksidi</t>
  </si>
  <si>
    <t>Proizvodi od gvožđa i čelika</t>
  </si>
  <si>
    <t>Proizvodi od aluminijuma</t>
  </si>
  <si>
    <t>Gvozdeni ili čelični rezervoari, cisterne, bačve i slični spremnici</t>
  </si>
  <si>
    <t>Zubarski elementi</t>
  </si>
  <si>
    <t>Usluge prenosa električne energije</t>
  </si>
  <si>
    <t>Proizvodnja pare, tople i vrele vode</t>
  </si>
  <si>
    <t>TJ</t>
  </si>
  <si>
    <t>Usluge sakupljanja i sortiranja otpada od papira</t>
  </si>
  <si>
    <t>Usluge sakupljanja, sortiranja, demontiranja, reciklaže i obnavljanja otpada</t>
  </si>
  <si>
    <t>Usluge sakupljanja, sortiranja, demontiranja, reciklaže i obnavljanja otpada od željeza i čelika</t>
  </si>
  <si>
    <t>Usluge sakupljanja, sortiranja, demontiranja, reciklaže i obnavljanja otpada od aluminijuma i aluminijskih legura</t>
  </si>
  <si>
    <t>Metalne konstrukcije i dijelovi konstrukcija, montažni objekti, mostovi i njihovi dijelovi, tornjevi, rešetkasti stubovi, skele i sl.oprema za građevinarstvo</t>
  </si>
  <si>
    <r>
      <t>t Al</t>
    </r>
    <r>
      <rPr>
        <vertAlign val="subscript"/>
        <sz val="9"/>
        <rFont val="Arial"/>
        <family val="2"/>
      </rPr>
      <t>2</t>
    </r>
    <r>
      <rPr>
        <sz val="9"/>
        <rFont val="Arial"/>
        <family val="2"/>
      </rPr>
      <t>O</t>
    </r>
    <r>
      <rPr>
        <vertAlign val="subscript"/>
        <sz val="9"/>
        <rFont val="Arial"/>
        <family val="2"/>
      </rPr>
      <t>3</t>
    </r>
  </si>
  <si>
    <t>Krečnjak</t>
  </si>
  <si>
    <t>Čokoladni proizvodi</t>
  </si>
  <si>
    <t>Ženske dugačke čarape</t>
  </si>
  <si>
    <t>Vodootporna obuća, s gornjim dijelom od gume ili plastike</t>
  </si>
  <si>
    <t>Pelet i briket, od presovanog i aglomerisanog drveta i biljnih otpadaka</t>
  </si>
  <si>
    <t>Sportska obuća</t>
  </si>
  <si>
    <t>Plastični dijelovi i oprema za putnička vozila</t>
  </si>
  <si>
    <t>Prevlačenje cinkom elektrolizom</t>
  </si>
  <si>
    <t>Mlijeko</t>
  </si>
  <si>
    <t>Pržena kafa</t>
  </si>
  <si>
    <t>Proizvodi za uređenje stana</t>
  </si>
  <si>
    <t>Vreće i kese od papira, kartona, celulozne vate ili mreža od celuloznih vlakana</t>
  </si>
  <si>
    <t>Kutije od valovitog, nerebrastog papira ili kartona, složive kutije, "tetrapak" i slična ambalaža</t>
  </si>
  <si>
    <t>LJepila</t>
  </si>
  <si>
    <t>Stolno i kuhinjsko posuđe od plastike</t>
  </si>
  <si>
    <t>Obrađeni kamen, mermer i granit za spomenike ili građevinarstvo</t>
  </si>
  <si>
    <t>Zavarene rešetke, mreže i ograde</t>
  </si>
  <si>
    <t>Tkane nezavarene žičane mreže, rešetke i ograde</t>
  </si>
  <si>
    <t>Mašinska obrada metala (metalni dijelovi)</t>
  </si>
  <si>
    <t>Željezni ili čelični nemehanički ventilatori, oluci, kuke i slični proizvodi za upotrebu u građevinskoj industriji</t>
  </si>
  <si>
    <t>Stolni personalni računari (PC)</t>
  </si>
  <si>
    <t>Električni dijelovi mašina i aparata, d.n.</t>
  </si>
  <si>
    <t>Dijelovi i pribor za motorna vozila, osim mjenjača i elektroopreme</t>
  </si>
  <si>
    <t>Kompleti izolovanih žica koji se koriste u vozilima</t>
  </si>
  <si>
    <t>Generalni remont motora za avione</t>
  </si>
  <si>
    <t>Sjedišta koja se mogu pretvoriti u ležajeve</t>
  </si>
  <si>
    <t>Drveni namještaj za trpezarije i dnevne sobe</t>
  </si>
  <si>
    <t>Kuhinjski namještaj</t>
  </si>
  <si>
    <t>Metalni namještaj</t>
  </si>
  <si>
    <t>Popravke i održavanje željezničkih i šinskih vozila</t>
  </si>
  <si>
    <t>Električna energija iz termoelektrana</t>
  </si>
  <si>
    <t>Električna energija iz hidroelektrana</t>
  </si>
  <si>
    <t>Usluge sakupljanja, sortiranja i demontiranja, reciklaže i obnavljanja otpada od plastike</t>
  </si>
  <si>
    <t>B
Vađenje ruda i kamena</t>
  </si>
  <si>
    <t xml:space="preserve">C
Prerađivačka industrija </t>
  </si>
  <si>
    <t>D
Proizvodnja i snabdijevanje električnom energijom, gasom, parom i klimatizacija</t>
  </si>
  <si>
    <t>Protektovane spoljašnje gume za autobuse i kamione</t>
  </si>
  <si>
    <t>Tokareni metalni dijelovi za mašine i mehaničke aparate</t>
  </si>
  <si>
    <t xml:space="preserve">Dijelovi elektromehaničkih aparata s ugrađenim elektromotorom, za domaćinstvo </t>
  </si>
  <si>
    <t>Dijelovi rashladne opreme i opreme za zamrzavanje te dijelovi toplotnih pumpi</t>
  </si>
  <si>
    <t>Montaža uređaja za distribuciju i kontrolu električne energije</t>
  </si>
  <si>
    <t>Usluge popravke i održavanje mašina za preradu hrane, pića i duvana</t>
  </si>
  <si>
    <t>Usluge sakupljanja, sortiranja, demontiranja nematalnog otpada od stakla</t>
  </si>
  <si>
    <r>
      <t>E</t>
    </r>
    <r>
      <rPr>
        <vertAlign val="superscript"/>
        <sz val="9"/>
        <color indexed="8"/>
        <rFont val="Arial"/>
        <family val="2"/>
      </rPr>
      <t>1)</t>
    </r>
  </si>
  <si>
    <r>
      <t>1)</t>
    </r>
    <r>
      <rPr>
        <sz val="8"/>
        <rFont val="Arial"/>
        <family val="2"/>
      </rPr>
      <t xml:space="preserve"> </t>
    </r>
    <r>
      <rPr>
        <sz val="7"/>
        <rFont val="Arial"/>
        <family val="2"/>
      </rPr>
      <t>Oblast 36 - Prikupljanje, prečišćavanje i snabdijevanje vodom (od 2017. godine) i grana 38.3 - Reciklaža (prerada) materijala</t>
    </r>
  </si>
  <si>
    <t>Drobljeni i ostali lomljeni kamen</t>
  </si>
  <si>
    <t>Sandale s đonom i licem od plastike ili gume</t>
  </si>
  <si>
    <r>
      <rPr>
        <sz val="9"/>
        <rFont val="Arial"/>
        <family val="2"/>
      </rPr>
      <t>Spoljašnji</t>
    </r>
    <r>
      <rPr>
        <sz val="9"/>
        <color theme="1"/>
        <rFont val="Arial"/>
        <family val="2"/>
      </rPr>
      <t xml:space="preserve"> đonovi i pete od gume</t>
    </r>
  </si>
  <si>
    <t>Vruća asfaltna masa i bitumenske mješavine</t>
  </si>
  <si>
    <r>
      <t xml:space="preserve">1) </t>
    </r>
    <r>
      <rPr>
        <sz val="8"/>
        <rFont val="Arial"/>
        <family val="2"/>
      </rPr>
      <t>Vidjeti metodološka objašnjenja</t>
    </r>
  </si>
  <si>
    <t>-</t>
  </si>
  <si>
    <r>
      <t xml:space="preserve">1) </t>
    </r>
    <r>
      <rPr>
        <sz val="8"/>
        <color indexed="8"/>
        <rFont val="Arial"/>
        <family val="2"/>
        <charset val="238"/>
      </rPr>
      <t>Indeks veći od 300</t>
    </r>
  </si>
  <si>
    <t>17.7. Vrijednost prodaje po područjima KD i industrijskim oblastima, 2024.</t>
  </si>
  <si>
    <t>17.5. Proizvodnja važnijih industrijskih proizvoda, 2024.</t>
  </si>
  <si>
    <t>Muška i ženska radna odjeća</t>
  </si>
  <si>
    <r>
      <t>17.2. Indeksi industrijske proizvodnje prema GIG</t>
    </r>
    <r>
      <rPr>
        <b/>
        <vertAlign val="superscript"/>
        <sz val="9"/>
        <rFont val="Arial"/>
        <family val="2"/>
      </rPr>
      <t>1)</t>
    </r>
    <r>
      <rPr>
        <b/>
        <sz val="9"/>
        <rFont val="Arial"/>
        <family val="2"/>
      </rPr>
      <t>, 2021=100</t>
    </r>
  </si>
  <si>
    <t>17.4. Indeksi industrijske proizvodnje prema područjima i oblastima KD, 2021=100</t>
  </si>
  <si>
    <t>17.8. Indeksi zaposlenih u industriji po područjima KD, prethodna godina=100</t>
  </si>
  <si>
    <t>17.9. Indeksi zaposlenih u industriji po područjima KD i industrijskim oblastima, 2024, prethodna godina=100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</si>
</sst>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\ ###\ ###\ ###"/>
  </numFmts>
  <fonts count="56" x14ac:knownFonts="1">
    <font>
      <sz val="11"/>
      <color theme="1"/>
      <name val="Calibri"/>
      <family val="2"/>
      <scheme val="minor"/>
    </font>
    <font>
      <sz val="9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13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sz val="9"/>
      <name val="Arial"/>
      <family val="2"/>
    </font>
    <font>
      <i/>
      <sz val="9"/>
      <name val="Arial"/>
      <family val="2"/>
    </font>
    <font>
      <sz val="9"/>
      <name val="Arial"/>
      <family val="2"/>
    </font>
    <font>
      <sz val="12"/>
      <name val="Arial"/>
      <family val="2"/>
      <charset val="238"/>
    </font>
    <font>
      <sz val="10"/>
      <color indexed="8"/>
      <name val="Arial"/>
      <family val="2"/>
    </font>
    <font>
      <sz val="8"/>
      <name val="Arial"/>
      <family val="2"/>
      <charset val="238"/>
    </font>
    <font>
      <b/>
      <u/>
      <sz val="7"/>
      <name val="Arial"/>
      <family val="2"/>
      <charset val="238"/>
    </font>
    <font>
      <i/>
      <sz val="9"/>
      <color indexed="8"/>
      <name val="Arial"/>
      <family val="2"/>
    </font>
    <font>
      <b/>
      <sz val="9"/>
      <color indexed="8"/>
      <name val="Arial"/>
      <family val="2"/>
    </font>
    <font>
      <b/>
      <vertAlign val="superscript"/>
      <sz val="9"/>
      <color indexed="8"/>
      <name val="Arial"/>
      <family val="2"/>
    </font>
    <font>
      <vertAlign val="superscript"/>
      <sz val="9"/>
      <color indexed="8"/>
      <name val="Arial"/>
      <family val="2"/>
    </font>
    <font>
      <sz val="7"/>
      <name val="Arial Narrow"/>
      <family val="2"/>
    </font>
    <font>
      <u/>
      <sz val="11"/>
      <color theme="10"/>
      <name val="Calibri"/>
      <family val="2"/>
    </font>
    <font>
      <sz val="11"/>
      <color rgb="FFFF0000"/>
      <name val="Calibri"/>
      <family val="2"/>
      <scheme val="minor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hadow/>
      <sz val="9"/>
      <color theme="1"/>
      <name val="Arial"/>
      <family val="2"/>
      <charset val="238"/>
    </font>
    <font>
      <sz val="9"/>
      <color rgb="FF000000"/>
      <name val="Arial"/>
      <family val="2"/>
      <charset val="238"/>
    </font>
    <font>
      <sz val="8"/>
      <color rgb="FF000000"/>
      <name val="Arial"/>
      <family val="2"/>
      <charset val="238"/>
    </font>
    <font>
      <sz val="11"/>
      <color indexed="18"/>
      <name val="Calibri"/>
      <family val="2"/>
      <charset val="238"/>
      <scheme val="minor"/>
    </font>
    <font>
      <u/>
      <sz val="10"/>
      <color rgb="FF0000FF"/>
      <name val="Arial"/>
      <family val="2"/>
      <charset val="238"/>
    </font>
    <font>
      <b/>
      <u/>
      <sz val="7"/>
      <color rgb="FF0000FF"/>
      <name val="Arial"/>
      <family val="2"/>
      <charset val="238"/>
    </font>
    <font>
      <sz val="11"/>
      <color rgb="FF0000FF"/>
      <name val="Calibri"/>
      <family val="2"/>
      <charset val="238"/>
      <scheme val="minor"/>
    </font>
    <font>
      <sz val="9"/>
      <color theme="1"/>
      <name val="Arial"/>
      <family val="2"/>
    </font>
    <font>
      <vertAlign val="superscript"/>
      <sz val="8"/>
      <color theme="1"/>
      <name val="Arial"/>
      <family val="2"/>
      <charset val="238"/>
    </font>
    <font>
      <b/>
      <sz val="9"/>
      <color theme="1"/>
      <name val="Arial"/>
      <family val="2"/>
    </font>
    <font>
      <sz val="9"/>
      <color rgb="FF000000"/>
      <name val="Arial"/>
      <family val="2"/>
    </font>
    <font>
      <sz val="7"/>
      <color theme="1"/>
      <name val="Arial Narrow"/>
      <family val="2"/>
    </font>
    <font>
      <sz val="9"/>
      <color rgb="FFFF0000"/>
      <name val="Arial"/>
      <family val="2"/>
    </font>
    <font>
      <sz val="9"/>
      <color rgb="FFFF0000"/>
      <name val="Calibri"/>
      <family val="2"/>
      <scheme val="minor"/>
    </font>
    <font>
      <sz val="9"/>
      <color rgb="FFFF0000"/>
      <name val="Arial"/>
      <family val="2"/>
      <charset val="238"/>
    </font>
    <font>
      <sz val="11"/>
      <color rgb="FFFF0000"/>
      <name val="Arial"/>
      <family val="2"/>
    </font>
    <font>
      <vertAlign val="superscript"/>
      <sz val="9"/>
      <name val="Arial"/>
      <family val="2"/>
    </font>
    <font>
      <vertAlign val="superscript"/>
      <sz val="8"/>
      <name val="Arial"/>
      <family val="2"/>
    </font>
    <font>
      <sz val="8"/>
      <name val="Arial"/>
      <family val="2"/>
    </font>
    <font>
      <sz val="7"/>
      <name val="Arial"/>
      <family val="2"/>
    </font>
    <font>
      <sz val="11"/>
      <color rgb="FFFF0000"/>
      <name val="Calibri"/>
      <family val="2"/>
      <charset val="238"/>
      <scheme val="minor"/>
    </font>
    <font>
      <b/>
      <vertAlign val="superscript"/>
      <sz val="9"/>
      <name val="Arial"/>
      <family val="2"/>
    </font>
    <font>
      <sz val="7"/>
      <color rgb="FFFF0000"/>
      <name val="Arial"/>
      <family val="2"/>
    </font>
    <font>
      <vertAlign val="subscript"/>
      <sz val="9"/>
      <name val="Arial"/>
      <family val="2"/>
    </font>
    <font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Tahoma"/>
      <family val="2"/>
      <charset val="238"/>
    </font>
    <font>
      <b/>
      <shadow/>
      <sz val="9"/>
      <name val="Arial"/>
      <family val="2"/>
      <charset val="238"/>
    </font>
    <font>
      <vertAlign val="superscript"/>
      <sz val="9"/>
      <name val="Arial"/>
      <family val="2"/>
      <charset val="238"/>
    </font>
    <font>
      <vertAlign val="superscript"/>
      <sz val="7"/>
      <name val="Arial Narrow"/>
      <family val="2"/>
    </font>
    <font>
      <sz val="10"/>
      <name val="Arial"/>
      <family val="2"/>
    </font>
    <font>
      <sz val="8"/>
      <color rgb="FFFF0000"/>
      <name val="Arial"/>
      <family val="2"/>
    </font>
    <font>
      <sz val="10"/>
      <name val="Arial Narrow"/>
      <family val="2"/>
      <charset val="23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0" fontId="18" fillId="0" borderId="0" applyNumberFormat="0" applyFont="0" applyFill="0" applyBorder="0" applyAlignment="0" applyProtection="0">
      <alignment vertical="top"/>
      <protection locked="0"/>
    </xf>
    <xf numFmtId="0" fontId="9" fillId="0" borderId="0"/>
    <xf numFmtId="0" fontId="10" fillId="0" borderId="0"/>
    <xf numFmtId="0" fontId="10" fillId="0" borderId="0"/>
  </cellStyleXfs>
  <cellXfs count="249">
    <xf numFmtId="0" fontId="0" fillId="0" borderId="0" xfId="0"/>
    <xf numFmtId="0" fontId="20" fillId="0" borderId="0" xfId="0" applyFont="1"/>
    <xf numFmtId="0" fontId="21" fillId="0" borderId="0" xfId="0" applyFont="1"/>
    <xf numFmtId="0" fontId="20" fillId="0" borderId="0" xfId="0" applyFont="1" applyBorder="1"/>
    <xf numFmtId="0" fontId="20" fillId="0" borderId="0" xfId="0" applyFont="1" applyBorder="1" applyAlignment="1">
      <alignment horizontal="center" vertical="top" wrapText="1"/>
    </xf>
    <xf numFmtId="0" fontId="22" fillId="0" borderId="0" xfId="0" applyFont="1" applyAlignment="1">
      <alignment horizontal="left"/>
    </xf>
    <xf numFmtId="0" fontId="20" fillId="0" borderId="0" xfId="0" applyFont="1" applyBorder="1" applyAlignment="1">
      <alignment vertical="center"/>
    </xf>
    <xf numFmtId="0" fontId="20" fillId="0" borderId="0" xfId="0" applyFont="1" applyAlignment="1">
      <alignment vertical="center"/>
    </xf>
    <xf numFmtId="0" fontId="23" fillId="0" borderId="0" xfId="0" applyFont="1" applyBorder="1" applyAlignment="1">
      <alignment horizontal="center" vertical="top" wrapText="1"/>
    </xf>
    <xf numFmtId="0" fontId="20" fillId="0" borderId="0" xfId="0" applyFont="1" applyAlignment="1">
      <alignment vertical="top" wrapText="1"/>
    </xf>
    <xf numFmtId="0" fontId="24" fillId="0" borderId="0" xfId="0" applyFont="1" applyAlignment="1">
      <alignment horizontal="center" vertical="top" wrapText="1"/>
    </xf>
    <xf numFmtId="0" fontId="22" fillId="0" borderId="0" xfId="0" applyFont="1" applyAlignment="1"/>
    <xf numFmtId="0" fontId="20" fillId="0" borderId="1" xfId="0" applyFont="1" applyBorder="1" applyAlignment="1">
      <alignment horizontal="center" vertical="center"/>
    </xf>
    <xf numFmtId="0" fontId="24" fillId="0" borderId="0" xfId="0" applyFont="1" applyBorder="1" applyAlignment="1">
      <alignment wrapText="1"/>
    </xf>
    <xf numFmtId="0" fontId="20" fillId="0" borderId="3" xfId="0" applyFont="1" applyBorder="1" applyAlignment="1"/>
    <xf numFmtId="0" fontId="20" fillId="0" borderId="4" xfId="0" applyFont="1" applyBorder="1" applyAlignment="1"/>
    <xf numFmtId="0" fontId="25" fillId="0" borderId="0" xfId="0" applyFont="1" applyAlignment="1">
      <alignment horizontal="left"/>
    </xf>
    <xf numFmtId="0" fontId="26" fillId="0" borderId="0" xfId="0" applyFont="1"/>
    <xf numFmtId="0" fontId="3" fillId="0" borderId="0" xfId="0" applyFont="1" applyFill="1"/>
    <xf numFmtId="0" fontId="27" fillId="0" borderId="0" xfId="1" quotePrefix="1" applyFont="1" applyFill="1" applyAlignment="1" applyProtection="1"/>
    <xf numFmtId="0" fontId="28" fillId="0" borderId="0" xfId="1" applyFont="1" applyAlignment="1" applyProtection="1">
      <alignment horizontal="right"/>
    </xf>
    <xf numFmtId="0" fontId="27" fillId="0" borderId="0" xfId="1" applyFont="1" applyFill="1" applyAlignment="1" applyProtection="1"/>
    <xf numFmtId="0" fontId="24" fillId="0" borderId="5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top"/>
    </xf>
    <xf numFmtId="164" fontId="1" fillId="0" borderId="0" xfId="0" applyNumberFormat="1" applyFont="1" applyBorder="1" applyAlignment="1">
      <alignment horizontal="center" vertical="top"/>
    </xf>
    <xf numFmtId="0" fontId="29" fillId="0" borderId="0" xfId="0" applyFont="1" applyFill="1"/>
    <xf numFmtId="0" fontId="20" fillId="0" borderId="0" xfId="0" applyFont="1" applyFill="1"/>
    <xf numFmtId="0" fontId="20" fillId="0" borderId="0" xfId="0" applyFont="1" applyFill="1" applyBorder="1"/>
    <xf numFmtId="0" fontId="4" fillId="0" borderId="0" xfId="0" applyFont="1" applyFill="1"/>
    <xf numFmtId="0" fontId="5" fillId="0" borderId="0" xfId="0" applyFont="1"/>
    <xf numFmtId="0" fontId="20" fillId="0" borderId="0" xfId="0" applyFont="1" applyBorder="1" applyAlignment="1">
      <alignment vertical="top" wrapText="1"/>
    </xf>
    <xf numFmtId="0" fontId="20" fillId="0" borderId="6" xfId="0" applyFont="1" applyBorder="1" applyAlignment="1">
      <alignment vertical="top" wrapText="1"/>
    </xf>
    <xf numFmtId="0" fontId="30" fillId="0" borderId="2" xfId="0" applyFont="1" applyBorder="1" applyAlignment="1">
      <alignment horizontal="center" vertical="center" wrapText="1"/>
    </xf>
    <xf numFmtId="0" fontId="30" fillId="0" borderId="0" xfId="0" applyFont="1"/>
    <xf numFmtId="0" fontId="30" fillId="0" borderId="0" xfId="0" applyFont="1" applyAlignment="1"/>
    <xf numFmtId="0" fontId="20" fillId="0" borderId="0" xfId="0" applyFont="1" applyAlignment="1"/>
    <xf numFmtId="0" fontId="20" fillId="0" borderId="0" xfId="0" applyFont="1" applyBorder="1" applyAlignment="1"/>
    <xf numFmtId="0" fontId="31" fillId="0" borderId="0" xfId="0" applyFont="1"/>
    <xf numFmtId="0" fontId="20" fillId="0" borderId="7" xfId="0" applyFont="1" applyBorder="1"/>
    <xf numFmtId="0" fontId="21" fillId="0" borderId="0" xfId="0" applyFont="1" applyAlignment="1">
      <alignment horizontal="center" vertical="top"/>
    </xf>
    <xf numFmtId="0" fontId="20" fillId="0" borderId="0" xfId="0" applyFont="1" applyFill="1" applyAlignment="1">
      <alignment horizontal="center"/>
    </xf>
    <xf numFmtId="0" fontId="6" fillId="0" borderId="0" xfId="0" applyFont="1" applyFill="1"/>
    <xf numFmtId="0" fontId="7" fillId="0" borderId="0" xfId="0" applyFont="1" applyFill="1"/>
    <xf numFmtId="0" fontId="8" fillId="0" borderId="10" xfId="0" applyFont="1" applyFill="1" applyBorder="1" applyAlignment="1">
      <alignment vertical="center" wrapText="1"/>
    </xf>
    <xf numFmtId="0" fontId="4" fillId="0" borderId="0" xfId="0" applyFont="1"/>
    <xf numFmtId="0" fontId="4" fillId="0" borderId="0" xfId="0" applyFont="1" applyBorder="1"/>
    <xf numFmtId="0" fontId="11" fillId="0" borderId="0" xfId="0" applyFont="1" applyAlignment="1">
      <alignment horizontal="left"/>
    </xf>
    <xf numFmtId="0" fontId="12" fillId="0" borderId="0" xfId="1" applyFont="1" applyAlignment="1" applyProtection="1">
      <alignment horizontal="right"/>
    </xf>
    <xf numFmtId="0" fontId="4" fillId="0" borderId="1" xfId="0" applyFont="1" applyBorder="1" applyAlignment="1">
      <alignment horizontal="center" vertical="center" wrapText="1"/>
    </xf>
    <xf numFmtId="0" fontId="24" fillId="0" borderId="11" xfId="0" applyFont="1" applyBorder="1" applyAlignment="1">
      <alignment horizontal="center" vertical="center" wrapText="1"/>
    </xf>
    <xf numFmtId="0" fontId="20" fillId="0" borderId="6" xfId="0" applyFont="1" applyBorder="1" applyAlignment="1">
      <alignment vertical="top" wrapText="1"/>
    </xf>
    <xf numFmtId="0" fontId="32" fillId="0" borderId="0" xfId="0" applyFont="1"/>
    <xf numFmtId="0" fontId="30" fillId="0" borderId="0" xfId="0" applyFont="1" applyAlignment="1">
      <alignment horizontal="right" indent="8"/>
    </xf>
    <xf numFmtId="0" fontId="30" fillId="0" borderId="10" xfId="0" applyFont="1" applyBorder="1" applyAlignment="1">
      <alignment horizontal="center"/>
    </xf>
    <xf numFmtId="0" fontId="30" fillId="0" borderId="6" xfId="0" applyFont="1" applyBorder="1" applyAlignment="1">
      <alignment vertical="top" wrapText="1"/>
    </xf>
    <xf numFmtId="0" fontId="34" fillId="0" borderId="0" xfId="0" applyFont="1" applyBorder="1" applyAlignment="1">
      <alignment horizontal="center" wrapText="1"/>
    </xf>
    <xf numFmtId="0" fontId="24" fillId="0" borderId="0" xfId="0" applyFont="1" applyBorder="1" applyAlignment="1">
      <alignment vertical="top" wrapText="1"/>
    </xf>
    <xf numFmtId="0" fontId="30" fillId="0" borderId="6" xfId="0" applyFont="1" applyBorder="1" applyAlignment="1">
      <alignment wrapText="1"/>
    </xf>
    <xf numFmtId="0" fontId="17" fillId="0" borderId="0" xfId="0" applyFont="1" applyBorder="1" applyAlignment="1">
      <alignment horizontal="left" wrapText="1" indent="1"/>
    </xf>
    <xf numFmtId="0" fontId="35" fillId="0" borderId="0" xfId="0" applyFont="1" applyFill="1" applyBorder="1"/>
    <xf numFmtId="0" fontId="35" fillId="0" borderId="0" xfId="0" applyFont="1" applyFill="1"/>
    <xf numFmtId="0" fontId="19" fillId="0" borderId="0" xfId="0" applyFont="1" applyFill="1" applyBorder="1"/>
    <xf numFmtId="0" fontId="37" fillId="0" borderId="0" xfId="0" applyFont="1" applyFill="1" applyBorder="1"/>
    <xf numFmtId="0" fontId="37" fillId="0" borderId="0" xfId="0" applyFont="1" applyFill="1"/>
    <xf numFmtId="0" fontId="36" fillId="0" borderId="0" xfId="0" applyFont="1" applyFill="1" applyBorder="1"/>
    <xf numFmtId="0" fontId="38" fillId="0" borderId="0" xfId="0" applyFont="1" applyFill="1" applyBorder="1"/>
    <xf numFmtId="0" fontId="30" fillId="0" borderId="0" xfId="0" applyFont="1" applyFill="1"/>
    <xf numFmtId="0" fontId="8" fillId="0" borderId="12" xfId="0" applyFont="1" applyFill="1" applyBorder="1" applyAlignment="1">
      <alignment horizontal="center" vertical="top" wrapText="1"/>
    </xf>
    <xf numFmtId="0" fontId="19" fillId="0" borderId="0" xfId="0" applyFont="1" applyFill="1" applyBorder="1" applyAlignment="1">
      <alignment vertical="center"/>
    </xf>
    <xf numFmtId="0" fontId="8" fillId="0" borderId="12" xfId="0" applyFont="1" applyFill="1" applyBorder="1" applyAlignment="1">
      <alignment horizontal="center" vertical="center" wrapText="1"/>
    </xf>
    <xf numFmtId="0" fontId="21" fillId="0" borderId="4" xfId="0" applyFont="1" applyBorder="1" applyAlignment="1">
      <alignment vertical="center" wrapText="1"/>
    </xf>
    <xf numFmtId="0" fontId="20" fillId="0" borderId="6" xfId="0" applyFont="1" applyBorder="1" applyAlignment="1">
      <alignment vertical="top" wrapText="1"/>
    </xf>
    <xf numFmtId="0" fontId="20" fillId="0" borderId="6" xfId="0" applyFont="1" applyBorder="1" applyAlignment="1">
      <alignment vertical="center" wrapText="1"/>
    </xf>
    <xf numFmtId="0" fontId="21" fillId="0" borderId="6" xfId="0" applyFont="1" applyBorder="1" applyAlignment="1">
      <alignment vertical="top" wrapText="1"/>
    </xf>
    <xf numFmtId="0" fontId="24" fillId="0" borderId="6" xfId="0" applyFont="1" applyBorder="1" applyAlignment="1">
      <alignment vertical="top" wrapText="1"/>
    </xf>
    <xf numFmtId="0" fontId="20" fillId="0" borderId="6" xfId="0" applyFont="1" applyBorder="1"/>
    <xf numFmtId="0" fontId="20" fillId="0" borderId="6" xfId="0" applyFont="1" applyBorder="1" applyAlignment="1">
      <alignment vertical="top"/>
    </xf>
    <xf numFmtId="164" fontId="20" fillId="0" borderId="0" xfId="0" applyNumberFormat="1" applyFont="1"/>
    <xf numFmtId="0" fontId="8" fillId="0" borderId="12" xfId="0" applyFont="1" applyFill="1" applyBorder="1" applyAlignment="1">
      <alignment vertical="top" wrapText="1"/>
    </xf>
    <xf numFmtId="0" fontId="8" fillId="0" borderId="6" xfId="0" applyFont="1" applyFill="1" applyBorder="1" applyAlignment="1">
      <alignment horizontal="left" vertical="top" wrapText="1" indent="2"/>
    </xf>
    <xf numFmtId="0" fontId="8" fillId="0" borderId="12" xfId="0" applyFont="1" applyFill="1" applyBorder="1" applyAlignment="1">
      <alignment horizontal="center" wrapText="1"/>
    </xf>
    <xf numFmtId="0" fontId="8" fillId="0" borderId="12" xfId="0" applyFont="1" applyFill="1" applyBorder="1" applyAlignment="1">
      <alignment vertical="center" wrapText="1"/>
    </xf>
    <xf numFmtId="0" fontId="8" fillId="0" borderId="12" xfId="0" applyFont="1" applyFill="1" applyBorder="1" applyAlignment="1">
      <alignment wrapText="1"/>
    </xf>
    <xf numFmtId="0" fontId="37" fillId="0" borderId="0" xfId="0" applyFont="1" applyBorder="1" applyAlignment="1">
      <alignment vertical="top"/>
    </xf>
    <xf numFmtId="164" fontId="8" fillId="0" borderId="0" xfId="0" applyNumberFormat="1" applyFont="1"/>
    <xf numFmtId="164" fontId="8" fillId="0" borderId="0" xfId="0" applyNumberFormat="1" applyFont="1" applyBorder="1" applyAlignment="1">
      <alignment horizontal="right" vertical="top"/>
    </xf>
    <xf numFmtId="0" fontId="40" fillId="0" borderId="0" xfId="0" applyFont="1"/>
    <xf numFmtId="0" fontId="4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8" fillId="0" borderId="6" xfId="0" applyFont="1" applyBorder="1" applyAlignment="1">
      <alignment vertical="top"/>
    </xf>
    <xf numFmtId="0" fontId="30" fillId="0" borderId="9" xfId="0" applyFont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0" fontId="30" fillId="0" borderId="4" xfId="0" applyFont="1" applyBorder="1" applyAlignment="1">
      <alignment horizontal="center" wrapText="1"/>
    </xf>
    <xf numFmtId="164" fontId="30" fillId="0" borderId="3" xfId="0" applyNumberFormat="1" applyFont="1" applyBorder="1" applyAlignment="1">
      <alignment wrapText="1"/>
    </xf>
    <xf numFmtId="164" fontId="30" fillId="0" borderId="3" xfId="0" applyNumberFormat="1" applyFont="1" applyFill="1" applyBorder="1" applyAlignment="1">
      <alignment wrapText="1"/>
    </xf>
    <xf numFmtId="164" fontId="30" fillId="0" borderId="0" xfId="0" applyNumberFormat="1" applyFont="1"/>
    <xf numFmtId="0" fontId="33" fillId="0" borderId="6" xfId="0" applyFont="1" applyBorder="1" applyAlignment="1">
      <alignment horizontal="center" wrapText="1"/>
    </xf>
    <xf numFmtId="164" fontId="33" fillId="0" borderId="0" xfId="0" applyNumberFormat="1" applyFont="1" applyBorder="1" applyAlignment="1">
      <alignment wrapText="1"/>
    </xf>
    <xf numFmtId="164" fontId="30" fillId="0" borderId="0" xfId="0" applyNumberFormat="1" applyFont="1" applyFill="1" applyBorder="1" applyAlignment="1">
      <alignment wrapText="1"/>
    </xf>
    <xf numFmtId="164" fontId="30" fillId="0" borderId="0" xfId="0" applyNumberFormat="1" applyFont="1" applyBorder="1" applyAlignment="1">
      <alignment wrapText="1"/>
    </xf>
    <xf numFmtId="0" fontId="30" fillId="0" borderId="6" xfId="0" applyFont="1" applyBorder="1" applyAlignment="1">
      <alignment horizontal="center"/>
    </xf>
    <xf numFmtId="164" fontId="30" fillId="0" borderId="0" xfId="0" applyNumberFormat="1" applyFont="1" applyBorder="1"/>
    <xf numFmtId="164" fontId="30" fillId="0" borderId="0" xfId="0" applyNumberFormat="1" applyFont="1" applyFill="1" applyBorder="1"/>
    <xf numFmtId="0" fontId="4" fillId="0" borderId="2" xfId="0" applyFont="1" applyBorder="1" applyAlignment="1">
      <alignment horizontal="center" vertical="center" wrapText="1"/>
    </xf>
    <xf numFmtId="0" fontId="43" fillId="0" borderId="0" xfId="0" applyFont="1"/>
    <xf numFmtId="0" fontId="8" fillId="0" borderId="6" xfId="0" applyFont="1" applyBorder="1" applyAlignment="1">
      <alignment horizontal="center"/>
    </xf>
    <xf numFmtId="164" fontId="8" fillId="0" borderId="0" xfId="0" applyNumberFormat="1" applyFont="1" applyBorder="1"/>
    <xf numFmtId="0" fontId="8" fillId="0" borderId="0" xfId="0" applyFont="1"/>
    <xf numFmtId="0" fontId="8" fillId="0" borderId="4" xfId="0" applyFont="1" applyBorder="1" applyAlignment="1">
      <alignment horizontal="center" wrapText="1"/>
    </xf>
    <xf numFmtId="164" fontId="8" fillId="0" borderId="3" xfId="0" applyNumberFormat="1" applyFont="1" applyBorder="1" applyAlignment="1">
      <alignment wrapText="1"/>
    </xf>
    <xf numFmtId="164" fontId="8" fillId="0" borderId="3" xfId="0" applyNumberFormat="1" applyFont="1" applyFill="1" applyBorder="1" applyAlignment="1">
      <alignment wrapText="1"/>
    </xf>
    <xf numFmtId="0" fontId="8" fillId="0" borderId="6" xfId="0" applyFont="1" applyBorder="1" applyAlignment="1">
      <alignment horizontal="center" wrapText="1"/>
    </xf>
    <xf numFmtId="164" fontId="8" fillId="0" borderId="0" xfId="0" applyNumberFormat="1" applyFont="1" applyBorder="1" applyAlignment="1">
      <alignment wrapText="1"/>
    </xf>
    <xf numFmtId="164" fontId="8" fillId="0" borderId="0" xfId="0" applyNumberFormat="1" applyFont="1" applyFill="1" applyBorder="1" applyAlignment="1">
      <alignment wrapText="1"/>
    </xf>
    <xf numFmtId="164" fontId="8" fillId="0" borderId="0" xfId="0" applyNumberFormat="1" applyFont="1" applyFill="1" applyBorder="1"/>
    <xf numFmtId="0" fontId="6" fillId="0" borderId="0" xfId="0" applyFont="1"/>
    <xf numFmtId="0" fontId="8" fillId="0" borderId="1" xfId="0" applyFont="1" applyBorder="1" applyAlignment="1">
      <alignment horizontal="center" vertical="center"/>
    </xf>
    <xf numFmtId="0" fontId="38" fillId="0" borderId="0" xfId="0" applyFont="1" applyFill="1" applyAlignment="1">
      <alignment horizontal="right" indent="3"/>
    </xf>
    <xf numFmtId="3" fontId="45" fillId="0" borderId="0" xfId="0" applyNumberFormat="1" applyFont="1" applyBorder="1" applyAlignment="1">
      <alignment horizontal="right" vertical="top" wrapText="1" indent="5"/>
    </xf>
    <xf numFmtId="0" fontId="35" fillId="0" borderId="0" xfId="0" applyFont="1" applyFill="1" applyAlignment="1">
      <alignment horizontal="right" indent="3"/>
    </xf>
    <xf numFmtId="164" fontId="4" fillId="0" borderId="0" xfId="0" applyNumberFormat="1" applyFont="1" applyFill="1" applyBorder="1" applyAlignment="1">
      <alignment horizontal="right" vertical="top"/>
    </xf>
    <xf numFmtId="0" fontId="17" fillId="0" borderId="0" xfId="0" applyFont="1" applyAlignment="1">
      <alignment horizontal="right" vertical="center" wrapText="1"/>
    </xf>
    <xf numFmtId="164" fontId="4" fillId="0" borderId="0" xfId="0" applyNumberFormat="1" applyFont="1" applyAlignment="1">
      <alignment horizontal="right" vertical="top"/>
    </xf>
    <xf numFmtId="164" fontId="4" fillId="0" borderId="0" xfId="0" applyNumberFormat="1" applyFont="1" applyBorder="1" applyAlignment="1">
      <alignment horizontal="right" vertical="top"/>
    </xf>
    <xf numFmtId="0" fontId="8" fillId="0" borderId="1" xfId="0" applyFont="1" applyFill="1" applyBorder="1" applyAlignment="1">
      <alignment horizontal="center" vertical="center" wrapText="1"/>
    </xf>
    <xf numFmtId="0" fontId="30" fillId="0" borderId="4" xfId="0" applyFont="1" applyFill="1" applyBorder="1" applyAlignment="1">
      <alignment vertical="top" wrapText="1"/>
    </xf>
    <xf numFmtId="0" fontId="30" fillId="0" borderId="6" xfId="0" applyFont="1" applyFill="1" applyBorder="1" applyAlignment="1">
      <alignment horizontal="left" vertical="top" wrapText="1" indent="2"/>
    </xf>
    <xf numFmtId="0" fontId="30" fillId="0" borderId="6" xfId="0" applyFont="1" applyFill="1" applyBorder="1" applyAlignment="1">
      <alignment horizontal="right" vertical="top" wrapText="1"/>
    </xf>
    <xf numFmtId="0" fontId="30" fillId="0" borderId="6" xfId="0" applyFont="1" applyFill="1" applyBorder="1" applyAlignment="1">
      <alignment vertical="top" wrapText="1"/>
    </xf>
    <xf numFmtId="0" fontId="30" fillId="0" borderId="6" xfId="4" applyNumberFormat="1" applyFont="1" applyFill="1" applyBorder="1" applyAlignment="1">
      <alignment horizontal="left" vertical="top" wrapText="1" indent="2"/>
    </xf>
    <xf numFmtId="0" fontId="30" fillId="0" borderId="6" xfId="0" applyFont="1" applyFill="1" applyBorder="1" applyAlignment="1">
      <alignment horizontal="left" vertical="top" wrapText="1" indent="1"/>
    </xf>
    <xf numFmtId="0" fontId="30" fillId="0" borderId="6" xfId="0" applyFont="1" applyFill="1" applyBorder="1" applyAlignment="1">
      <alignment horizontal="left" vertical="top" wrapText="1"/>
    </xf>
    <xf numFmtId="0" fontId="30" fillId="0" borderId="6" xfId="0" applyNumberFormat="1" applyFont="1" applyFill="1" applyBorder="1" applyAlignment="1">
      <alignment horizontal="left" vertical="top" wrapText="1" indent="2"/>
    </xf>
    <xf numFmtId="0" fontId="30" fillId="0" borderId="6" xfId="4" applyFont="1" applyFill="1" applyBorder="1" applyAlignment="1">
      <alignment horizontal="left" wrapText="1" indent="2"/>
    </xf>
    <xf numFmtId="0" fontId="30" fillId="0" borderId="6" xfId="4" applyFont="1" applyFill="1" applyBorder="1" applyAlignment="1">
      <alignment horizontal="left" vertical="top" wrapText="1" indent="2"/>
    </xf>
    <xf numFmtId="0" fontId="30" fillId="0" borderId="6" xfId="0" applyFont="1" applyFill="1" applyBorder="1" applyAlignment="1">
      <alignment vertical="center" wrapText="1"/>
    </xf>
    <xf numFmtId="0" fontId="47" fillId="0" borderId="6" xfId="0" applyFont="1" applyFill="1" applyBorder="1"/>
    <xf numFmtId="0" fontId="30" fillId="0" borderId="6" xfId="3" applyNumberFormat="1" applyFont="1" applyFill="1" applyBorder="1" applyAlignment="1">
      <alignment horizontal="left" vertical="top" wrapText="1" indent="1"/>
    </xf>
    <xf numFmtId="0" fontId="30" fillId="0" borderId="6" xfId="3" applyFont="1" applyFill="1" applyBorder="1" applyAlignment="1">
      <alignment horizontal="left" vertical="top" wrapText="1"/>
    </xf>
    <xf numFmtId="0" fontId="30" fillId="0" borderId="6" xfId="0" applyFont="1" applyFill="1" applyBorder="1" applyAlignment="1">
      <alignment horizontal="left" vertical="center" wrapText="1" indent="2"/>
    </xf>
    <xf numFmtId="0" fontId="30" fillId="0" borderId="6" xfId="0" applyNumberFormat="1" applyFont="1" applyFill="1" applyBorder="1" applyAlignment="1">
      <alignment horizontal="left" wrapText="1" indent="2"/>
    </xf>
    <xf numFmtId="0" fontId="30" fillId="0" borderId="6" xfId="0" applyFont="1" applyFill="1" applyBorder="1" applyAlignment="1">
      <alignment wrapText="1"/>
    </xf>
    <xf numFmtId="0" fontId="30" fillId="0" borderId="6" xfId="0" applyNumberFormat="1" applyFont="1" applyFill="1" applyBorder="1" applyAlignment="1">
      <alignment vertical="top" wrapText="1"/>
    </xf>
    <xf numFmtId="0" fontId="20" fillId="0" borderId="6" xfId="0" applyFont="1" applyFill="1" applyBorder="1" applyAlignment="1">
      <alignment horizontal="left" vertical="top" wrapText="1" indent="2"/>
    </xf>
    <xf numFmtId="0" fontId="20" fillId="0" borderId="6" xfId="0" applyNumberFormat="1" applyFont="1" applyFill="1" applyBorder="1" applyAlignment="1">
      <alignment horizontal="left" vertical="top" wrapText="1" indent="2"/>
    </xf>
    <xf numFmtId="0" fontId="30" fillId="0" borderId="6" xfId="0" applyFont="1" applyFill="1" applyBorder="1" applyAlignment="1">
      <alignment horizontal="left" vertical="center" wrapText="1" indent="1"/>
    </xf>
    <xf numFmtId="0" fontId="30" fillId="0" borderId="6" xfId="0" applyFont="1" applyFill="1" applyBorder="1" applyAlignment="1">
      <alignment horizontal="left" vertical="center" wrapText="1"/>
    </xf>
    <xf numFmtId="0" fontId="30" fillId="0" borderId="6" xfId="0" applyNumberFormat="1" applyFont="1" applyFill="1" applyBorder="1" applyAlignment="1">
      <alignment horizontal="left" vertical="center" wrapText="1" indent="2"/>
    </xf>
    <xf numFmtId="0" fontId="30" fillId="0" borderId="6" xfId="0" applyFont="1" applyFill="1" applyBorder="1" applyAlignment="1">
      <alignment horizontal="left" wrapText="1" indent="2"/>
    </xf>
    <xf numFmtId="0" fontId="30" fillId="0" borderId="6" xfId="0" applyFont="1" applyFill="1" applyBorder="1" applyAlignment="1">
      <alignment horizontal="left" indent="2"/>
    </xf>
    <xf numFmtId="0" fontId="30" fillId="0" borderId="6" xfId="3" applyFont="1" applyFill="1" applyBorder="1" applyAlignment="1">
      <alignment horizontal="left" wrapText="1" indent="2"/>
    </xf>
    <xf numFmtId="0" fontId="30" fillId="0" borderId="6" xfId="3" applyFont="1" applyFill="1" applyBorder="1" applyAlignment="1">
      <alignment horizontal="left" vertical="top" wrapText="1" indent="2"/>
    </xf>
    <xf numFmtId="0" fontId="30" fillId="0" borderId="6" xfId="0" applyFont="1" applyFill="1" applyBorder="1" applyAlignment="1">
      <alignment horizontal="left" wrapText="1" indent="1"/>
    </xf>
    <xf numFmtId="0" fontId="4" fillId="0" borderId="10" xfId="0" applyFont="1" applyBorder="1" applyAlignment="1">
      <alignment horizontal="center" vertical="center" wrapText="1"/>
    </xf>
    <xf numFmtId="0" fontId="30" fillId="0" borderId="4" xfId="0" applyFont="1" applyBorder="1" applyAlignment="1">
      <alignment horizontal="center"/>
    </xf>
    <xf numFmtId="0" fontId="28" fillId="0" borderId="0" xfId="1" applyFont="1" applyFill="1" applyAlignment="1" applyProtection="1">
      <alignment horizontal="right"/>
    </xf>
    <xf numFmtId="0" fontId="20" fillId="0" borderId="1" xfId="0" applyFont="1" applyFill="1" applyBorder="1" applyAlignment="1">
      <alignment horizontal="center" vertical="center" wrapText="1"/>
    </xf>
    <xf numFmtId="164" fontId="8" fillId="0" borderId="0" xfId="0" applyNumberFormat="1" applyFont="1" applyAlignment="1">
      <alignment horizontal="right" vertical="top"/>
    </xf>
    <xf numFmtId="0" fontId="8" fillId="0" borderId="0" xfId="0" applyFont="1" applyBorder="1"/>
    <xf numFmtId="0" fontId="8" fillId="0" borderId="6" xfId="0" applyFont="1" applyBorder="1" applyAlignment="1">
      <alignment horizontal="left" indent="1"/>
    </xf>
    <xf numFmtId="164" fontId="30" fillId="0" borderId="0" xfId="0" applyNumberFormat="1" applyFont="1" applyFill="1"/>
    <xf numFmtId="164" fontId="8" fillId="0" borderId="0" xfId="0" applyNumberFormat="1" applyFont="1" applyFill="1" applyAlignment="1"/>
    <xf numFmtId="164" fontId="8" fillId="0" borderId="0" xfId="0" applyNumberFormat="1" applyFont="1" applyFill="1" applyAlignment="1">
      <alignment vertical="top"/>
    </xf>
    <xf numFmtId="0" fontId="8" fillId="0" borderId="0" xfId="0" applyFont="1" applyFill="1" applyAlignment="1">
      <alignment vertical="top"/>
    </xf>
    <xf numFmtId="164" fontId="4" fillId="0" borderId="0" xfId="0" applyNumberFormat="1" applyFont="1" applyFill="1"/>
    <xf numFmtId="164" fontId="4" fillId="0" borderId="0" xfId="0" applyNumberFormat="1" applyFont="1" applyFill="1" applyBorder="1"/>
    <xf numFmtId="165" fontId="8" fillId="0" borderId="0" xfId="0" applyNumberFormat="1" applyFont="1" applyFill="1" applyAlignment="1">
      <alignment horizontal="right" vertical="center"/>
    </xf>
    <xf numFmtId="1" fontId="20" fillId="0" borderId="0" xfId="0" applyNumberFormat="1" applyFont="1" applyFill="1"/>
    <xf numFmtId="1" fontId="20" fillId="0" borderId="0" xfId="0" applyNumberFormat="1" applyFont="1" applyFill="1" applyAlignment="1">
      <alignment horizontal="center"/>
    </xf>
    <xf numFmtId="0" fontId="20" fillId="0" borderId="0" xfId="0" applyFont="1" applyFill="1" applyAlignment="1">
      <alignment wrapText="1"/>
    </xf>
    <xf numFmtId="0" fontId="35" fillId="0" borderId="0" xfId="0" applyFont="1" applyFill="1" applyAlignment="1">
      <alignment wrapText="1"/>
    </xf>
    <xf numFmtId="0" fontId="37" fillId="0" borderId="0" xfId="0" applyFont="1" applyFill="1" applyAlignment="1">
      <alignment wrapText="1"/>
    </xf>
    <xf numFmtId="0" fontId="30" fillId="0" borderId="0" xfId="0" applyFont="1" applyFill="1" applyAlignment="1">
      <alignment wrapText="1"/>
    </xf>
    <xf numFmtId="164" fontId="8" fillId="0" borderId="0" xfId="0" applyNumberFormat="1" applyFont="1" applyFill="1"/>
    <xf numFmtId="1" fontId="4" fillId="0" borderId="0" xfId="0" applyNumberFormat="1" applyFont="1"/>
    <xf numFmtId="0" fontId="49" fillId="0" borderId="0" xfId="0" applyFont="1" applyAlignment="1">
      <alignment horizontal="center" vertical="top" wrapText="1"/>
    </xf>
    <xf numFmtId="1" fontId="49" fillId="0" borderId="0" xfId="0" applyNumberFormat="1" applyFont="1" applyAlignment="1">
      <alignment horizontal="center" vertical="top" wrapText="1"/>
    </xf>
    <xf numFmtId="164" fontId="49" fillId="0" borderId="0" xfId="0" applyNumberFormat="1" applyFont="1" applyAlignment="1">
      <alignment horizontal="center" vertical="top" wrapText="1"/>
    </xf>
    <xf numFmtId="0" fontId="8" fillId="0" borderId="6" xfId="4" applyFont="1" applyFill="1" applyBorder="1" applyAlignment="1">
      <alignment horizontal="left" wrapText="1" indent="2"/>
    </xf>
    <xf numFmtId="0" fontId="4" fillId="0" borderId="9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/>
    </xf>
    <xf numFmtId="0" fontId="4" fillId="0" borderId="3" xfId="0" applyFont="1" applyBorder="1"/>
    <xf numFmtId="0" fontId="4" fillId="0" borderId="4" xfId="0" applyFont="1" applyBorder="1"/>
    <xf numFmtId="0" fontId="8" fillId="0" borderId="0" xfId="0" applyFont="1" applyAlignment="1">
      <alignment horizontal="right" vertical="top"/>
    </xf>
    <xf numFmtId="0" fontId="4" fillId="0" borderId="6" xfId="0" applyFont="1" applyBorder="1"/>
    <xf numFmtId="0" fontId="50" fillId="0" borderId="0" xfId="0" applyFont="1" applyBorder="1" applyAlignment="1">
      <alignment horizontal="center" vertical="top" wrapText="1"/>
    </xf>
    <xf numFmtId="0" fontId="50" fillId="0" borderId="0" xfId="0" applyFont="1" applyBorder="1" applyAlignment="1">
      <alignment vertical="top"/>
    </xf>
    <xf numFmtId="0" fontId="4" fillId="0" borderId="0" xfId="0" applyFont="1" applyBorder="1" applyAlignment="1">
      <alignment horizontal="center" vertical="top" wrapText="1"/>
    </xf>
    <xf numFmtId="0" fontId="4" fillId="0" borderId="6" xfId="0" applyFont="1" applyBorder="1" applyAlignment="1">
      <alignment vertical="top" wrapText="1"/>
    </xf>
    <xf numFmtId="0" fontId="4" fillId="0" borderId="0" xfId="0" applyFont="1" applyBorder="1" applyAlignment="1">
      <alignment vertical="top" wrapText="1"/>
    </xf>
    <xf numFmtId="0" fontId="4" fillId="0" borderId="0" xfId="0" applyFont="1" applyAlignment="1"/>
    <xf numFmtId="0" fontId="51" fillId="0" borderId="0" xfId="0" applyFont="1" applyAlignment="1"/>
    <xf numFmtId="0" fontId="4" fillId="0" borderId="0" xfId="0" applyFont="1" applyBorder="1" applyAlignment="1"/>
    <xf numFmtId="164" fontId="8" fillId="0" borderId="0" xfId="0" applyNumberFormat="1" applyFont="1" applyFill="1" applyBorder="1" applyAlignment="1">
      <alignment horizontal="right" vertical="top"/>
    </xf>
    <xf numFmtId="164" fontId="52" fillId="0" borderId="0" xfId="0" applyNumberFormat="1" applyFont="1" applyBorder="1" applyAlignment="1">
      <alignment horizontal="right" vertical="top"/>
    </xf>
    <xf numFmtId="2" fontId="4" fillId="0" borderId="0" xfId="0" applyNumberFormat="1" applyFont="1" applyAlignment="1">
      <alignment horizontal="right" vertical="top"/>
    </xf>
    <xf numFmtId="0" fontId="40" fillId="0" borderId="0" xfId="0" applyFont="1" applyBorder="1" applyAlignment="1">
      <alignment vertical="top"/>
    </xf>
    <xf numFmtId="1" fontId="53" fillId="0" borderId="0" xfId="0" applyNumberFormat="1" applyFont="1" applyFill="1" applyAlignment="1">
      <alignment horizontal="right"/>
    </xf>
    <xf numFmtId="1" fontId="53" fillId="0" borderId="0" xfId="0" applyNumberFormat="1" applyFont="1" applyFill="1" applyAlignment="1">
      <alignment horizontal="right" vertical="center"/>
    </xf>
    <xf numFmtId="1" fontId="8" fillId="0" borderId="0" xfId="0" applyNumberFormat="1" applyFont="1" applyAlignment="1">
      <alignment horizontal="right" vertical="top"/>
    </xf>
    <xf numFmtId="0" fontId="54" fillId="0" borderId="0" xfId="0" applyFont="1"/>
    <xf numFmtId="0" fontId="35" fillId="0" borderId="0" xfId="0" applyFont="1"/>
    <xf numFmtId="164" fontId="39" fillId="0" borderId="0" xfId="0" applyNumberFormat="1" applyFont="1" applyAlignment="1">
      <alignment horizontal="right" vertical="top"/>
    </xf>
    <xf numFmtId="0" fontId="8" fillId="0" borderId="0" xfId="0" applyFont="1" applyAlignment="1"/>
    <xf numFmtId="0" fontId="4" fillId="0" borderId="0" xfId="0" applyFont="1" applyFill="1" applyBorder="1"/>
    <xf numFmtId="1" fontId="4" fillId="0" borderId="0" xfId="0" applyNumberFormat="1" applyFont="1" applyFill="1" applyAlignment="1">
      <alignment horizontal="center"/>
    </xf>
    <xf numFmtId="0" fontId="4" fillId="0" borderId="0" xfId="0" applyFont="1" applyFill="1" applyAlignment="1">
      <alignment wrapText="1"/>
    </xf>
    <xf numFmtId="1" fontId="4" fillId="0" borderId="0" xfId="0" applyNumberFormat="1" applyFont="1" applyFill="1"/>
    <xf numFmtId="1" fontId="8" fillId="0" borderId="0" xfId="0" applyNumberFormat="1" applyFont="1" applyFill="1" applyAlignment="1">
      <alignment horizontal="right" vertical="top"/>
    </xf>
    <xf numFmtId="1" fontId="8" fillId="0" borderId="14" xfId="0" applyNumberFormat="1" applyFont="1" applyBorder="1" applyAlignment="1">
      <alignment horizontal="right" vertical="top"/>
    </xf>
    <xf numFmtId="0" fontId="8" fillId="0" borderId="0" xfId="0" applyFont="1" applyFill="1"/>
    <xf numFmtId="1" fontId="4" fillId="0" borderId="0" xfId="0" applyNumberFormat="1" applyFont="1" applyAlignment="1">
      <alignment vertical="top"/>
    </xf>
    <xf numFmtId="1" fontId="8" fillId="0" borderId="0" xfId="0" applyNumberFormat="1" applyFont="1" applyAlignment="1">
      <alignment vertical="top"/>
    </xf>
    <xf numFmtId="1" fontId="8" fillId="0" borderId="14" xfId="0" applyNumberFormat="1" applyFont="1" applyBorder="1" applyAlignment="1">
      <alignment vertical="top"/>
    </xf>
    <xf numFmtId="1" fontId="8" fillId="0" borderId="0" xfId="0" applyNumberFormat="1" applyFont="1" applyFill="1" applyAlignment="1">
      <alignment vertical="top"/>
    </xf>
    <xf numFmtId="1" fontId="8" fillId="0" borderId="14" xfId="0" applyNumberFormat="1" applyFont="1" applyBorder="1" applyAlignment="1">
      <alignment vertical="top" wrapText="1"/>
    </xf>
    <xf numFmtId="1" fontId="55" fillId="0" borderId="0" xfId="0" applyNumberFormat="1" applyFont="1" applyFill="1" applyAlignment="1">
      <alignment horizontal="right" vertical="top"/>
    </xf>
    <xf numFmtId="0" fontId="55" fillId="0" borderId="0" xfId="0" applyNumberFormat="1" applyFont="1" applyFill="1" applyAlignment="1">
      <alignment horizontal="right" vertical="top"/>
    </xf>
    <xf numFmtId="164" fontId="4" fillId="0" borderId="0" xfId="0" applyNumberFormat="1" applyFont="1" applyAlignment="1">
      <alignment horizontal="right" vertical="top" wrapText="1"/>
    </xf>
    <xf numFmtId="164" fontId="48" fillId="0" borderId="0" xfId="0" applyNumberFormat="1" applyFont="1" applyAlignment="1">
      <alignment vertical="top" wrapText="1"/>
    </xf>
    <xf numFmtId="164" fontId="8" fillId="0" borderId="0" xfId="0" applyNumberFormat="1" applyFont="1" applyAlignment="1">
      <alignment horizontal="right" vertical="top" wrapText="1"/>
    </xf>
    <xf numFmtId="49" fontId="55" fillId="0" borderId="0" xfId="0" applyNumberFormat="1" applyFont="1" applyFill="1" applyAlignment="1">
      <alignment horizontal="right" vertical="top"/>
    </xf>
    <xf numFmtId="0" fontId="4" fillId="0" borderId="0" xfId="0" applyFont="1" applyAlignment="1">
      <alignment vertical="top"/>
    </xf>
    <xf numFmtId="164" fontId="4" fillId="0" borderId="0" xfId="0" applyNumberFormat="1" applyFont="1" applyAlignment="1">
      <alignment vertical="top"/>
    </xf>
    <xf numFmtId="164" fontId="8" fillId="0" borderId="0" xfId="0" applyNumberFormat="1" applyFont="1" applyAlignment="1">
      <alignment horizontal="right" vertical="center" wrapText="1"/>
    </xf>
    <xf numFmtId="1" fontId="55" fillId="0" borderId="0" xfId="0" applyNumberFormat="1" applyFont="1" applyFill="1" applyAlignment="1">
      <alignment horizontal="right" vertical="center"/>
    </xf>
    <xf numFmtId="0" fontId="8" fillId="0" borderId="0" xfId="0" applyFont="1" applyFill="1" applyAlignment="1">
      <alignment horizontal="right" vertical="top"/>
    </xf>
    <xf numFmtId="0" fontId="8" fillId="0" borderId="0" xfId="0" applyFont="1" applyAlignment="1">
      <alignment vertical="top"/>
    </xf>
    <xf numFmtId="0" fontId="50" fillId="0" borderId="0" xfId="0" applyFont="1" applyBorder="1" applyAlignment="1">
      <alignment horizontal="left" vertical="top" wrapText="1"/>
    </xf>
    <xf numFmtId="0" fontId="50" fillId="0" borderId="6" xfId="0" applyFont="1" applyBorder="1" applyAlignment="1">
      <alignment horizontal="left" vertical="top" wrapText="1"/>
    </xf>
    <xf numFmtId="0" fontId="20" fillId="0" borderId="9" xfId="0" applyFont="1" applyBorder="1" applyAlignment="1">
      <alignment horizontal="center"/>
    </xf>
    <xf numFmtId="0" fontId="20" fillId="0" borderId="10" xfId="0" applyFont="1" applyBorder="1" applyAlignment="1">
      <alignment horizontal="center"/>
    </xf>
    <xf numFmtId="0" fontId="24" fillId="0" borderId="10" xfId="0" applyFont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 wrapText="1"/>
    </xf>
    <xf numFmtId="0" fontId="24" fillId="0" borderId="13" xfId="0" applyFont="1" applyBorder="1" applyAlignment="1">
      <alignment horizontal="center" vertical="center" wrapText="1"/>
    </xf>
    <xf numFmtId="0" fontId="24" fillId="0" borderId="1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23" fillId="0" borderId="0" xfId="0" applyFont="1" applyBorder="1" applyAlignment="1">
      <alignment vertical="top" wrapText="1"/>
    </xf>
    <xf numFmtId="0" fontId="23" fillId="0" borderId="6" xfId="0" applyFont="1" applyBorder="1" applyAlignment="1">
      <alignment vertical="top" wrapText="1"/>
    </xf>
    <xf numFmtId="0" fontId="20" fillId="0" borderId="10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1" fillId="0" borderId="3" xfId="0" applyFont="1" applyBorder="1" applyAlignment="1">
      <alignment vertical="center" wrapText="1"/>
    </xf>
    <xf numFmtId="0" fontId="21" fillId="0" borderId="4" xfId="0" applyFont="1" applyBorder="1" applyAlignment="1">
      <alignment vertical="center" wrapText="1"/>
    </xf>
    <xf numFmtId="0" fontId="20" fillId="0" borderId="0" xfId="0" applyFont="1" applyBorder="1" applyAlignment="1">
      <alignment vertical="top" wrapText="1"/>
    </xf>
    <xf numFmtId="0" fontId="20" fillId="0" borderId="6" xfId="0" applyFont="1" applyBorder="1" applyAlignment="1">
      <alignment vertical="top" wrapText="1"/>
    </xf>
    <xf numFmtId="164" fontId="8" fillId="0" borderId="0" xfId="0" applyNumberFormat="1" applyFont="1" applyAlignment="1">
      <alignment horizontal="right"/>
    </xf>
    <xf numFmtId="164" fontId="39" fillId="0" borderId="0" xfId="0" applyNumberFormat="1" applyFont="1" applyBorder="1" applyAlignment="1">
      <alignment horizontal="right" vertical="top"/>
    </xf>
  </cellXfs>
  <cellStyles count="5">
    <cellStyle name="Hyperlink" xfId="1" builtinId="8" customBuiltin="1"/>
    <cellStyle name="Normal" xfId="0" builtinId="0"/>
    <cellStyle name="Normal 2" xfId="2"/>
    <cellStyle name="Normal_Sheet1" xfId="3"/>
    <cellStyle name="Normal_Tabela 4. PRODCOM_SUMARNA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13" Type="http://schemas.openxmlformats.org/officeDocument/2006/relationships/printerSettings" Target="../printerSettings/printerSettings13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12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printerSettings" Target="../printerSettings/printerSettings11.bin"/><Relationship Id="rId5" Type="http://schemas.openxmlformats.org/officeDocument/2006/relationships/printerSettings" Target="../printerSettings/printerSettings5.bin"/><Relationship Id="rId10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22.bin"/><Relationship Id="rId13" Type="http://schemas.openxmlformats.org/officeDocument/2006/relationships/printerSettings" Target="../printerSettings/printerSettings127.bin"/><Relationship Id="rId3" Type="http://schemas.openxmlformats.org/officeDocument/2006/relationships/printerSettings" Target="../printerSettings/printerSettings117.bin"/><Relationship Id="rId7" Type="http://schemas.openxmlformats.org/officeDocument/2006/relationships/printerSettings" Target="../printerSettings/printerSettings121.bin"/><Relationship Id="rId12" Type="http://schemas.openxmlformats.org/officeDocument/2006/relationships/printerSettings" Target="../printerSettings/printerSettings126.bin"/><Relationship Id="rId2" Type="http://schemas.openxmlformats.org/officeDocument/2006/relationships/printerSettings" Target="../printerSettings/printerSettings116.bin"/><Relationship Id="rId1" Type="http://schemas.openxmlformats.org/officeDocument/2006/relationships/printerSettings" Target="../printerSettings/printerSettings115.bin"/><Relationship Id="rId6" Type="http://schemas.openxmlformats.org/officeDocument/2006/relationships/printerSettings" Target="../printerSettings/printerSettings120.bin"/><Relationship Id="rId11" Type="http://schemas.openxmlformats.org/officeDocument/2006/relationships/printerSettings" Target="../printerSettings/printerSettings125.bin"/><Relationship Id="rId5" Type="http://schemas.openxmlformats.org/officeDocument/2006/relationships/printerSettings" Target="../printerSettings/printerSettings119.bin"/><Relationship Id="rId10" Type="http://schemas.openxmlformats.org/officeDocument/2006/relationships/printerSettings" Target="../printerSettings/printerSettings124.bin"/><Relationship Id="rId4" Type="http://schemas.openxmlformats.org/officeDocument/2006/relationships/printerSettings" Target="../printerSettings/printerSettings118.bin"/><Relationship Id="rId9" Type="http://schemas.openxmlformats.org/officeDocument/2006/relationships/printerSettings" Target="../printerSettings/printerSettings123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1.bin"/><Relationship Id="rId3" Type="http://schemas.openxmlformats.org/officeDocument/2006/relationships/printerSettings" Target="../printerSettings/printerSettings16.bin"/><Relationship Id="rId7" Type="http://schemas.openxmlformats.org/officeDocument/2006/relationships/printerSettings" Target="../printerSettings/printerSettings20.bin"/><Relationship Id="rId12" Type="http://schemas.openxmlformats.org/officeDocument/2006/relationships/printerSettings" Target="../printerSettings/printerSettings25.bin"/><Relationship Id="rId2" Type="http://schemas.openxmlformats.org/officeDocument/2006/relationships/printerSettings" Target="../printerSettings/printerSettings15.bin"/><Relationship Id="rId1" Type="http://schemas.openxmlformats.org/officeDocument/2006/relationships/printerSettings" Target="../printerSettings/printerSettings14.bin"/><Relationship Id="rId6" Type="http://schemas.openxmlformats.org/officeDocument/2006/relationships/printerSettings" Target="../printerSettings/printerSettings19.bin"/><Relationship Id="rId11" Type="http://schemas.openxmlformats.org/officeDocument/2006/relationships/printerSettings" Target="../printerSettings/printerSettings24.bin"/><Relationship Id="rId5" Type="http://schemas.openxmlformats.org/officeDocument/2006/relationships/printerSettings" Target="../printerSettings/printerSettings18.bin"/><Relationship Id="rId10" Type="http://schemas.openxmlformats.org/officeDocument/2006/relationships/printerSettings" Target="../printerSettings/printerSettings23.bin"/><Relationship Id="rId4" Type="http://schemas.openxmlformats.org/officeDocument/2006/relationships/printerSettings" Target="../printerSettings/printerSettings17.bin"/><Relationship Id="rId9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3.bin"/><Relationship Id="rId3" Type="http://schemas.openxmlformats.org/officeDocument/2006/relationships/printerSettings" Target="../printerSettings/printerSettings28.bin"/><Relationship Id="rId7" Type="http://schemas.openxmlformats.org/officeDocument/2006/relationships/printerSettings" Target="../printerSettings/printerSettings32.bin"/><Relationship Id="rId12" Type="http://schemas.openxmlformats.org/officeDocument/2006/relationships/printerSettings" Target="../printerSettings/printerSettings37.bin"/><Relationship Id="rId2" Type="http://schemas.openxmlformats.org/officeDocument/2006/relationships/printerSettings" Target="../printerSettings/printerSettings27.bin"/><Relationship Id="rId1" Type="http://schemas.openxmlformats.org/officeDocument/2006/relationships/printerSettings" Target="../printerSettings/printerSettings26.bin"/><Relationship Id="rId6" Type="http://schemas.openxmlformats.org/officeDocument/2006/relationships/printerSettings" Target="../printerSettings/printerSettings31.bin"/><Relationship Id="rId11" Type="http://schemas.openxmlformats.org/officeDocument/2006/relationships/printerSettings" Target="../printerSettings/printerSettings36.bin"/><Relationship Id="rId5" Type="http://schemas.openxmlformats.org/officeDocument/2006/relationships/printerSettings" Target="../printerSettings/printerSettings30.bin"/><Relationship Id="rId10" Type="http://schemas.openxmlformats.org/officeDocument/2006/relationships/printerSettings" Target="../printerSettings/printerSettings35.bin"/><Relationship Id="rId4" Type="http://schemas.openxmlformats.org/officeDocument/2006/relationships/printerSettings" Target="../printerSettings/printerSettings29.bin"/><Relationship Id="rId9" Type="http://schemas.openxmlformats.org/officeDocument/2006/relationships/printerSettings" Target="../printerSettings/printerSettings34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45.bin"/><Relationship Id="rId13" Type="http://schemas.openxmlformats.org/officeDocument/2006/relationships/printerSettings" Target="../printerSettings/printerSettings50.bin"/><Relationship Id="rId3" Type="http://schemas.openxmlformats.org/officeDocument/2006/relationships/printerSettings" Target="../printerSettings/printerSettings40.bin"/><Relationship Id="rId7" Type="http://schemas.openxmlformats.org/officeDocument/2006/relationships/printerSettings" Target="../printerSettings/printerSettings44.bin"/><Relationship Id="rId12" Type="http://schemas.openxmlformats.org/officeDocument/2006/relationships/printerSettings" Target="../printerSettings/printerSettings49.bin"/><Relationship Id="rId2" Type="http://schemas.openxmlformats.org/officeDocument/2006/relationships/printerSettings" Target="../printerSettings/printerSettings39.bin"/><Relationship Id="rId1" Type="http://schemas.openxmlformats.org/officeDocument/2006/relationships/printerSettings" Target="../printerSettings/printerSettings38.bin"/><Relationship Id="rId6" Type="http://schemas.openxmlformats.org/officeDocument/2006/relationships/printerSettings" Target="../printerSettings/printerSettings43.bin"/><Relationship Id="rId11" Type="http://schemas.openxmlformats.org/officeDocument/2006/relationships/printerSettings" Target="../printerSettings/printerSettings48.bin"/><Relationship Id="rId5" Type="http://schemas.openxmlformats.org/officeDocument/2006/relationships/printerSettings" Target="../printerSettings/printerSettings42.bin"/><Relationship Id="rId10" Type="http://schemas.openxmlformats.org/officeDocument/2006/relationships/printerSettings" Target="../printerSettings/printerSettings47.bin"/><Relationship Id="rId4" Type="http://schemas.openxmlformats.org/officeDocument/2006/relationships/printerSettings" Target="../printerSettings/printerSettings41.bin"/><Relationship Id="rId9" Type="http://schemas.openxmlformats.org/officeDocument/2006/relationships/printerSettings" Target="../printerSettings/printerSettings46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58.bin"/><Relationship Id="rId3" Type="http://schemas.openxmlformats.org/officeDocument/2006/relationships/printerSettings" Target="../printerSettings/printerSettings53.bin"/><Relationship Id="rId7" Type="http://schemas.openxmlformats.org/officeDocument/2006/relationships/printerSettings" Target="../printerSettings/printerSettings57.bin"/><Relationship Id="rId12" Type="http://schemas.openxmlformats.org/officeDocument/2006/relationships/printerSettings" Target="../printerSettings/printerSettings62.bin"/><Relationship Id="rId2" Type="http://schemas.openxmlformats.org/officeDocument/2006/relationships/printerSettings" Target="../printerSettings/printerSettings52.bin"/><Relationship Id="rId1" Type="http://schemas.openxmlformats.org/officeDocument/2006/relationships/printerSettings" Target="../printerSettings/printerSettings51.bin"/><Relationship Id="rId6" Type="http://schemas.openxmlformats.org/officeDocument/2006/relationships/printerSettings" Target="../printerSettings/printerSettings56.bin"/><Relationship Id="rId11" Type="http://schemas.openxmlformats.org/officeDocument/2006/relationships/printerSettings" Target="../printerSettings/printerSettings61.bin"/><Relationship Id="rId5" Type="http://schemas.openxmlformats.org/officeDocument/2006/relationships/printerSettings" Target="../printerSettings/printerSettings55.bin"/><Relationship Id="rId10" Type="http://schemas.openxmlformats.org/officeDocument/2006/relationships/printerSettings" Target="../printerSettings/printerSettings60.bin"/><Relationship Id="rId4" Type="http://schemas.openxmlformats.org/officeDocument/2006/relationships/printerSettings" Target="../printerSettings/printerSettings54.bin"/><Relationship Id="rId9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70.bin"/><Relationship Id="rId13" Type="http://schemas.openxmlformats.org/officeDocument/2006/relationships/printerSettings" Target="../printerSettings/printerSettings75.bin"/><Relationship Id="rId3" Type="http://schemas.openxmlformats.org/officeDocument/2006/relationships/printerSettings" Target="../printerSettings/printerSettings65.bin"/><Relationship Id="rId7" Type="http://schemas.openxmlformats.org/officeDocument/2006/relationships/printerSettings" Target="../printerSettings/printerSettings69.bin"/><Relationship Id="rId12" Type="http://schemas.openxmlformats.org/officeDocument/2006/relationships/printerSettings" Target="../printerSettings/printerSettings74.bin"/><Relationship Id="rId2" Type="http://schemas.openxmlformats.org/officeDocument/2006/relationships/printerSettings" Target="../printerSettings/printerSettings64.bin"/><Relationship Id="rId1" Type="http://schemas.openxmlformats.org/officeDocument/2006/relationships/printerSettings" Target="../printerSettings/printerSettings63.bin"/><Relationship Id="rId6" Type="http://schemas.openxmlformats.org/officeDocument/2006/relationships/printerSettings" Target="../printerSettings/printerSettings68.bin"/><Relationship Id="rId11" Type="http://schemas.openxmlformats.org/officeDocument/2006/relationships/printerSettings" Target="../printerSettings/printerSettings73.bin"/><Relationship Id="rId5" Type="http://schemas.openxmlformats.org/officeDocument/2006/relationships/printerSettings" Target="../printerSettings/printerSettings67.bin"/><Relationship Id="rId10" Type="http://schemas.openxmlformats.org/officeDocument/2006/relationships/printerSettings" Target="../printerSettings/printerSettings72.bin"/><Relationship Id="rId4" Type="http://schemas.openxmlformats.org/officeDocument/2006/relationships/printerSettings" Target="../printerSettings/printerSettings66.bin"/><Relationship Id="rId9" Type="http://schemas.openxmlformats.org/officeDocument/2006/relationships/printerSettings" Target="../printerSettings/printerSettings71.bin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3.bin"/><Relationship Id="rId13" Type="http://schemas.openxmlformats.org/officeDocument/2006/relationships/printerSettings" Target="../printerSettings/printerSettings88.bin"/><Relationship Id="rId3" Type="http://schemas.openxmlformats.org/officeDocument/2006/relationships/printerSettings" Target="../printerSettings/printerSettings78.bin"/><Relationship Id="rId7" Type="http://schemas.openxmlformats.org/officeDocument/2006/relationships/printerSettings" Target="../printerSettings/printerSettings82.bin"/><Relationship Id="rId12" Type="http://schemas.openxmlformats.org/officeDocument/2006/relationships/printerSettings" Target="../printerSettings/printerSettings87.bin"/><Relationship Id="rId2" Type="http://schemas.openxmlformats.org/officeDocument/2006/relationships/printerSettings" Target="../printerSettings/printerSettings77.bin"/><Relationship Id="rId1" Type="http://schemas.openxmlformats.org/officeDocument/2006/relationships/printerSettings" Target="../printerSettings/printerSettings76.bin"/><Relationship Id="rId6" Type="http://schemas.openxmlformats.org/officeDocument/2006/relationships/printerSettings" Target="../printerSettings/printerSettings81.bin"/><Relationship Id="rId11" Type="http://schemas.openxmlformats.org/officeDocument/2006/relationships/printerSettings" Target="../printerSettings/printerSettings86.bin"/><Relationship Id="rId5" Type="http://schemas.openxmlformats.org/officeDocument/2006/relationships/printerSettings" Target="../printerSettings/printerSettings80.bin"/><Relationship Id="rId10" Type="http://schemas.openxmlformats.org/officeDocument/2006/relationships/printerSettings" Target="../printerSettings/printerSettings85.bin"/><Relationship Id="rId4" Type="http://schemas.openxmlformats.org/officeDocument/2006/relationships/printerSettings" Target="../printerSettings/printerSettings79.bin"/><Relationship Id="rId9" Type="http://schemas.openxmlformats.org/officeDocument/2006/relationships/printerSettings" Target="../printerSettings/printerSettings84.bin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96.bin"/><Relationship Id="rId13" Type="http://schemas.openxmlformats.org/officeDocument/2006/relationships/printerSettings" Target="../printerSettings/printerSettings101.bin"/><Relationship Id="rId3" Type="http://schemas.openxmlformats.org/officeDocument/2006/relationships/printerSettings" Target="../printerSettings/printerSettings91.bin"/><Relationship Id="rId7" Type="http://schemas.openxmlformats.org/officeDocument/2006/relationships/printerSettings" Target="../printerSettings/printerSettings95.bin"/><Relationship Id="rId12" Type="http://schemas.openxmlformats.org/officeDocument/2006/relationships/printerSettings" Target="../printerSettings/printerSettings100.bin"/><Relationship Id="rId2" Type="http://schemas.openxmlformats.org/officeDocument/2006/relationships/printerSettings" Target="../printerSettings/printerSettings90.bin"/><Relationship Id="rId1" Type="http://schemas.openxmlformats.org/officeDocument/2006/relationships/printerSettings" Target="../printerSettings/printerSettings89.bin"/><Relationship Id="rId6" Type="http://schemas.openxmlformats.org/officeDocument/2006/relationships/printerSettings" Target="../printerSettings/printerSettings94.bin"/><Relationship Id="rId11" Type="http://schemas.openxmlformats.org/officeDocument/2006/relationships/printerSettings" Target="../printerSettings/printerSettings99.bin"/><Relationship Id="rId5" Type="http://schemas.openxmlformats.org/officeDocument/2006/relationships/printerSettings" Target="../printerSettings/printerSettings93.bin"/><Relationship Id="rId10" Type="http://schemas.openxmlformats.org/officeDocument/2006/relationships/printerSettings" Target="../printerSettings/printerSettings98.bin"/><Relationship Id="rId4" Type="http://schemas.openxmlformats.org/officeDocument/2006/relationships/printerSettings" Target="../printerSettings/printerSettings92.bin"/><Relationship Id="rId9" Type="http://schemas.openxmlformats.org/officeDocument/2006/relationships/printerSettings" Target="../printerSettings/printerSettings97.bin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09.bin"/><Relationship Id="rId13" Type="http://schemas.openxmlformats.org/officeDocument/2006/relationships/printerSettings" Target="../printerSettings/printerSettings114.bin"/><Relationship Id="rId3" Type="http://schemas.openxmlformats.org/officeDocument/2006/relationships/printerSettings" Target="../printerSettings/printerSettings104.bin"/><Relationship Id="rId7" Type="http://schemas.openxmlformats.org/officeDocument/2006/relationships/printerSettings" Target="../printerSettings/printerSettings108.bin"/><Relationship Id="rId12" Type="http://schemas.openxmlformats.org/officeDocument/2006/relationships/printerSettings" Target="../printerSettings/printerSettings113.bin"/><Relationship Id="rId2" Type="http://schemas.openxmlformats.org/officeDocument/2006/relationships/printerSettings" Target="../printerSettings/printerSettings103.bin"/><Relationship Id="rId1" Type="http://schemas.openxmlformats.org/officeDocument/2006/relationships/printerSettings" Target="../printerSettings/printerSettings102.bin"/><Relationship Id="rId6" Type="http://schemas.openxmlformats.org/officeDocument/2006/relationships/printerSettings" Target="../printerSettings/printerSettings107.bin"/><Relationship Id="rId11" Type="http://schemas.openxmlformats.org/officeDocument/2006/relationships/printerSettings" Target="../printerSettings/printerSettings112.bin"/><Relationship Id="rId5" Type="http://schemas.openxmlformats.org/officeDocument/2006/relationships/printerSettings" Target="../printerSettings/printerSettings106.bin"/><Relationship Id="rId10" Type="http://schemas.openxmlformats.org/officeDocument/2006/relationships/printerSettings" Target="../printerSettings/printerSettings111.bin"/><Relationship Id="rId4" Type="http://schemas.openxmlformats.org/officeDocument/2006/relationships/printerSettings" Target="../printerSettings/printerSettings105.bin"/><Relationship Id="rId9" Type="http://schemas.openxmlformats.org/officeDocument/2006/relationships/printerSettings" Target="../printerSettings/printerSettings11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tASAPSheetIndex"/>
  <dimension ref="A1:A10"/>
  <sheetViews>
    <sheetView tabSelected="1" workbookViewId="0"/>
  </sheetViews>
  <sheetFormatPr defaultRowHeight="15" x14ac:dyDescent="0.25"/>
  <cols>
    <col min="1" max="1" width="93.85546875" style="17" customWidth="1"/>
    <col min="2" max="16384" width="9.140625" style="17"/>
  </cols>
  <sheetData>
    <row r="1" spans="1:1" ht="20.100000000000001" customHeight="1" x14ac:dyDescent="0.25">
      <c r="A1" s="18" t="s">
        <v>128</v>
      </c>
    </row>
    <row r="2" spans="1:1" ht="22.5" customHeight="1" x14ac:dyDescent="0.25">
      <c r="A2" s="21" t="str">
        <f>'17.1.LAT'!A1</f>
        <v>17.1. Indeksi industrijske proizvodnje prema GIG1), prethodna godina=100</v>
      </c>
    </row>
    <row r="3" spans="1:1" ht="22.5" customHeight="1" x14ac:dyDescent="0.25">
      <c r="A3" s="21" t="str">
        <f>'17.2.LAT'!A1</f>
        <v>17.2. Indeksi industrijske proizvodnje prema GIG1), 2021=100</v>
      </c>
    </row>
    <row r="4" spans="1:1" ht="22.5" customHeight="1" x14ac:dyDescent="0.25">
      <c r="A4" s="19" t="str">
        <f>'17.3.LAT'!A1</f>
        <v>17.3. Indeksi industrijske proizvodnje prema područjima i oblastima KD, prethodna godina=100</v>
      </c>
    </row>
    <row r="5" spans="1:1" s="105" customFormat="1" ht="22.5" customHeight="1" x14ac:dyDescent="0.25">
      <c r="A5" s="19" t="str">
        <f>'17.4.LAT'!A1</f>
        <v>17.4. Indeksi industrijske proizvodnje prema područjima i oblastima KD, 2021=100</v>
      </c>
    </row>
    <row r="6" spans="1:1" s="26" customFormat="1" ht="22.5" customHeight="1" x14ac:dyDescent="0.25">
      <c r="A6" s="19" t="str">
        <f>'17.5.LAT'!A1</f>
        <v>17.5. Proizvodnja važnijih industrijskih proizvoda, 2024.</v>
      </c>
    </row>
    <row r="7" spans="1:1" s="26" customFormat="1" ht="22.5" customHeight="1" x14ac:dyDescent="0.25">
      <c r="A7" s="19" t="str">
        <f>'17.6.LAT'!A1</f>
        <v>17.6. Vrijednost prodaje po područjima KD</v>
      </c>
    </row>
    <row r="8" spans="1:1" ht="22.5" customHeight="1" x14ac:dyDescent="0.25">
      <c r="A8" s="19" t="str">
        <f>'17.7.LAT'!A1</f>
        <v>17.7. Vrijednost prodaje po područjima KD i industrijskim oblastima, 2024.</v>
      </c>
    </row>
    <row r="9" spans="1:1" ht="22.5" customHeight="1" x14ac:dyDescent="0.25">
      <c r="A9" s="21" t="str">
        <f>'17.8.LAT'!A1</f>
        <v>17.8. Indeksi zaposlenih u industriji po područjima KD, prethodna godina=100</v>
      </c>
    </row>
    <row r="10" spans="1:1" ht="22.5" customHeight="1" x14ac:dyDescent="0.25">
      <c r="A10" s="21" t="str">
        <f>'17.9.LAT'!A1</f>
        <v>17.9. Indeksi zaposlenih u industriji po područjima KD i industrijskim oblastima, 2024, prethodna godina=100</v>
      </c>
    </row>
  </sheetData>
  <customSheetViews>
    <customSheetView guid="{B654ABE1-2DA2-446E-8943-B8C7532ECCF2}">
      <pageMargins left="0.43307086614173229" right="0.43307086614173229" top="0.74803149606299213" bottom="0.74803149606299213" header="0.31496062992125984" footer="0.31496062992125984"/>
      <pageSetup paperSize="9" orientation="portrait" r:id="rId1"/>
      <headerFooter>
        <oddFooter>&amp;L&amp;"Arial,Regular"&amp;8Statistički godišnjak Republike Srpske&amp;C&amp;"Arial,Regular"&amp;8Str. &amp;P od &amp;N</oddFooter>
      </headerFooter>
    </customSheetView>
    <customSheetView guid="{53E1886A-13A3-4C7D-8508-313AEBE38264}">
      <pageMargins left="0.43307086614173229" right="0.43307086614173229" top="0.74803149606299213" bottom="0.74803149606299213" header="0.31496062992125984" footer="0.31496062992125984"/>
      <pageSetup paperSize="9" orientation="portrait" r:id="rId2"/>
      <headerFooter>
        <oddFooter>&amp;L&amp;"Arial,Regular"&amp;8Statistički godišnjak Republike Srpske&amp;C&amp;"Arial,Regular"&amp;8Str. &amp;P od &amp;N</oddFooter>
      </headerFooter>
    </customSheetView>
    <customSheetView guid="{B890CBC1-C064-4A89-9200-8A3B3CE87973}">
      <pageMargins left="0.43307086614173229" right="0.43307086614173229" top="0.74803149606299213" bottom="0.74803149606299213" header="0.31496062992125984" footer="0.31496062992125984"/>
      <pageSetup paperSize="9" orientation="portrait" r:id="rId3"/>
      <headerFooter>
        <oddFooter>&amp;L&amp;"Arial,Regular"&amp;8Statistički godišnjak Republike Srpske&amp;C&amp;"Arial,Regular"&amp;8Str. &amp;P od &amp;N</oddFooter>
      </headerFooter>
    </customSheetView>
    <customSheetView guid="{868FE8B7-0DE3-4D29-9F36-65E5F3937EF0}">
      <pageMargins left="0.43307086614173229" right="0.43307086614173229" top="0.74803149606299213" bottom="0.74803149606299213" header="0.31496062992125984" footer="0.31496062992125984"/>
      <pageSetup paperSize="9" orientation="portrait" r:id="rId4"/>
      <headerFooter>
        <oddFooter>&amp;L&amp;"Arial,Regular"&amp;8Statistički godišnjak Republike Srpske&amp;C&amp;"Arial,Regular"&amp;8Str. &amp;P od &amp;N</oddFooter>
      </headerFooter>
    </customSheetView>
    <customSheetView guid="{9D4A1937-6EF6-4CED-B48E-EA5646E5BE4B}">
      <selection activeCell="F16" sqref="F16"/>
      <pageMargins left="0.43307086614173229" right="0.43307086614173229" top="0.74803149606299213" bottom="0.74803149606299213" header="0.31496062992125984" footer="0.31496062992125984"/>
      <pageSetup paperSize="9" orientation="portrait" r:id="rId5"/>
      <headerFooter>
        <oddFooter>&amp;L&amp;"Arial,Regular"&amp;8Statistički godišnjak Republike Srpske 2015&amp;C&amp;"Arial,Regular"&amp;8Str. &amp;P od &amp;N</oddFooter>
      </headerFooter>
    </customSheetView>
    <customSheetView guid="{3CB06DF4-4253-489C-8A92-8868F67496FB}" showPageBreaks="1">
      <pageMargins left="0.43307086614173229" right="0.43307086614173229" top="0.74803149606299213" bottom="0.74803149606299213" header="0.31496062992125984" footer="0.31496062992125984"/>
      <pageSetup paperSize="9" orientation="portrait" r:id="rId6"/>
      <headerFooter>
        <oddFooter>&amp;L&amp;"Arial,Regular"&amp;8Statistički godišnjak Republike Srpske 2016&amp;C&amp;"Arial,Regular"&amp;8Str. &amp;P od &amp;N</oddFooter>
      </headerFooter>
    </customSheetView>
    <customSheetView guid="{EA66689A-76C5-44AE-BF8A-62237E316CA4}" showPageBreaks="1">
      <selection activeCell="A15" sqref="A15"/>
      <pageMargins left="0.7" right="0.7" top="0.75" bottom="0.75" header="0.3" footer="0.3"/>
      <pageSetup paperSize="9" orientation="portrait" r:id="rId7"/>
      <headerFooter>
        <oddFooter>&amp;C&amp;"Arial,Regular"&amp;8Стр. &amp;P од &amp;N&amp;L&amp;"Arial,Regular"&amp;8Статистички годишњак Републике Српске 2011</oddFooter>
      </headerFooter>
    </customSheetView>
    <customSheetView guid="{1BB1973C-AAB6-499D-AAF0-36933CFDC162}">
      <selection activeCell="A15" sqref="A15"/>
      <pageMargins left="0.7" right="0.7" top="0.75" bottom="0.75" header="0.3" footer="0.3"/>
      <pageSetup paperSize="9" orientation="portrait" r:id="rId8"/>
      <headerFooter>
        <oddFooter>&amp;C&amp;"Arial,Regular"&amp;8Стр. &amp;P од &amp;N&amp;L&amp;"Arial,Regular"&amp;8Статистички годишњак Републике Српске 2011</oddFooter>
      </headerFooter>
    </customSheetView>
    <customSheetView guid="{ECD05CBD-9B98-4A09-B421-552946975B7F}">
      <selection activeCell="A5" sqref="A5"/>
      <pageMargins left="0.7" right="0.7" top="0.75" bottom="0.75" header="0.3" footer="0.3"/>
      <pageSetup paperSize="9" orientation="portrait" r:id="rId9"/>
      <headerFooter>
        <oddFooter>&amp;L&amp;"Arial,Regular"&amp;8Статистички годишњак Републике Српске 2013&amp;C&amp;"Arial,Regular"&amp;8Стр. &amp;P од &amp;N</oddFooter>
      </headerFooter>
    </customSheetView>
    <customSheetView guid="{3AF18432-BE63-4F64-8791-AA2DE0017146}">
      <pageMargins left="0.43307086614173229" right="0.43307086614173229" top="0.74803149606299213" bottom="0.74803149606299213" header="0.31496062992125984" footer="0.31496062992125984"/>
      <pageSetup paperSize="9" orientation="portrait" r:id="rId10"/>
      <headerFooter>
        <oddFooter>&amp;L&amp;"Arial,Regular"&amp;8Statistički godišnjak Republike Srpske&amp;C&amp;"Arial,Regular"&amp;8Str. &amp;P od &amp;N</oddFooter>
      </headerFooter>
    </customSheetView>
    <customSheetView guid="{8DD8E9E8-908C-4A51-A3D4-255C830B5A5D}">
      <pageMargins left="0.43307086614173229" right="0.43307086614173229" top="0.74803149606299213" bottom="0.74803149606299213" header="0.31496062992125984" footer="0.31496062992125984"/>
      <pageSetup paperSize="9" orientation="portrait" r:id="rId11"/>
      <headerFooter>
        <oddFooter>&amp;L&amp;"Arial,Regular"&amp;8Statistički godišnjak Republike Srpske&amp;C&amp;"Arial,Regular"&amp;8Str. &amp;P od &amp;N</oddFooter>
      </headerFooter>
    </customSheetView>
    <customSheetView guid="{2E87AF2F-E0BF-441E-B8A2-6628DC74CE2E}">
      <pageMargins left="0.43307086614173229" right="0.43307086614173229" top="0.74803149606299213" bottom="0.74803149606299213" header="0.31496062992125984" footer="0.31496062992125984"/>
      <pageSetup paperSize="9" orientation="portrait" r:id="rId12"/>
      <headerFooter>
        <oddFooter>&amp;L&amp;"Arial,Regular"&amp;8Statistički godišnjak Republike Srpske&amp;C&amp;"Arial,Regular"&amp;8Str. &amp;P od &amp;N</oddFooter>
      </headerFooter>
    </customSheetView>
  </customSheetViews>
  <hyperlinks>
    <hyperlink ref="A2" location="'17.1.LAT'!A1" display="17.1. Indeksi industrijske proizvodnje prema GIG, prethodna godina=100"/>
    <hyperlink ref="A3" location="'17.2.LAT'!A1" display="17.2. Indeksi industrijske proizvodnje prema GIG, 2010=100"/>
    <hyperlink ref="A4" location="'17.3.LAT'!A1" display="'17.3.LAT'!A1"/>
    <hyperlink ref="A5" location="'17.4.LAT'!A1" display="'17.4.LAT'!A1"/>
    <hyperlink ref="A6" location="'17.5.LAT'!A1" display="'17.5.LAT'!A1"/>
    <hyperlink ref="A7" location="'17.6.LAT'!A1" display="'17.6.LAT'!A1"/>
    <hyperlink ref="A8" location="'17.7.LAT'!A1" display="'17.7.LAT'!A1"/>
    <hyperlink ref="A9" location="'17.8.LAT'!A1" display="'17.8.LAT'!A1"/>
    <hyperlink ref="A10" location="'17.9.LAT'!A1" display="'17.9.LAT'!A1"/>
  </hyperlinks>
  <pageMargins left="0.43307086614173229" right="0.43307086614173229" top="0.74803149606299213" bottom="0.74803149606299213" header="0.31496062992125984" footer="0.31496062992125984"/>
  <pageSetup paperSize="9" orientation="portrait" r:id="rId13"/>
  <headerFooter>
    <oddFooter>&amp;L&amp;"Arial,Regular"&amp;8Statistički godišnjak Republike Srpske&amp;C&amp;"Arial,Regular"&amp;8Str. &amp;P od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zoomScale="130" zoomScaleNormal="100" workbookViewId="0">
      <pane ySplit="3" topLeftCell="A4" activePane="bottomLeft" state="frozen"/>
      <selection pane="bottomLeft"/>
    </sheetView>
  </sheetViews>
  <sheetFormatPr defaultRowHeight="12" x14ac:dyDescent="0.2"/>
  <cols>
    <col min="1" max="1" width="4" style="1" customWidth="1"/>
    <col min="2" max="2" width="4.42578125" style="1" customWidth="1"/>
    <col min="3" max="3" width="50.85546875" style="1" customWidth="1"/>
    <col min="4" max="4" width="17.5703125" style="27" customWidth="1"/>
    <col min="5" max="5" width="7" style="3" customWidth="1"/>
    <col min="6" max="6" width="9.140625" style="1" customWidth="1"/>
    <col min="7" max="7" width="9.140625" style="3"/>
    <col min="8" max="16384" width="9.140625" style="1"/>
  </cols>
  <sheetData>
    <row r="1" spans="1:7" ht="16.5" customHeight="1" x14ac:dyDescent="0.2">
      <c r="A1" s="2" t="s">
        <v>231</v>
      </c>
    </row>
    <row r="2" spans="1:7" ht="12.75" thickBot="1" x14ac:dyDescent="0.25">
      <c r="A2" s="5"/>
      <c r="D2" s="156" t="s">
        <v>14</v>
      </c>
    </row>
    <row r="3" spans="1:7" ht="30" customHeight="1" thickTop="1" x14ac:dyDescent="0.2">
      <c r="A3" s="241"/>
      <c r="B3" s="242"/>
      <c r="C3" s="242"/>
      <c r="D3" s="157" t="s">
        <v>124</v>
      </c>
      <c r="F3" s="3"/>
      <c r="G3" s="1"/>
    </row>
    <row r="4" spans="1:7" s="7" customFormat="1" ht="17.100000000000001" customHeight="1" x14ac:dyDescent="0.25">
      <c r="A4" s="243" t="s">
        <v>15</v>
      </c>
      <c r="B4" s="243"/>
      <c r="C4" s="244"/>
      <c r="D4" s="163">
        <v>95.192157100000003</v>
      </c>
      <c r="E4" s="23"/>
      <c r="F4" s="23"/>
      <c r="G4" s="6"/>
    </row>
    <row r="5" spans="1:7" x14ac:dyDescent="0.2">
      <c r="A5" s="245"/>
      <c r="B5" s="245"/>
      <c r="C5" s="246"/>
      <c r="D5" s="229"/>
      <c r="E5" s="1"/>
    </row>
    <row r="6" spans="1:7" ht="17.100000000000001" customHeight="1" x14ac:dyDescent="0.2">
      <c r="A6" s="8" t="s">
        <v>3</v>
      </c>
      <c r="B6" s="239" t="s">
        <v>16</v>
      </c>
      <c r="C6" s="240"/>
      <c r="D6" s="163">
        <v>100.13455329999999</v>
      </c>
      <c r="E6" s="24"/>
      <c r="F6" s="24"/>
    </row>
    <row r="7" spans="1:7" x14ac:dyDescent="0.2">
      <c r="A7" s="4"/>
      <c r="B7" s="10" t="s">
        <v>8</v>
      </c>
      <c r="C7" s="51" t="s">
        <v>17</v>
      </c>
      <c r="D7" s="163">
        <v>103.2624363</v>
      </c>
      <c r="E7" s="24"/>
      <c r="F7" s="24"/>
    </row>
    <row r="8" spans="1:7" x14ac:dyDescent="0.2">
      <c r="A8" s="4"/>
      <c r="B8" s="10" t="s">
        <v>9</v>
      </c>
      <c r="C8" s="51" t="s">
        <v>18</v>
      </c>
      <c r="D8" s="163">
        <v>92.793169300000002</v>
      </c>
      <c r="E8" s="24"/>
      <c r="F8" s="24"/>
    </row>
    <row r="9" spans="1:7" x14ac:dyDescent="0.2">
      <c r="A9" s="4"/>
      <c r="B9" s="10" t="s">
        <v>10</v>
      </c>
      <c r="C9" s="51" t="s">
        <v>19</v>
      </c>
      <c r="D9" s="163">
        <v>105.1090616</v>
      </c>
      <c r="E9" s="24"/>
      <c r="F9" s="24"/>
    </row>
    <row r="10" spans="1:7" x14ac:dyDescent="0.2">
      <c r="A10" s="4"/>
      <c r="B10" s="31"/>
      <c r="C10" s="32"/>
      <c r="D10" s="228"/>
      <c r="E10" s="1"/>
    </row>
    <row r="11" spans="1:7" ht="17.100000000000001" customHeight="1" x14ac:dyDescent="0.2">
      <c r="A11" s="8" t="s">
        <v>0</v>
      </c>
      <c r="B11" s="239" t="s">
        <v>20</v>
      </c>
      <c r="C11" s="240"/>
      <c r="D11" s="163">
        <v>93.764531899999994</v>
      </c>
      <c r="E11" s="24"/>
      <c r="F11" s="24"/>
    </row>
    <row r="12" spans="1:7" x14ac:dyDescent="0.2">
      <c r="A12" s="4"/>
      <c r="B12" s="4">
        <v>10</v>
      </c>
      <c r="C12" s="51" t="s">
        <v>21</v>
      </c>
      <c r="D12" s="163">
        <v>101.2592731</v>
      </c>
      <c r="E12" s="24"/>
      <c r="F12" s="24"/>
    </row>
    <row r="13" spans="1:7" x14ac:dyDescent="0.2">
      <c r="A13" s="4"/>
      <c r="B13" s="4">
        <v>11</v>
      </c>
      <c r="C13" s="51" t="s">
        <v>22</v>
      </c>
      <c r="D13" s="163">
        <v>93.211828199999999</v>
      </c>
      <c r="E13" s="24"/>
      <c r="F13" s="24"/>
    </row>
    <row r="14" spans="1:7" x14ac:dyDescent="0.2">
      <c r="A14" s="4"/>
      <c r="B14" s="4">
        <v>12</v>
      </c>
      <c r="C14" s="51" t="s">
        <v>23</v>
      </c>
      <c r="D14" s="163">
        <v>0</v>
      </c>
      <c r="E14" s="24"/>
      <c r="F14" s="24"/>
    </row>
    <row r="15" spans="1:7" x14ac:dyDescent="0.2">
      <c r="A15" s="4"/>
      <c r="B15" s="4">
        <v>13</v>
      </c>
      <c r="C15" s="51" t="s">
        <v>24</v>
      </c>
      <c r="D15" s="163">
        <v>88.570152899999997</v>
      </c>
      <c r="E15" s="24"/>
      <c r="F15" s="24"/>
    </row>
    <row r="16" spans="1:7" x14ac:dyDescent="0.2">
      <c r="A16" s="31"/>
      <c r="B16" s="4">
        <v>14</v>
      </c>
      <c r="C16" s="51" t="s">
        <v>25</v>
      </c>
      <c r="D16" s="163">
        <v>90.950189499999993</v>
      </c>
      <c r="E16" s="24"/>
      <c r="F16" s="24"/>
    </row>
    <row r="17" spans="1:6" x14ac:dyDescent="0.2">
      <c r="A17" s="4"/>
      <c r="B17" s="4">
        <v>15</v>
      </c>
      <c r="C17" s="51" t="s">
        <v>26</v>
      </c>
      <c r="D17" s="163">
        <v>90.509624000000002</v>
      </c>
      <c r="E17" s="25"/>
      <c r="F17" s="25"/>
    </row>
    <row r="18" spans="1:6" ht="24" x14ac:dyDescent="0.2">
      <c r="A18" s="4"/>
      <c r="B18" s="4">
        <v>16</v>
      </c>
      <c r="C18" s="51" t="s">
        <v>27</v>
      </c>
      <c r="D18" s="163">
        <v>92.723157</v>
      </c>
      <c r="E18" s="24"/>
      <c r="F18" s="24"/>
    </row>
    <row r="19" spans="1:6" x14ac:dyDescent="0.2">
      <c r="A19" s="31"/>
      <c r="B19" s="4">
        <v>17</v>
      </c>
      <c r="C19" s="51" t="s">
        <v>28</v>
      </c>
      <c r="D19" s="163">
        <v>96.139682500000006</v>
      </c>
      <c r="E19" s="24"/>
      <c r="F19" s="24"/>
    </row>
    <row r="20" spans="1:6" x14ac:dyDescent="0.2">
      <c r="A20" s="4"/>
      <c r="B20" s="4">
        <v>18</v>
      </c>
      <c r="C20" s="51" t="s">
        <v>29</v>
      </c>
      <c r="D20" s="163">
        <v>96.885665500000002</v>
      </c>
      <c r="E20" s="24"/>
      <c r="F20" s="24"/>
    </row>
    <row r="21" spans="1:6" x14ac:dyDescent="0.2">
      <c r="A21" s="4"/>
      <c r="B21" s="4">
        <v>19</v>
      </c>
      <c r="C21" s="51" t="s">
        <v>30</v>
      </c>
      <c r="D21" s="163">
        <v>97.891829000000001</v>
      </c>
      <c r="E21" s="24"/>
      <c r="F21" s="24"/>
    </row>
    <row r="22" spans="1:6" x14ac:dyDescent="0.2">
      <c r="A22" s="4"/>
      <c r="B22" s="4">
        <v>20</v>
      </c>
      <c r="C22" s="51" t="s">
        <v>31</v>
      </c>
      <c r="D22" s="163">
        <v>96.869507900000002</v>
      </c>
      <c r="E22" s="24"/>
      <c r="F22" s="24"/>
    </row>
    <row r="23" spans="1:6" ht="24" x14ac:dyDescent="0.2">
      <c r="A23" s="4"/>
      <c r="B23" s="4">
        <v>21</v>
      </c>
      <c r="C23" s="51" t="s">
        <v>32</v>
      </c>
      <c r="D23" s="163">
        <v>102.0852786</v>
      </c>
      <c r="E23" s="24"/>
      <c r="F23" s="24"/>
    </row>
    <row r="24" spans="1:6" x14ac:dyDescent="0.2">
      <c r="A24" s="4"/>
      <c r="B24" s="4">
        <v>22</v>
      </c>
      <c r="C24" s="51" t="s">
        <v>33</v>
      </c>
      <c r="D24" s="163">
        <v>99.605682000000002</v>
      </c>
      <c r="E24" s="24"/>
      <c r="F24" s="24"/>
    </row>
    <row r="25" spans="1:6" x14ac:dyDescent="0.2">
      <c r="A25" s="31"/>
      <c r="B25" s="4">
        <v>23</v>
      </c>
      <c r="C25" s="51" t="s">
        <v>34</v>
      </c>
      <c r="D25" s="163">
        <v>97.530640000000005</v>
      </c>
      <c r="E25" s="24"/>
      <c r="F25" s="24"/>
    </row>
    <row r="26" spans="1:6" x14ac:dyDescent="0.2">
      <c r="A26" s="4"/>
      <c r="B26" s="4">
        <v>24</v>
      </c>
      <c r="C26" s="51" t="s">
        <v>35</v>
      </c>
      <c r="D26" s="163">
        <v>91.597129499999994</v>
      </c>
      <c r="E26" s="24"/>
      <c r="F26" s="24"/>
    </row>
    <row r="27" spans="1:6" x14ac:dyDescent="0.2">
      <c r="A27" s="4"/>
      <c r="B27" s="4">
        <v>25</v>
      </c>
      <c r="C27" s="51" t="s">
        <v>36</v>
      </c>
      <c r="D27" s="163">
        <v>94.547961700000002</v>
      </c>
      <c r="E27" s="24"/>
      <c r="F27" s="24"/>
    </row>
    <row r="28" spans="1:6" x14ac:dyDescent="0.2">
      <c r="A28" s="4"/>
      <c r="B28" s="4">
        <v>26</v>
      </c>
      <c r="C28" s="51" t="s">
        <v>37</v>
      </c>
      <c r="D28" s="163">
        <v>102.401537</v>
      </c>
      <c r="E28" s="24"/>
      <c r="F28" s="24"/>
    </row>
    <row r="29" spans="1:6" x14ac:dyDescent="0.2">
      <c r="A29" s="4"/>
      <c r="B29" s="4">
        <v>27</v>
      </c>
      <c r="C29" s="51" t="s">
        <v>38</v>
      </c>
      <c r="D29" s="163">
        <v>93.994633500000006</v>
      </c>
      <c r="E29" s="24"/>
      <c r="F29" s="24"/>
    </row>
    <row r="30" spans="1:6" x14ac:dyDescent="0.2">
      <c r="A30" s="4"/>
      <c r="B30" s="4">
        <v>28</v>
      </c>
      <c r="C30" s="51" t="s">
        <v>39</v>
      </c>
      <c r="D30" s="163">
        <v>92.358944100000002</v>
      </c>
      <c r="E30" s="24"/>
      <c r="F30" s="24"/>
    </row>
    <row r="31" spans="1:6" x14ac:dyDescent="0.2">
      <c r="A31" s="4"/>
      <c r="B31" s="4">
        <v>29</v>
      </c>
      <c r="C31" s="51" t="s">
        <v>40</v>
      </c>
      <c r="D31" s="163">
        <v>114.89858460000001</v>
      </c>
      <c r="E31" s="24"/>
      <c r="F31" s="24"/>
    </row>
    <row r="32" spans="1:6" x14ac:dyDescent="0.2">
      <c r="A32" s="4"/>
      <c r="B32" s="4">
        <v>30</v>
      </c>
      <c r="C32" s="51" t="s">
        <v>41</v>
      </c>
      <c r="D32" s="163">
        <v>99.858637299999998</v>
      </c>
      <c r="E32" s="24"/>
      <c r="F32" s="24"/>
    </row>
    <row r="33" spans="1:6" x14ac:dyDescent="0.2">
      <c r="A33" s="4"/>
      <c r="B33" s="4">
        <v>31</v>
      </c>
      <c r="C33" s="51" t="s">
        <v>42</v>
      </c>
      <c r="D33" s="163">
        <v>79.946188399999997</v>
      </c>
      <c r="E33" s="24"/>
      <c r="F33" s="24"/>
    </row>
    <row r="34" spans="1:6" x14ac:dyDescent="0.2">
      <c r="A34" s="4"/>
      <c r="B34" s="4">
        <v>32</v>
      </c>
      <c r="C34" s="51" t="s">
        <v>43</v>
      </c>
      <c r="D34" s="163">
        <v>96.849958599999994</v>
      </c>
      <c r="E34" s="24"/>
      <c r="F34" s="24"/>
    </row>
    <row r="35" spans="1:6" x14ac:dyDescent="0.2">
      <c r="A35" s="4"/>
      <c r="B35" s="4">
        <v>33</v>
      </c>
      <c r="C35" s="51" t="s">
        <v>44</v>
      </c>
      <c r="D35" s="163">
        <v>95.631980499999997</v>
      </c>
      <c r="E35" s="24"/>
      <c r="F35" s="24"/>
    </row>
    <row r="36" spans="1:6" ht="12.75" customHeight="1" x14ac:dyDescent="0.2">
      <c r="A36" s="4"/>
      <c r="B36" s="4"/>
      <c r="C36" s="32"/>
      <c r="D36" s="228"/>
      <c r="E36" s="24"/>
      <c r="F36" s="24"/>
    </row>
    <row r="37" spans="1:6" ht="30" customHeight="1" x14ac:dyDescent="0.2">
      <c r="A37" s="8" t="s">
        <v>1</v>
      </c>
      <c r="B37" s="239" t="s">
        <v>45</v>
      </c>
      <c r="C37" s="240"/>
      <c r="D37" s="163">
        <v>101.2747122</v>
      </c>
      <c r="E37" s="25"/>
      <c r="F37" s="25"/>
    </row>
    <row r="38" spans="1:6" ht="24" x14ac:dyDescent="0.2">
      <c r="A38" s="4"/>
      <c r="B38" s="4">
        <v>35</v>
      </c>
      <c r="C38" s="51" t="s">
        <v>46</v>
      </c>
      <c r="D38" s="163">
        <v>101.2747122</v>
      </c>
      <c r="E38" s="25"/>
      <c r="F38" s="25"/>
    </row>
  </sheetData>
  <customSheetViews>
    <customSheetView guid="{B654ABE1-2DA2-446E-8943-B8C7532ECCF2}" scale="130">
      <pane ySplit="3" topLeftCell="A4" activePane="bottomLeft" state="frozen"/>
      <selection pane="bottomLeft" activeCell="D14" sqref="D14"/>
      <pageMargins left="0.70866141732283472" right="0.70866141732283472" top="0.74803149606299213" bottom="0.74803149606299213" header="0.31496062992125984" footer="0.31496062992125984"/>
      <pageSetup paperSize="9" orientation="portrait" r:id="rId1"/>
      <headerFooter>
        <oddHeader>&amp;L&amp;"Arial,Regular"&amp;12Industrija</oddHeader>
        <oddFooter>&amp;C&amp;"Arial,Regular"&amp;8Str. &amp;P od &amp;N&amp;L&amp;"Arial,Regular"&amp;8Statistički godišnjak Republike Srpske</oddFooter>
      </headerFooter>
    </customSheetView>
    <customSheetView guid="{53E1886A-13A3-4C7D-8508-313AEBE38264}" scale="130">
      <pane ySplit="3" topLeftCell="A14" activePane="bottomLeft" state="frozen"/>
      <selection pane="bottomLeft" activeCell="D4" sqref="D4:D38"/>
      <pageMargins left="0.70866141732283472" right="0.70866141732283472" top="0.74803149606299213" bottom="0.74803149606299213" header="0.31496062992125984" footer="0.31496062992125984"/>
      <pageSetup paperSize="9" orientation="portrait" r:id="rId2"/>
      <headerFooter>
        <oddHeader>&amp;L&amp;"Arial,Regular"&amp;12Industrija</oddHeader>
        <oddFooter>&amp;C&amp;"Arial,Regular"&amp;8Str. &amp;P od &amp;N&amp;L&amp;"Arial,Regular"&amp;8Statistički godišnjak Republike Srpske</oddFooter>
      </headerFooter>
    </customSheetView>
    <customSheetView guid="{B890CBC1-C064-4A89-9200-8A3B3CE87973}" scale="130">
      <pane ySplit="3" topLeftCell="A4" activePane="bottomLeft" state="frozen"/>
      <selection pane="bottomLeft" activeCell="D2" sqref="D2"/>
      <pageMargins left="0.70866141732283472" right="0.70866141732283472" top="0.74803149606299213" bottom="0.74803149606299213" header="0.31496062992125984" footer="0.31496062992125984"/>
      <pageSetup paperSize="9" orientation="portrait" r:id="rId3"/>
      <headerFooter>
        <oddHeader>&amp;L&amp;"Arial,Regular"&amp;12Industrija</oddHeader>
        <oddFooter>&amp;C&amp;"Arial,Regular"&amp;8Str. &amp;P od &amp;N&amp;L&amp;"Arial,Regular"&amp;8Statistički godišnjak Republike Srpske</oddFooter>
      </headerFooter>
    </customSheetView>
    <customSheetView guid="{868FE8B7-0DE3-4D29-9F36-65E5F3937EF0}" scale="130">
      <pane ySplit="3" topLeftCell="A4" activePane="bottomLeft" state="frozen"/>
      <selection pane="bottomLeft" activeCell="D2" sqref="D2"/>
      <pageMargins left="0.70866141732283472" right="0.70866141732283472" top="0.74803149606299213" bottom="0.74803149606299213" header="0.31496062992125984" footer="0.31496062992125984"/>
      <pageSetup paperSize="9" orientation="portrait" r:id="rId4"/>
      <headerFooter>
        <oddHeader>&amp;L&amp;"Arial,Regular"&amp;12Industrija</oddHeader>
        <oddFooter>&amp;C&amp;"Arial,Regular"&amp;8Str. &amp;P od &amp;N&amp;L&amp;"Arial,Regular"&amp;8Statistički godišnjak Republike Srpske</oddFooter>
      </headerFooter>
    </customSheetView>
    <customSheetView guid="{9D4A1937-6EF6-4CED-B48E-EA5646E5BE4B}" scale="130">
      <pane ySplit="3" topLeftCell="A4" activePane="bottomLeft" state="frozen"/>
      <selection pane="bottomLeft" activeCell="D4" sqref="D4:D38"/>
      <pageMargins left="0.70866141732283472" right="0.70866141732283472" top="0.74803149606299213" bottom="0.74803149606299213" header="0.31496062992125984" footer="0.31496062992125984"/>
      <pageSetup paperSize="9" orientation="portrait" r:id="rId5"/>
      <headerFooter>
        <oddHeader>&amp;L&amp;"Arial,Regular"&amp;12Industrija</oddHeader>
        <oddFooter>&amp;C&amp;"Arial,Regular"&amp;8Str. &amp;P od &amp;N&amp;L&amp;"Arial,Regular"&amp;8Statistički godišnjak Republike Srpske 2015</oddFooter>
      </headerFooter>
    </customSheetView>
    <customSheetView guid="{3CB06DF4-4253-489C-8A92-8868F67496FB}" scale="130" showPageBreaks="1">
      <pane ySplit="3" topLeftCell="A4" activePane="bottomLeft" state="frozen"/>
      <selection pane="bottomLeft" activeCell="D2" sqref="D2"/>
      <pageMargins left="0.70866141732283472" right="0.70866141732283472" top="0.74803149606299213" bottom="0.74803149606299213" header="0.31496062992125984" footer="0.31496062992125984"/>
      <pageSetup paperSize="9" orientation="portrait" r:id="rId6"/>
      <headerFooter>
        <oddHeader>&amp;L&amp;"Arial,Regular"&amp;12Industrija</oddHeader>
        <oddFooter>&amp;C&amp;"Arial,Regular"&amp;8Str. &amp;P od &amp;N&amp;L&amp;"Arial,Regular"&amp;8Statistički godišnjak Republike Srpske 2016</oddFooter>
      </headerFooter>
    </customSheetView>
    <customSheetView guid="{EA66689A-76C5-44AE-BF8A-62237E316CA4}" showPageBreaks="1">
      <pane ySplit="3" topLeftCell="A4" activePane="bottomLeft" state="frozen"/>
      <selection pane="bottomLeft" activeCell="I7" sqref="I7"/>
      <pageMargins left="0.70866141732283505" right="0.70866141732283505" top="0.74803149606299202" bottom="0.74803149606299202" header="0.31496062992126" footer="0.31496062992126"/>
      <pageSetup paperSize="9" orientation="portrait" r:id="rId7"/>
      <headerFooter>
        <oddHeader>&amp;L&amp;"Arial,Regular"&amp;12Индустрија</oddHeader>
        <oddFooter>&amp;L&amp;"Arial,Regular"&amp;8Статистички годишњак Републике Српске 2012&amp;C&amp;"Arial,Regular"&amp;8Стр. &amp;P од &amp;N</oddFooter>
      </headerFooter>
    </customSheetView>
    <customSheetView guid="{1BB1973C-AAB6-499D-AAF0-36933CFDC162}" scale="130" showPageBreaks="1">
      <pane ySplit="3" topLeftCell="A26" activePane="bottomLeft" state="frozen"/>
      <selection pane="bottomLeft" activeCell="G33" sqref="G33"/>
      <pageMargins left="0.70866141732283472" right="0.70866141732283472" top="0.74803149606299213" bottom="0.74803149606299213" header="0.31496062992125984" footer="0.31496062992125984"/>
      <pageSetup paperSize="9" orientation="portrait" r:id="rId8"/>
      <headerFooter>
        <oddHeader>&amp;L&amp;"Arial,Regular"&amp;12Индустрија</oddHeader>
        <oddFooter>&amp;C&amp;"Arial,Regular"&amp;8Стр. &amp;P од &amp;N&amp;L&amp;"Arial,Regular"&amp;8Статистички годишњак Републике Српске 2011</oddFooter>
      </headerFooter>
    </customSheetView>
    <customSheetView guid="{ECD05CBD-9B98-4A09-B421-552946975B7F}" scale="130">
      <pane ySplit="3" topLeftCell="A4" activePane="bottomLeft" state="frozen"/>
      <selection pane="bottomLeft" activeCell="D2" sqref="D2"/>
      <pageMargins left="0.70866141732283472" right="0.70866141732283472" top="0.74803149606299213" bottom="0.74803149606299213" header="0.31496062992125984" footer="0.31496062992125984"/>
      <pageSetup paperSize="9" orientation="portrait" r:id="rId9"/>
      <headerFooter>
        <oddHeader>&amp;L&amp;"Arial,Regular"&amp;12Индустрија</oddHeader>
        <oddFooter>&amp;L&amp;"Arial,Regular"&amp;8Статистички годишњак Републике Српске 2013&amp;C&amp;"Arial,Regular"&amp;8Стр. &amp;P од &amp;N</oddFooter>
      </headerFooter>
    </customSheetView>
    <customSheetView guid="{3AF18432-BE63-4F64-8791-AA2DE0017146}" scale="130">
      <pane ySplit="3" topLeftCell="A4" activePane="bottomLeft" state="frozen"/>
      <selection pane="bottomLeft"/>
      <pageMargins left="0.70866141732283472" right="0.70866141732283472" top="0.74803149606299213" bottom="0.74803149606299213" header="0.31496062992125984" footer="0.31496062992125984"/>
      <pageSetup paperSize="9" orientation="portrait" r:id="rId10"/>
      <headerFooter>
        <oddHeader>&amp;L&amp;"Arial,Regular"&amp;12Industrija</oddHeader>
        <oddFooter>&amp;C&amp;"Arial,Regular"&amp;8Str. &amp;P od &amp;N&amp;L&amp;"Arial,Regular"&amp;8Statistički godišnjak Republike Srpske</oddFooter>
      </headerFooter>
    </customSheetView>
    <customSheetView guid="{8DD8E9E8-908C-4A51-A3D4-255C830B5A5D}" scale="130">
      <pane ySplit="3" topLeftCell="A25" activePane="bottomLeft" state="frozen"/>
      <selection pane="bottomLeft" activeCell="H40" sqref="H40"/>
      <pageMargins left="0.70866141732283472" right="0.70866141732283472" top="0.74803149606299213" bottom="0.74803149606299213" header="0.31496062992125984" footer="0.31496062992125984"/>
      <pageSetup paperSize="9" orientation="portrait" r:id="rId11"/>
      <headerFooter>
        <oddHeader>&amp;L&amp;"Arial,Regular"&amp;12Industrija</oddHeader>
        <oddFooter>&amp;C&amp;"Arial,Regular"&amp;8Str. &amp;P od &amp;N&amp;L&amp;"Arial,Regular"&amp;8Statistički godišnjak Republike Srpske</oddFooter>
      </headerFooter>
    </customSheetView>
    <customSheetView guid="{2E87AF2F-E0BF-441E-B8A2-6628DC74CE2E}" scale="130">
      <pane ySplit="3" topLeftCell="A4" activePane="bottomLeft" state="frozen"/>
      <selection pane="bottomLeft"/>
      <pageMargins left="0.70866141732283472" right="0.70866141732283472" top="0.74803149606299213" bottom="0.74803149606299213" header="0.31496062992125984" footer="0.31496062992125984"/>
      <pageSetup paperSize="9" orientation="portrait" r:id="rId12"/>
      <headerFooter>
        <oddHeader>&amp;L&amp;"Arial,Regular"&amp;12Industrija</oddHeader>
        <oddFooter>&amp;C&amp;"Arial,Regular"&amp;8Str. &amp;P od &amp;N&amp;L&amp;"Arial,Regular"&amp;8Statistički godišnjak Republike Srpske</oddFooter>
      </headerFooter>
    </customSheetView>
  </customSheetViews>
  <mergeCells count="6">
    <mergeCell ref="B37:C37"/>
    <mergeCell ref="A3:C3"/>
    <mergeCell ref="A4:C4"/>
    <mergeCell ref="A5:C5"/>
    <mergeCell ref="B6:C6"/>
    <mergeCell ref="B11:C11"/>
  </mergeCells>
  <hyperlinks>
    <hyperlink ref="D2" location="'Lista tabela'!A1" display="Lista tabela"/>
  </hyperlinks>
  <pageMargins left="0.70866141732283472" right="0.70866141732283472" top="0.74803149606299213" bottom="0.74803149606299213" header="0.31496062992125984" footer="0.31496062992125984"/>
  <pageSetup paperSize="9" orientation="portrait" r:id="rId13"/>
  <headerFooter>
    <oddHeader>&amp;L&amp;"Arial,Regular"&amp;12Industrija</oddHeader>
    <oddFooter>&amp;C&amp;"Arial,Regular"&amp;8Str. &amp;P od &amp;N&amp;L&amp;"Arial,Regular"&amp;8Statistički godišnjak Republike Srpske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zoomScale="130" zoomScaleNormal="130" workbookViewId="0"/>
  </sheetViews>
  <sheetFormatPr defaultRowHeight="12" x14ac:dyDescent="0.2"/>
  <cols>
    <col min="1" max="1" width="7.28515625" style="34" customWidth="1"/>
    <col min="2" max="2" width="10.28515625" style="34" customWidth="1"/>
    <col min="3" max="3" width="15.140625" style="34" customWidth="1"/>
    <col min="4" max="4" width="10.7109375" style="34" customWidth="1"/>
    <col min="5" max="5" width="11.7109375" style="34" customWidth="1"/>
    <col min="6" max="7" width="15.140625" style="34" customWidth="1"/>
    <col min="8" max="14" width="7.28515625" style="34" customWidth="1"/>
    <col min="15" max="16384" width="9.140625" style="34"/>
  </cols>
  <sheetData>
    <row r="1" spans="1:13" ht="13.5" x14ac:dyDescent="0.2">
      <c r="A1" s="52" t="s">
        <v>129</v>
      </c>
    </row>
    <row r="2" spans="1:13" ht="12.75" thickBot="1" x14ac:dyDescent="0.25">
      <c r="A2" s="53" t="s">
        <v>13</v>
      </c>
      <c r="G2" s="20" t="s">
        <v>14</v>
      </c>
      <c r="J2" s="20"/>
      <c r="K2" s="20"/>
      <c r="L2" s="20"/>
      <c r="M2" s="20"/>
    </row>
    <row r="3" spans="1:13" ht="48.75" thickTop="1" x14ac:dyDescent="0.2">
      <c r="A3" s="54"/>
      <c r="B3" s="91" t="s">
        <v>151</v>
      </c>
      <c r="C3" s="33" t="s">
        <v>152</v>
      </c>
      <c r="D3" s="33" t="s">
        <v>153</v>
      </c>
      <c r="E3" s="33" t="s">
        <v>154</v>
      </c>
      <c r="F3" s="33" t="s">
        <v>155</v>
      </c>
      <c r="G3" s="92" t="s">
        <v>156</v>
      </c>
    </row>
    <row r="4" spans="1:13" ht="15" customHeight="1" x14ac:dyDescent="0.2">
      <c r="A4" s="93">
        <v>2006</v>
      </c>
      <c r="B4" s="94">
        <v>119.1</v>
      </c>
      <c r="C4" s="95">
        <v>145.30000000000001</v>
      </c>
      <c r="D4" s="95">
        <v>88.4</v>
      </c>
      <c r="E4" s="95">
        <v>132.69999999999999</v>
      </c>
      <c r="F4" s="95">
        <v>121.3</v>
      </c>
      <c r="G4" s="96">
        <v>109.8</v>
      </c>
    </row>
    <row r="5" spans="1:13" ht="15" customHeight="1" x14ac:dyDescent="0.2">
      <c r="A5" s="97">
        <v>2007</v>
      </c>
      <c r="B5" s="98">
        <v>101</v>
      </c>
      <c r="C5" s="99">
        <v>98.3</v>
      </c>
      <c r="D5" s="99">
        <v>95.3</v>
      </c>
      <c r="E5" s="99">
        <v>95.8</v>
      </c>
      <c r="F5" s="99">
        <v>174.7</v>
      </c>
      <c r="G5" s="100">
        <v>105.1</v>
      </c>
    </row>
    <row r="6" spans="1:13" ht="15" customHeight="1" x14ac:dyDescent="0.2">
      <c r="A6" s="97">
        <v>2008</v>
      </c>
      <c r="B6" s="98">
        <v>117.7</v>
      </c>
      <c r="C6" s="99">
        <v>104.2</v>
      </c>
      <c r="D6" s="99">
        <v>152</v>
      </c>
      <c r="E6" s="99">
        <v>89.2</v>
      </c>
      <c r="F6" s="99">
        <v>132.30000000000001</v>
      </c>
      <c r="G6" s="100">
        <v>104.8</v>
      </c>
    </row>
    <row r="7" spans="1:13" ht="15" customHeight="1" x14ac:dyDescent="0.2">
      <c r="A7" s="97">
        <v>2009</v>
      </c>
      <c r="B7" s="98">
        <v>110.7</v>
      </c>
      <c r="C7" s="99">
        <v>84.8</v>
      </c>
      <c r="D7" s="99">
        <v>120.4</v>
      </c>
      <c r="E7" s="99">
        <v>220.9</v>
      </c>
      <c r="F7" s="99">
        <v>68.8</v>
      </c>
      <c r="G7" s="100">
        <v>96</v>
      </c>
    </row>
    <row r="8" spans="1:13" ht="15" customHeight="1" x14ac:dyDescent="0.2">
      <c r="A8" s="97">
        <v>2010</v>
      </c>
      <c r="B8" s="98">
        <v>105.4</v>
      </c>
      <c r="C8" s="99">
        <v>113.2</v>
      </c>
      <c r="D8" s="99">
        <v>101.4</v>
      </c>
      <c r="E8" s="99">
        <v>106.2</v>
      </c>
      <c r="F8" s="99">
        <v>92.2</v>
      </c>
      <c r="G8" s="100">
        <v>96.8</v>
      </c>
    </row>
    <row r="9" spans="1:13" ht="15" customHeight="1" x14ac:dyDescent="0.2">
      <c r="A9" s="97">
        <v>2011</v>
      </c>
      <c r="B9" s="98">
        <v>104.8</v>
      </c>
      <c r="C9" s="99">
        <v>106.2</v>
      </c>
      <c r="D9" s="99">
        <v>104.8</v>
      </c>
      <c r="E9" s="99">
        <v>96.8</v>
      </c>
      <c r="F9" s="99">
        <v>126.6</v>
      </c>
      <c r="G9" s="100">
        <v>102</v>
      </c>
    </row>
    <row r="10" spans="1:13" ht="15" customHeight="1" x14ac:dyDescent="0.2">
      <c r="A10" s="101">
        <v>2012</v>
      </c>
      <c r="B10" s="102">
        <v>96</v>
      </c>
      <c r="C10" s="100">
        <v>92.7</v>
      </c>
      <c r="D10" s="100">
        <v>95.5</v>
      </c>
      <c r="E10" s="100">
        <v>111.3</v>
      </c>
      <c r="F10" s="100">
        <v>100.1</v>
      </c>
      <c r="G10" s="100">
        <v>97.2</v>
      </c>
    </row>
    <row r="11" spans="1:13" ht="15" customHeight="1" x14ac:dyDescent="0.2">
      <c r="A11" s="101">
        <v>2013</v>
      </c>
      <c r="B11" s="102">
        <v>104.1</v>
      </c>
      <c r="C11" s="96">
        <v>102.9</v>
      </c>
      <c r="D11" s="96">
        <v>104.3</v>
      </c>
      <c r="E11" s="103">
        <v>76.3</v>
      </c>
      <c r="F11" s="103">
        <v>112.3</v>
      </c>
      <c r="G11" s="96">
        <v>116.6</v>
      </c>
    </row>
    <row r="12" spans="1:13" ht="15" customHeight="1" x14ac:dyDescent="0.2">
      <c r="A12" s="101">
        <v>2014</v>
      </c>
      <c r="B12" s="102">
        <v>100.6</v>
      </c>
      <c r="C12" s="96">
        <v>103.3</v>
      </c>
      <c r="D12" s="96">
        <v>92.5</v>
      </c>
      <c r="E12" s="96">
        <v>108.4</v>
      </c>
      <c r="F12" s="96">
        <v>111.6</v>
      </c>
      <c r="G12" s="96">
        <v>105.2</v>
      </c>
    </row>
    <row r="13" spans="1:13" ht="15" customHeight="1" x14ac:dyDescent="0.2">
      <c r="A13" s="101">
        <v>2015</v>
      </c>
      <c r="B13" s="102">
        <v>103</v>
      </c>
      <c r="C13" s="96">
        <v>104.4</v>
      </c>
      <c r="D13" s="96">
        <v>101</v>
      </c>
      <c r="E13" s="96">
        <v>94.7</v>
      </c>
      <c r="F13" s="96">
        <v>102.4</v>
      </c>
      <c r="G13" s="96">
        <v>107.4</v>
      </c>
    </row>
    <row r="14" spans="1:13" ht="15" customHeight="1" x14ac:dyDescent="0.2">
      <c r="A14" s="101">
        <v>2016</v>
      </c>
      <c r="B14" s="102">
        <v>108.1</v>
      </c>
      <c r="C14" s="96">
        <v>102.9</v>
      </c>
      <c r="D14" s="96">
        <v>117.7</v>
      </c>
      <c r="E14" s="96">
        <v>109.8</v>
      </c>
      <c r="F14" s="96">
        <v>97</v>
      </c>
      <c r="G14" s="96">
        <v>101.1</v>
      </c>
    </row>
    <row r="15" spans="1:13" ht="15" customHeight="1" x14ac:dyDescent="0.2">
      <c r="A15" s="101">
        <v>2017</v>
      </c>
      <c r="B15" s="102">
        <v>101.2</v>
      </c>
      <c r="C15" s="96">
        <v>106.9</v>
      </c>
      <c r="D15" s="96">
        <v>94.4</v>
      </c>
      <c r="E15" s="96">
        <v>120.2</v>
      </c>
      <c r="F15" s="96">
        <v>95.9</v>
      </c>
      <c r="G15" s="96">
        <v>102.2</v>
      </c>
    </row>
    <row r="16" spans="1:13" s="108" customFormat="1" ht="15" customHeight="1" x14ac:dyDescent="0.2">
      <c r="A16" s="106">
        <v>2018</v>
      </c>
      <c r="B16" s="107">
        <v>103.6</v>
      </c>
      <c r="C16" s="85">
        <v>98.6</v>
      </c>
      <c r="D16" s="85">
        <v>112.4</v>
      </c>
      <c r="E16" s="85">
        <v>91.1</v>
      </c>
      <c r="F16" s="85">
        <v>107.4</v>
      </c>
      <c r="G16" s="85">
        <v>100.1</v>
      </c>
    </row>
    <row r="17" spans="1:8" s="108" customFormat="1" ht="15" customHeight="1" x14ac:dyDescent="0.2">
      <c r="A17" s="106">
        <v>2019</v>
      </c>
      <c r="B17" s="107">
        <v>88.6</v>
      </c>
      <c r="C17" s="85">
        <v>98.6</v>
      </c>
      <c r="D17" s="85">
        <v>78.5</v>
      </c>
      <c r="E17" s="85">
        <v>100.7</v>
      </c>
      <c r="F17" s="85">
        <v>73.8</v>
      </c>
      <c r="G17" s="85">
        <v>95.2</v>
      </c>
    </row>
    <row r="18" spans="1:8" s="108" customFormat="1" ht="15" customHeight="1" x14ac:dyDescent="0.2">
      <c r="A18" s="106">
        <v>2020</v>
      </c>
      <c r="B18" s="107">
        <v>93.3</v>
      </c>
      <c r="C18" s="85">
        <v>90.5</v>
      </c>
      <c r="D18" s="85">
        <v>98.8</v>
      </c>
      <c r="E18" s="85">
        <v>86.7</v>
      </c>
      <c r="F18" s="85">
        <v>106.6</v>
      </c>
      <c r="G18" s="85">
        <v>87.7</v>
      </c>
    </row>
    <row r="19" spans="1:8" s="108" customFormat="1" ht="15" customHeight="1" x14ac:dyDescent="0.2">
      <c r="A19" s="160">
        <v>2021</v>
      </c>
      <c r="B19" s="107">
        <v>109.9</v>
      </c>
      <c r="C19" s="85">
        <v>109.6</v>
      </c>
      <c r="D19" s="85">
        <v>106.9</v>
      </c>
      <c r="E19" s="85">
        <v>123.7</v>
      </c>
      <c r="F19" s="85">
        <v>114</v>
      </c>
      <c r="G19" s="85">
        <v>108.5</v>
      </c>
    </row>
    <row r="20" spans="1:8" s="108" customFormat="1" ht="15" customHeight="1" x14ac:dyDescent="0.2">
      <c r="A20" s="160">
        <v>2022</v>
      </c>
      <c r="B20" s="161">
        <v>99.860992300000007</v>
      </c>
      <c r="C20" s="161">
        <v>101.64834999999999</v>
      </c>
      <c r="D20" s="161">
        <v>98.424458299999998</v>
      </c>
      <c r="E20" s="161">
        <v>100.3767083</v>
      </c>
      <c r="F20" s="161">
        <v>89.347949999999997</v>
      </c>
      <c r="G20" s="161">
        <v>101.351325</v>
      </c>
    </row>
    <row r="21" spans="1:8" s="108" customFormat="1" ht="15" customHeight="1" x14ac:dyDescent="0.2">
      <c r="A21" s="160">
        <v>2023</v>
      </c>
      <c r="B21" s="174">
        <v>96.842495224999993</v>
      </c>
      <c r="C21" s="174">
        <v>90.012650000000008</v>
      </c>
      <c r="D21" s="174">
        <v>103.89264999999999</v>
      </c>
      <c r="E21" s="174">
        <v>111.19175833333333</v>
      </c>
      <c r="F21" s="174">
        <v>73.352758333333327</v>
      </c>
      <c r="G21" s="174">
        <v>94.848491666666675</v>
      </c>
    </row>
    <row r="22" spans="1:8" s="108" customFormat="1" ht="15" customHeight="1" x14ac:dyDescent="0.2">
      <c r="A22" s="160">
        <v>2024</v>
      </c>
      <c r="B22" s="174">
        <v>95.769099800000006</v>
      </c>
      <c r="C22" s="174">
        <v>96.927633299999997</v>
      </c>
      <c r="D22" s="174">
        <v>92.173341699999995</v>
      </c>
      <c r="E22" s="174">
        <v>96.180741699999999</v>
      </c>
      <c r="F22" s="174">
        <v>117.38490830000001</v>
      </c>
      <c r="G22" s="174">
        <v>96.171358299999994</v>
      </c>
    </row>
    <row r="23" spans="1:8" x14ac:dyDescent="0.2">
      <c r="A23" s="108"/>
      <c r="B23" s="108"/>
      <c r="C23" s="108"/>
      <c r="D23" s="108"/>
      <c r="E23" s="108"/>
      <c r="F23" s="108"/>
      <c r="G23" s="108"/>
      <c r="H23" s="108"/>
    </row>
    <row r="24" spans="1:8" x14ac:dyDescent="0.2">
      <c r="A24" s="198" t="s">
        <v>222</v>
      </c>
      <c r="B24" s="108"/>
      <c r="C24" s="108"/>
      <c r="D24" s="108"/>
      <c r="E24" s="108"/>
      <c r="F24" s="108"/>
      <c r="G24" s="108"/>
      <c r="H24" s="108"/>
    </row>
  </sheetData>
  <customSheetViews>
    <customSheetView guid="{B654ABE1-2DA2-446E-8943-B8C7532ECCF2}" scale="130">
      <selection activeCell="B22" sqref="B22:G22"/>
      <pageMargins left="0.70866141732283472" right="0.70866141732283472" top="0.74803149606299213" bottom="0.74803149606299213" header="0.31496062992125984" footer="0.31496062992125984"/>
      <pageSetup paperSize="9" orientation="landscape" r:id="rId1"/>
      <headerFooter>
        <oddHeader>&amp;L&amp;"Arial,Regular"&amp;12Industrija</oddHeader>
        <oddFooter>&amp;C&amp;"Arial,Regular"&amp;8Str. &amp;P od &amp;N&amp;L&amp;"Arial,Regular"&amp;8Statistički godišnjak Republike Srpske</oddFooter>
      </headerFooter>
    </customSheetView>
    <customSheetView guid="{53E1886A-13A3-4C7D-8508-313AEBE38264}" scale="130">
      <selection activeCell="A20" sqref="A20:G20"/>
      <pageMargins left="0.70866141732283472" right="0.70866141732283472" top="0.74803149606299213" bottom="0.74803149606299213" header="0.31496062992125984" footer="0.31496062992125984"/>
      <pageSetup paperSize="9" orientation="landscape" r:id="rId2"/>
      <headerFooter>
        <oddHeader>&amp;L&amp;"Arial,Regular"&amp;12Industrija</oddHeader>
        <oddFooter>&amp;C&amp;"Arial,Regular"&amp;8Str. &amp;P od &amp;N&amp;L&amp;"Arial,Regular"&amp;8Statistički godišnjak Republike Srpske</oddFooter>
      </headerFooter>
    </customSheetView>
    <customSheetView guid="{B890CBC1-C064-4A89-9200-8A3B3CE87973}" scale="130">
      <selection activeCell="A19" sqref="A19"/>
      <pageMargins left="0.70866141732283472" right="0.70866141732283472" top="0.74803149606299213" bottom="0.74803149606299213" header="0.31496062992125984" footer="0.31496062992125984"/>
      <pageSetup paperSize="9" orientation="landscape" r:id="rId3"/>
      <headerFooter>
        <oddHeader>&amp;L&amp;"Arial,Regular"&amp;12Industrija</oddHeader>
        <oddFooter>&amp;C&amp;"Arial,Regular"&amp;8Str. &amp;P od &amp;N&amp;L&amp;"Arial,Regular"&amp;8Statistički godišnjak Republike Srpske</oddFooter>
      </headerFooter>
    </customSheetView>
    <customSheetView guid="{868FE8B7-0DE3-4D29-9F36-65E5F3937EF0}" scale="130">
      <selection activeCell="N15" sqref="N15"/>
      <pageMargins left="0.70866141732283472" right="0.70866141732283472" top="0.74803149606299213" bottom="0.74803149606299213" header="0.31496062992125984" footer="0.31496062992125984"/>
      <pageSetup paperSize="9" orientation="landscape" r:id="rId4"/>
      <headerFooter>
        <oddHeader>&amp;L&amp;"Arial,Regular"&amp;12Industrija</oddHeader>
        <oddFooter>&amp;C&amp;"Arial,Regular"&amp;8Str. &amp;P od &amp;N&amp;L&amp;"Arial,Regular"&amp;8Statistički godišnjak Republike Srpske</oddFooter>
      </headerFooter>
    </customSheetView>
    <customSheetView guid="{9D4A1937-6EF6-4CED-B48E-EA5646E5BE4B}" scale="130">
      <selection activeCell="L4" sqref="L4:L9"/>
      <pageMargins left="0.70866141732283472" right="0.70866141732283472" top="0.74803149606299213" bottom="0.74803149606299213" header="0.31496062992125984" footer="0.31496062992125984"/>
      <pageSetup paperSize="9" orientation="landscape" r:id="rId5"/>
      <headerFooter>
        <oddHeader>&amp;L&amp;"Arial,Regular"&amp;12Industrija</oddHeader>
        <oddFooter>&amp;C&amp;"Arial,Regular"&amp;8Str. &amp;P od &amp;N&amp;L&amp;"Arial,Regular"&amp;8Statistički godišnjak Republike Srpske 2015</oddFooter>
      </headerFooter>
    </customSheetView>
    <customSheetView guid="{3CB06DF4-4253-489C-8A92-8868F67496FB}" scale="130" showPageBreaks="1">
      <selection activeCell="M7" sqref="M7"/>
      <pageMargins left="0.70866141732283472" right="0.70866141732283472" top="0.74803149606299213" bottom="0.74803149606299213" header="0.31496062992125984" footer="0.31496062992125984"/>
      <pageSetup paperSize="9" orientation="landscape" r:id="rId6"/>
      <headerFooter>
        <oddHeader>&amp;L&amp;"Arial,Regular"&amp;12Industrija</oddHeader>
        <oddFooter>&amp;C&amp;"Arial,Regular"&amp;8Str. &amp;P od &amp;N&amp;L&amp;"Arial,Regular"&amp;8Statistički godišnjak Republike Srpske 2016</oddFooter>
      </headerFooter>
    </customSheetView>
    <customSheetView guid="{EA66689A-76C5-44AE-BF8A-62237E316CA4}" showPageBreaks="1">
      <selection activeCell="G22" sqref="G22"/>
      <pageMargins left="0.7" right="0.7" top="0.75" bottom="0.75" header="0.3" footer="0.3"/>
      <pageSetup orientation="portrait" r:id="rId7"/>
    </customSheetView>
    <customSheetView guid="{ECD05CBD-9B98-4A09-B421-552946975B7F}" scale="130">
      <selection activeCell="M7" sqref="M7"/>
      <pageMargins left="0.70866141732283472" right="0.70866141732283472" top="0.74803149606299213" bottom="0.74803149606299213" header="0.31496062992125984" footer="0.31496062992125984"/>
      <pageSetup paperSize="9" orientation="landscape" r:id="rId8"/>
      <headerFooter>
        <oddHeader>&amp;L&amp;"Arial,Regular"&amp;12Industrija</oddHeader>
        <oddFooter>&amp;C&amp;"Arial,Regular"&amp;8Str. &amp;P od &amp;N&amp;L&amp;"Arial,Regular"&amp;8Statistički godišnjak Republike Srpske 2016</oddFooter>
      </headerFooter>
    </customSheetView>
    <customSheetView guid="{3AF18432-BE63-4F64-8791-AA2DE0017146}" scale="130">
      <pageMargins left="0.70866141732283472" right="0.70866141732283472" top="0.74803149606299213" bottom="0.74803149606299213" header="0.31496062992125984" footer="0.31496062992125984"/>
      <pageSetup paperSize="9" orientation="landscape" r:id="rId9"/>
      <headerFooter>
        <oddHeader>&amp;L&amp;"Arial,Regular"&amp;12Industrija</oddHeader>
        <oddFooter>&amp;C&amp;"Arial,Regular"&amp;8Str. &amp;P od &amp;N&amp;L&amp;"Arial,Regular"&amp;8Statistički godišnjak Republike Srpske</oddFooter>
      </headerFooter>
    </customSheetView>
    <customSheetView guid="{8DD8E9E8-908C-4A51-A3D4-255C830B5A5D}" scale="130">
      <selection activeCell="G19" sqref="G19"/>
      <pageMargins left="0.70866141732283472" right="0.70866141732283472" top="0.74803149606299213" bottom="0.74803149606299213" header="0.31496062992125984" footer="0.31496062992125984"/>
      <pageSetup paperSize="9" orientation="landscape" r:id="rId10"/>
      <headerFooter>
        <oddHeader>&amp;L&amp;"Arial,Regular"&amp;12Industrija</oddHeader>
        <oddFooter>&amp;C&amp;"Arial,Regular"&amp;8Str. &amp;P od &amp;N&amp;L&amp;"Arial,Regular"&amp;8Statistički godišnjak Republike Srpske</oddFooter>
      </headerFooter>
    </customSheetView>
    <customSheetView guid="{2E87AF2F-E0BF-441E-B8A2-6628DC74CE2E}" scale="130">
      <pageMargins left="0.70866141732283472" right="0.70866141732283472" top="0.74803149606299213" bottom="0.74803149606299213" header="0.31496062992125984" footer="0.31496062992125984"/>
      <pageSetup paperSize="9" orientation="landscape" r:id="rId11"/>
      <headerFooter>
        <oddHeader>&amp;L&amp;"Arial,Regular"&amp;12Industrija</oddHeader>
        <oddFooter>&amp;C&amp;"Arial,Regular"&amp;8Str. &amp;P od &amp;N&amp;L&amp;"Arial,Regular"&amp;8Statistički godišnjak Republike Srpske</oddFooter>
      </headerFooter>
    </customSheetView>
  </customSheetViews>
  <hyperlinks>
    <hyperlink ref="G2" location="'Lista tabela'!A1" display="Lista tabela"/>
  </hyperlinks>
  <pageMargins left="0.70866141732283472" right="0.70866141732283472" top="0.74803149606299213" bottom="0.74803149606299213" header="0.31496062992125984" footer="0.31496062992125984"/>
  <pageSetup paperSize="9" orientation="landscape" r:id="rId12"/>
  <headerFooter>
    <oddHeader>&amp;L&amp;"Arial,Regular"&amp;12Industrija</oddHeader>
    <oddFooter>&amp;C&amp;"Arial,Regular"&amp;8Str. &amp;P od &amp;N&amp;L&amp;"Arial,Regular"&amp;8Statistički godišnjak Republike Srpske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zoomScale="130" zoomScaleNormal="130" workbookViewId="0"/>
  </sheetViews>
  <sheetFormatPr defaultRowHeight="12" x14ac:dyDescent="0.2"/>
  <cols>
    <col min="1" max="1" width="7.28515625" style="34" customWidth="1"/>
    <col min="2" max="2" width="10.28515625" style="34" customWidth="1"/>
    <col min="3" max="3" width="15.140625" style="34" customWidth="1"/>
    <col min="4" max="4" width="10.7109375" style="34" customWidth="1"/>
    <col min="5" max="5" width="11.7109375" style="34" customWidth="1"/>
    <col min="6" max="7" width="15.140625" style="34" customWidth="1"/>
    <col min="8" max="13" width="7.140625" style="34" customWidth="1"/>
    <col min="14" max="14" width="5.85546875" style="34" customWidth="1"/>
    <col min="15" max="16384" width="9.140625" style="34"/>
  </cols>
  <sheetData>
    <row r="1" spans="1:11" ht="13.5" x14ac:dyDescent="0.2">
      <c r="A1" s="116" t="s">
        <v>228</v>
      </c>
    </row>
    <row r="2" spans="1:11" ht="12.75" thickBot="1" x14ac:dyDescent="0.25">
      <c r="A2" s="202"/>
      <c r="G2" s="20" t="s">
        <v>14</v>
      </c>
      <c r="H2" s="20"/>
      <c r="I2" s="20"/>
      <c r="J2" s="20"/>
      <c r="K2" s="20"/>
    </row>
    <row r="3" spans="1:11" ht="48.75" thickTop="1" x14ac:dyDescent="0.2">
      <c r="A3" s="54"/>
      <c r="B3" s="91" t="s">
        <v>151</v>
      </c>
      <c r="C3" s="33" t="s">
        <v>152</v>
      </c>
      <c r="D3" s="33" t="s">
        <v>153</v>
      </c>
      <c r="E3" s="33" t="s">
        <v>154</v>
      </c>
      <c r="F3" s="33" t="s">
        <v>155</v>
      </c>
      <c r="G3" s="92" t="s">
        <v>156</v>
      </c>
    </row>
    <row r="4" spans="1:11" s="108" customFormat="1" ht="14.25" customHeight="1" x14ac:dyDescent="0.2">
      <c r="A4" s="109">
        <v>2006</v>
      </c>
      <c r="B4" s="110">
        <v>64.369884648884735</v>
      </c>
      <c r="C4" s="111">
        <v>87.740151602072132</v>
      </c>
      <c r="D4" s="111">
        <v>55.923032897012227</v>
      </c>
      <c r="E4" s="111">
        <v>45.591478192864507</v>
      </c>
      <c r="F4" s="111">
        <v>46.855696287004847</v>
      </c>
      <c r="G4" s="85">
        <v>79.865992254766041</v>
      </c>
    </row>
    <row r="5" spans="1:11" s="108" customFormat="1" ht="14.25" customHeight="1" x14ac:dyDescent="0.2">
      <c r="A5" s="112">
        <v>2007</v>
      </c>
      <c r="B5" s="113">
        <v>65.019224368121399</v>
      </c>
      <c r="C5" s="114">
        <v>86.247572818530315</v>
      </c>
      <c r="D5" s="114">
        <v>53.313168717055312</v>
      </c>
      <c r="E5" s="114">
        <v>43.693451791245778</v>
      </c>
      <c r="F5" s="114">
        <v>81.84358118607787</v>
      </c>
      <c r="G5" s="113">
        <v>83.92051765368322</v>
      </c>
    </row>
    <row r="6" spans="1:11" s="108" customFormat="1" ht="14.25" customHeight="1" x14ac:dyDescent="0.2">
      <c r="A6" s="112">
        <v>2008</v>
      </c>
      <c r="B6" s="113">
        <v>76.55694773821854</v>
      </c>
      <c r="C6" s="114">
        <v>89.88443540087529</v>
      </c>
      <c r="D6" s="114">
        <v>81.038535092461487</v>
      </c>
      <c r="E6" s="114">
        <v>38.97371876348376</v>
      </c>
      <c r="F6" s="114">
        <v>108.28914101656019</v>
      </c>
      <c r="G6" s="113">
        <v>87.944038561657152</v>
      </c>
    </row>
    <row r="7" spans="1:11" s="108" customFormat="1" ht="14.25" customHeight="1" x14ac:dyDescent="0.2">
      <c r="A7" s="112">
        <v>2009</v>
      </c>
      <c r="B7" s="113">
        <v>84.780050105300049</v>
      </c>
      <c r="C7" s="114">
        <v>76.199912377864905</v>
      </c>
      <c r="D7" s="114">
        <v>97.566382694741421</v>
      </c>
      <c r="E7" s="114">
        <v>86.08356339775078</v>
      </c>
      <c r="F7" s="114">
        <v>74.48750819770612</v>
      </c>
      <c r="G7" s="113">
        <v>84.441897554277446</v>
      </c>
    </row>
    <row r="8" spans="1:11" s="108" customFormat="1" ht="14.25" customHeight="1" x14ac:dyDescent="0.2">
      <c r="A8" s="112">
        <v>2010</v>
      </c>
      <c r="B8" s="113">
        <v>89.389402334466951</v>
      </c>
      <c r="C8" s="114">
        <v>86.257260946358898</v>
      </c>
      <c r="D8" s="114">
        <v>98.929186977258226</v>
      </c>
      <c r="E8" s="114">
        <v>91.396518922150406</v>
      </c>
      <c r="F8" s="114">
        <v>68.648558900344199</v>
      </c>
      <c r="G8" s="113">
        <v>81.764896988109655</v>
      </c>
    </row>
    <row r="9" spans="1:11" s="108" customFormat="1" ht="14.25" customHeight="1" x14ac:dyDescent="0.2">
      <c r="A9" s="106">
        <v>2011</v>
      </c>
      <c r="B9" s="107">
        <v>93.667894961156733</v>
      </c>
      <c r="C9" s="113">
        <v>91.587613502720231</v>
      </c>
      <c r="D9" s="113">
        <v>103.71415810392632</v>
      </c>
      <c r="E9" s="113">
        <v>88.490822478156062</v>
      </c>
      <c r="F9" s="113">
        <v>86.874823754967068</v>
      </c>
      <c r="G9" s="113">
        <v>83.440446808849885</v>
      </c>
    </row>
    <row r="10" spans="1:11" s="108" customFormat="1" ht="14.25" customHeight="1" x14ac:dyDescent="0.2">
      <c r="A10" s="106">
        <v>2012</v>
      </c>
      <c r="B10" s="107">
        <v>89.879796321914412</v>
      </c>
      <c r="C10" s="85">
        <v>84.916230116693868</v>
      </c>
      <c r="D10" s="85">
        <v>99.055844879405129</v>
      </c>
      <c r="E10" s="115">
        <v>98.479224898859442</v>
      </c>
      <c r="F10" s="115">
        <v>86.967396857403003</v>
      </c>
      <c r="G10" s="85">
        <v>81.06405214127895</v>
      </c>
    </row>
    <row r="11" spans="1:11" s="108" customFormat="1" ht="14.25" customHeight="1" x14ac:dyDescent="0.2">
      <c r="A11" s="106">
        <v>2013</v>
      </c>
      <c r="B11" s="107">
        <v>93.59931738239618</v>
      </c>
      <c r="C11" s="85">
        <v>87.382264084146712</v>
      </c>
      <c r="D11" s="85">
        <v>103.32441289628385</v>
      </c>
      <c r="E11" s="85">
        <v>75.110877870475491</v>
      </c>
      <c r="F11" s="85">
        <v>97.676567707075307</v>
      </c>
      <c r="G11" s="85">
        <v>94.520289055668925</v>
      </c>
    </row>
    <row r="12" spans="1:11" s="108" customFormat="1" ht="14.25" customHeight="1" x14ac:dyDescent="0.2">
      <c r="A12" s="106">
        <v>2014</v>
      </c>
      <c r="B12" s="107">
        <v>94.176115320834555</v>
      </c>
      <c r="C12" s="85">
        <v>90.250077173406467</v>
      </c>
      <c r="D12" s="85">
        <v>95.566058274584776</v>
      </c>
      <c r="E12" s="85">
        <v>81.385803346080934</v>
      </c>
      <c r="F12" s="85">
        <v>109.01310550459833</v>
      </c>
      <c r="G12" s="85">
        <v>99.438360856113334</v>
      </c>
    </row>
    <row r="13" spans="1:11" s="108" customFormat="1" ht="14.25" customHeight="1" x14ac:dyDescent="0.2">
      <c r="A13" s="106">
        <v>2015</v>
      </c>
      <c r="B13" s="107">
        <v>97.044491068485357</v>
      </c>
      <c r="C13" s="85">
        <v>94.264761606701057</v>
      </c>
      <c r="D13" s="85">
        <v>96.552785777983146</v>
      </c>
      <c r="E13" s="85">
        <v>77.031717128888417</v>
      </c>
      <c r="F13" s="85">
        <v>111.63612433012291</v>
      </c>
      <c r="G13" s="85">
        <v>106.76273363443501</v>
      </c>
    </row>
    <row r="14" spans="1:11" s="108" customFormat="1" ht="14.25" customHeight="1" x14ac:dyDescent="0.2">
      <c r="A14" s="106">
        <v>2016</v>
      </c>
      <c r="B14" s="107">
        <v>104.93391882111629</v>
      </c>
      <c r="C14" s="85">
        <v>97.031377360887944</v>
      </c>
      <c r="D14" s="85">
        <v>113.62580459280736</v>
      </c>
      <c r="E14" s="85">
        <v>84.543240397499488</v>
      </c>
      <c r="F14" s="85">
        <v>108.25361490551995</v>
      </c>
      <c r="G14" s="85">
        <v>107.90878710899041</v>
      </c>
    </row>
    <row r="15" spans="1:11" s="108" customFormat="1" ht="14.25" customHeight="1" x14ac:dyDescent="0.2">
      <c r="A15" s="106">
        <v>2017</v>
      </c>
      <c r="B15" s="107">
        <v>106.23871384036103</v>
      </c>
      <c r="C15" s="107">
        <v>103.69927658684253</v>
      </c>
      <c r="D15" s="107">
        <v>107.30054958530751</v>
      </c>
      <c r="E15" s="107">
        <v>101.65959714423944</v>
      </c>
      <c r="F15" s="107">
        <v>103.78660164568967</v>
      </c>
      <c r="G15" s="107">
        <v>110.26532617330356</v>
      </c>
    </row>
    <row r="16" spans="1:11" s="108" customFormat="1" ht="14.25" customHeight="1" x14ac:dyDescent="0.2">
      <c r="A16" s="106">
        <v>2018</v>
      </c>
      <c r="B16" s="107">
        <v>110.08848653851837</v>
      </c>
      <c r="C16" s="107">
        <v>102.21546090606053</v>
      </c>
      <c r="D16" s="107">
        <v>120.6155016155252</v>
      </c>
      <c r="E16" s="107">
        <v>92.562164511790542</v>
      </c>
      <c r="F16" s="107">
        <v>111.49465093044977</v>
      </c>
      <c r="G16" s="107">
        <v>110.34377076737015</v>
      </c>
    </row>
    <row r="17" spans="1:7" s="108" customFormat="1" ht="14.25" customHeight="1" x14ac:dyDescent="0.2">
      <c r="A17" s="106">
        <v>2019</v>
      </c>
      <c r="B17" s="107">
        <v>97.489234916067304</v>
      </c>
      <c r="C17" s="107">
        <v>100.7904325867718</v>
      </c>
      <c r="D17" s="107">
        <v>94.672795833109348</v>
      </c>
      <c r="E17" s="107">
        <v>93.247155389648697</v>
      </c>
      <c r="F17" s="107">
        <v>82.329870856140445</v>
      </c>
      <c r="G17" s="107">
        <v>105.08323262127384</v>
      </c>
    </row>
    <row r="18" spans="1:7" s="108" customFormat="1" ht="14.25" customHeight="1" x14ac:dyDescent="0.2">
      <c r="A18" s="160">
        <v>2020</v>
      </c>
      <c r="B18" s="107">
        <v>91.00569690756727</v>
      </c>
      <c r="C18" s="107">
        <v>91.222564806035564</v>
      </c>
      <c r="D18" s="107">
        <v>93.514103385883232</v>
      </c>
      <c r="E18" s="107">
        <v>80.821148256088932</v>
      </c>
      <c r="F18" s="107">
        <v>87.727314274094141</v>
      </c>
      <c r="G18" s="107">
        <v>92.193259180822324</v>
      </c>
    </row>
    <row r="19" spans="1:7" s="108" customFormat="1" ht="14.25" customHeight="1" x14ac:dyDescent="0.2">
      <c r="A19" s="160">
        <v>2022</v>
      </c>
      <c r="B19" s="161">
        <v>99.861190518119443</v>
      </c>
      <c r="C19" s="161">
        <v>101.64839447945209</v>
      </c>
      <c r="D19" s="161">
        <v>98.424518099020958</v>
      </c>
      <c r="E19" s="161">
        <v>100.37676082197532</v>
      </c>
      <c r="F19" s="161">
        <v>89.348006850619683</v>
      </c>
      <c r="G19" s="161">
        <v>101.35183759367304</v>
      </c>
    </row>
    <row r="20" spans="1:7" s="108" customFormat="1" ht="14.25" customHeight="1" x14ac:dyDescent="0.2">
      <c r="A20" s="160">
        <v>2023</v>
      </c>
      <c r="B20" s="174">
        <v>96.725988946753219</v>
      </c>
      <c r="C20" s="174">
        <v>91.509319010264832</v>
      </c>
      <c r="D20" s="174">
        <v>102.25589568983378</v>
      </c>
      <c r="E20" s="174">
        <v>111.67701171964521</v>
      </c>
      <c r="F20" s="174">
        <v>65.548344000521709</v>
      </c>
      <c r="G20" s="174">
        <v>96.170196157012313</v>
      </c>
    </row>
    <row r="21" spans="1:7" s="108" customFormat="1" ht="15" customHeight="1" x14ac:dyDescent="0.2">
      <c r="A21" s="160">
        <v>2024</v>
      </c>
      <c r="B21" s="174">
        <v>92.633532456118886</v>
      </c>
      <c r="C21" s="174">
        <v>88.697267481073439</v>
      </c>
      <c r="D21" s="174">
        <v>94.252726210368692</v>
      </c>
      <c r="E21" s="174">
        <v>107.41184384484917</v>
      </c>
      <c r="F21" s="174">
        <v>76.943892809992121</v>
      </c>
      <c r="G21" s="174">
        <v>92.488505290707735</v>
      </c>
    </row>
    <row r="22" spans="1:7" x14ac:dyDescent="0.2">
      <c r="A22" s="108"/>
      <c r="B22" s="108"/>
      <c r="C22" s="108"/>
      <c r="D22" s="108"/>
      <c r="E22" s="108"/>
      <c r="F22" s="108"/>
      <c r="G22" s="108"/>
    </row>
    <row r="23" spans="1:7" x14ac:dyDescent="0.2">
      <c r="A23" s="198" t="s">
        <v>222</v>
      </c>
      <c r="B23" s="108"/>
      <c r="C23" s="108"/>
      <c r="D23" s="108"/>
      <c r="E23" s="108"/>
      <c r="F23" s="108"/>
      <c r="G23" s="108"/>
    </row>
  </sheetData>
  <customSheetViews>
    <customSheetView guid="{B654ABE1-2DA2-446E-8943-B8C7532ECCF2}" scale="130">
      <selection activeCell="A2" sqref="A2"/>
      <pageMargins left="0.7" right="0.7" top="0.75" bottom="0.75" header="0.3" footer="0.3"/>
      <pageSetup paperSize="9" orientation="landscape" r:id="rId1"/>
      <headerFooter>
        <oddHeader>&amp;L&amp;"Arial,Regular"&amp;12Industrija</oddHeader>
        <oddFooter>&amp;C&amp;"Arial,Regular"&amp;8Str. &amp;P od &amp;N&amp;L&amp;"Arial,Regular"&amp;8Statistički godišnjak Republike Srpske</oddFooter>
      </headerFooter>
    </customSheetView>
    <customSheetView guid="{53E1886A-13A3-4C7D-8508-313AEBE38264}" scale="130">
      <selection activeCell="A19" sqref="A19:G19"/>
      <pageMargins left="0.7" right="0.7" top="0.75" bottom="0.75" header="0.3" footer="0.3"/>
      <pageSetup paperSize="9" orientation="landscape" r:id="rId2"/>
      <headerFooter>
        <oddHeader>&amp;L&amp;"Arial,Regular"&amp;12Industrija</oddHeader>
        <oddFooter>&amp;C&amp;"Arial,Regular"&amp;8Str. &amp;P od &amp;N&amp;L&amp;"Arial,Regular"&amp;8Statistički godišnjak Republike Srpske</oddFooter>
      </headerFooter>
    </customSheetView>
    <customSheetView guid="{B890CBC1-C064-4A89-9200-8A3B3CE87973}" scale="130">
      <pageMargins left="0.7" right="0.7" top="0.75" bottom="0.75" header="0.3" footer="0.3"/>
      <pageSetup paperSize="9" orientation="landscape" r:id="rId3"/>
      <headerFooter>
        <oddHeader>&amp;L&amp;"Arial,Regular"&amp;12Industrija</oddHeader>
        <oddFooter>&amp;C&amp;"Arial,Regular"&amp;8Str. &amp;P od &amp;N&amp;L&amp;"Arial,Regular"&amp;8Statistički godišnjak Republike Srpske</oddFooter>
      </headerFooter>
    </customSheetView>
    <customSheetView guid="{868FE8B7-0DE3-4D29-9F36-65E5F3937EF0}" scale="130">
      <selection activeCell="J15" sqref="J15"/>
      <pageMargins left="0.7" right="0.7" top="0.75" bottom="0.75" header="0.3" footer="0.3"/>
      <pageSetup paperSize="9" orientation="landscape" r:id="rId4"/>
      <headerFooter>
        <oddHeader>&amp;L&amp;"Arial,Regular"&amp;12Industrija</oddHeader>
        <oddFooter>&amp;C&amp;"Arial,Regular"&amp;8Str. &amp;P od &amp;N&amp;L&amp;"Arial,Regular"&amp;8Statistički godišnjak Republike Srpske</oddFooter>
      </headerFooter>
    </customSheetView>
    <customSheetView guid="{9D4A1937-6EF6-4CED-B48E-EA5646E5BE4B}" scale="130">
      <selection activeCell="L4" sqref="L4:L9"/>
      <pageMargins left="0.7" right="0.7" top="0.75" bottom="0.75" header="0.3" footer="0.3"/>
      <pageSetup paperSize="9" orientation="landscape" r:id="rId5"/>
      <headerFooter>
        <oddHeader>&amp;L&amp;"Arial,Regular"&amp;12Industrija</oddHeader>
        <oddFooter>&amp;C&amp;"Arial,Regular"&amp;8Str. &amp;P od &amp;N&amp;L&amp;"Arial,Regular"&amp;8Statistički godišnjak Republike Srpske 2015</oddFooter>
      </headerFooter>
    </customSheetView>
    <customSheetView guid="{3CB06DF4-4253-489C-8A92-8868F67496FB}" scale="130" showPageBreaks="1">
      <selection activeCell="N13" sqref="N13"/>
      <pageMargins left="0.7" right="0.7" top="0.75" bottom="0.75" header="0.3" footer="0.3"/>
      <pageSetup paperSize="9" orientation="landscape" r:id="rId6"/>
      <headerFooter>
        <oddHeader>&amp;L&amp;"Arial,Regular"&amp;12Industrija</oddHeader>
        <oddFooter>&amp;C&amp;"Arial,Regular"&amp;8Str. &amp;P od &amp;N&amp;L&amp;"Arial,Regular"&amp;8Statistički godišnjak Republike Srpske 2016</oddFooter>
      </headerFooter>
    </customSheetView>
    <customSheetView guid="{EA66689A-76C5-44AE-BF8A-62237E316CA4}" scale="130">
      <selection activeCell="I15" sqref="I15"/>
      <pageMargins left="0.7" right="0.7" top="0.75" bottom="0.75" header="0.3" footer="0.3"/>
      <pageSetup paperSize="9" orientation="landscape" r:id="rId7"/>
      <headerFooter>
        <oddHeader>&amp;L&amp;"Arial,Regular"&amp;12Industrija</oddHeader>
        <oddFooter>&amp;L&amp;"Arial,Regular"&amp;8Statistički godišnjak Republike Srpske 2014&amp;C&amp;"Arial,Regular"&amp;8Str. &amp;P od &amp;N</oddFooter>
      </headerFooter>
    </customSheetView>
    <customSheetView guid="{ECD05CBD-9B98-4A09-B421-552946975B7F}" scale="130">
      <selection activeCell="N13" sqref="N13"/>
      <pageMargins left="0.7" right="0.7" top="0.75" bottom="0.75" header="0.3" footer="0.3"/>
      <pageSetup paperSize="9" orientation="landscape" r:id="rId8"/>
      <headerFooter>
        <oddHeader>&amp;L&amp;"Arial,Regular"&amp;12Industrija</oddHeader>
        <oddFooter>&amp;C&amp;"Arial,Regular"&amp;8Str. &amp;P od &amp;N&amp;L&amp;"Arial,Regular"&amp;8Statistički godišnjak Republike Srpske 2016</oddFooter>
      </headerFooter>
    </customSheetView>
    <customSheetView guid="{3AF18432-BE63-4F64-8791-AA2DE0017146}" scale="130">
      <pageMargins left="0.7" right="0.7" top="0.75" bottom="0.75" header="0.3" footer="0.3"/>
      <pageSetup paperSize="9" orientation="landscape" r:id="rId9"/>
      <headerFooter>
        <oddHeader>&amp;L&amp;"Arial,Regular"&amp;12Industrija</oddHeader>
        <oddFooter>&amp;C&amp;"Arial,Regular"&amp;8Str. &amp;P od &amp;N&amp;L&amp;"Arial,Regular"&amp;8Statistički godišnjak Republike Srpske</oddFooter>
      </headerFooter>
    </customSheetView>
    <customSheetView guid="{8DD8E9E8-908C-4A51-A3D4-255C830B5A5D}" scale="130">
      <selection activeCell="G18" sqref="G18"/>
      <pageMargins left="0.7" right="0.7" top="0.75" bottom="0.75" header="0.3" footer="0.3"/>
      <pageSetup paperSize="9" orientation="landscape" r:id="rId10"/>
      <headerFooter>
        <oddHeader>&amp;L&amp;"Arial,Regular"&amp;12Industrija</oddHeader>
        <oddFooter>&amp;C&amp;"Arial,Regular"&amp;8Str. &amp;P od &amp;N&amp;L&amp;"Arial,Regular"&amp;8Statistički godišnjak Republike Srpske</oddFooter>
      </headerFooter>
    </customSheetView>
    <customSheetView guid="{2E87AF2F-E0BF-441E-B8A2-6628DC74CE2E}" scale="130">
      <pageMargins left="0.7" right="0.7" top="0.75" bottom="0.75" header="0.3" footer="0.3"/>
      <pageSetup paperSize="9" orientation="landscape" r:id="rId11"/>
      <headerFooter>
        <oddHeader>&amp;L&amp;"Arial,Regular"&amp;12Industrija</oddHeader>
        <oddFooter>&amp;C&amp;"Arial,Regular"&amp;8Str. &amp;P od &amp;N&amp;L&amp;"Arial,Regular"&amp;8Statistički godišnjak Republike Srpske</oddFooter>
      </headerFooter>
    </customSheetView>
  </customSheetViews>
  <hyperlinks>
    <hyperlink ref="G2" location="'Lista tabela'!A1" display="Lista tabela"/>
  </hyperlinks>
  <pageMargins left="0.7" right="0.7" top="0.75" bottom="0.75" header="0.3" footer="0.3"/>
  <pageSetup paperSize="9" orientation="landscape" r:id="rId12"/>
  <headerFooter>
    <oddHeader>&amp;L&amp;"Arial,Regular"&amp;12Industrija</oddHeader>
    <oddFooter>&amp;C&amp;"Arial,Regular"&amp;8Str. &amp;P od &amp;N&amp;L&amp;"Arial,Regular"&amp;8Statistički godišnjak Republike Srpske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M52"/>
  <sheetViews>
    <sheetView zoomScale="110" zoomScaleNormal="100" workbookViewId="0">
      <pane ySplit="3" topLeftCell="A4" activePane="bottomLeft" state="frozen"/>
      <selection pane="bottomLeft"/>
    </sheetView>
  </sheetViews>
  <sheetFormatPr defaultRowHeight="12" x14ac:dyDescent="0.2"/>
  <cols>
    <col min="1" max="1" width="3.7109375" style="36" customWidth="1"/>
    <col min="2" max="2" width="3.85546875" style="36" customWidth="1"/>
    <col min="3" max="3" width="42.5703125" style="36" customWidth="1"/>
    <col min="4" max="5" width="8.42578125" style="36" customWidth="1"/>
    <col min="6" max="6" width="8.42578125" style="37" customWidth="1"/>
    <col min="7" max="13" width="8.42578125" style="36" customWidth="1"/>
    <col min="14" max="16384" width="9.140625" style="36"/>
  </cols>
  <sheetData>
    <row r="1" spans="1:13" s="35" customFormat="1" x14ac:dyDescent="0.2">
      <c r="A1" s="2" t="s">
        <v>130</v>
      </c>
      <c r="B1" s="1"/>
      <c r="C1" s="1"/>
      <c r="D1" s="1"/>
      <c r="E1" s="1"/>
      <c r="F1" s="1"/>
      <c r="G1" s="3"/>
      <c r="H1" s="1"/>
      <c r="I1" s="1"/>
      <c r="J1" s="1"/>
      <c r="K1" s="1"/>
      <c r="L1" s="1"/>
      <c r="M1" s="1"/>
    </row>
    <row r="2" spans="1:13" ht="12.75" thickBot="1" x14ac:dyDescent="0.25">
      <c r="A2" s="1"/>
      <c r="B2" s="39"/>
      <c r="C2" s="39"/>
      <c r="D2" s="1"/>
      <c r="E2" s="1"/>
      <c r="F2" s="1"/>
      <c r="G2" s="3"/>
      <c r="J2" s="20"/>
      <c r="K2" s="20"/>
      <c r="L2" s="20"/>
      <c r="M2" s="20" t="s">
        <v>14</v>
      </c>
    </row>
    <row r="3" spans="1:13" s="35" customFormat="1" ht="19.5" customHeight="1" thickTop="1" x14ac:dyDescent="0.2">
      <c r="A3" s="180"/>
      <c r="B3" s="181"/>
      <c r="C3" s="181"/>
      <c r="D3" s="49">
        <v>2015</v>
      </c>
      <c r="E3" s="49">
        <v>2016</v>
      </c>
      <c r="F3" s="49">
        <v>2017</v>
      </c>
      <c r="G3" s="49">
        <v>2018</v>
      </c>
      <c r="H3" s="49">
        <v>2019</v>
      </c>
      <c r="I3" s="49">
        <v>2020</v>
      </c>
      <c r="J3" s="49">
        <v>2021</v>
      </c>
      <c r="K3" s="49">
        <v>2022</v>
      </c>
      <c r="L3" s="49">
        <v>2023</v>
      </c>
      <c r="M3" s="49">
        <v>2024</v>
      </c>
    </row>
    <row r="4" spans="1:13" s="35" customFormat="1" x14ac:dyDescent="0.2">
      <c r="A4" s="182" t="s">
        <v>15</v>
      </c>
      <c r="B4" s="183"/>
      <c r="C4" s="184"/>
      <c r="D4" s="158">
        <v>103</v>
      </c>
      <c r="E4" s="158">
        <v>108.1</v>
      </c>
      <c r="F4" s="121">
        <v>101.2</v>
      </c>
      <c r="G4" s="121">
        <v>103.6</v>
      </c>
      <c r="H4" s="121">
        <v>88.6</v>
      </c>
      <c r="I4" s="121">
        <v>93.3</v>
      </c>
      <c r="J4" s="121">
        <v>109.9</v>
      </c>
      <c r="K4" s="162">
        <v>99.861190518119216</v>
      </c>
      <c r="L4" s="162">
        <v>96.842495224999993</v>
      </c>
      <c r="M4" s="162">
        <v>95.769099800000006</v>
      </c>
    </row>
    <row r="5" spans="1:13" s="35" customFormat="1" x14ac:dyDescent="0.2">
      <c r="A5" s="182"/>
      <c r="B5" s="46"/>
      <c r="C5" s="186"/>
      <c r="D5" s="123"/>
      <c r="E5" s="123"/>
      <c r="F5" s="123"/>
      <c r="G5" s="122"/>
      <c r="H5" s="122"/>
      <c r="I5" s="122"/>
      <c r="J5" s="122"/>
      <c r="K5" s="162"/>
      <c r="L5" s="162"/>
      <c r="M5" s="162"/>
    </row>
    <row r="6" spans="1:13" s="35" customFormat="1" x14ac:dyDescent="0.2">
      <c r="A6" s="187" t="s">
        <v>3</v>
      </c>
      <c r="B6" s="188" t="s">
        <v>16</v>
      </c>
      <c r="C6" s="186"/>
      <c r="D6" s="158">
        <v>110.5</v>
      </c>
      <c r="E6" s="195">
        <v>100.7</v>
      </c>
      <c r="F6" s="121">
        <v>97.4</v>
      </c>
      <c r="G6" s="121">
        <v>104.1</v>
      </c>
      <c r="H6" s="121">
        <v>95.6</v>
      </c>
      <c r="I6" s="121">
        <v>99.6</v>
      </c>
      <c r="J6" s="121">
        <v>103</v>
      </c>
      <c r="K6" s="162">
        <v>100.73937875831005</v>
      </c>
      <c r="L6" s="162">
        <v>98.137333333333331</v>
      </c>
      <c r="M6" s="162">
        <v>89.995633299999994</v>
      </c>
    </row>
    <row r="7" spans="1:13" s="35" customFormat="1" x14ac:dyDescent="0.2">
      <c r="A7" s="189"/>
      <c r="B7" s="189" t="s">
        <v>8</v>
      </c>
      <c r="C7" s="190" t="s">
        <v>17</v>
      </c>
      <c r="D7" s="158">
        <v>111</v>
      </c>
      <c r="E7" s="158">
        <v>113</v>
      </c>
      <c r="F7" s="121">
        <v>96.7</v>
      </c>
      <c r="G7" s="121">
        <v>111.4</v>
      </c>
      <c r="H7" s="121">
        <v>86.6</v>
      </c>
      <c r="I7" s="121">
        <v>111.8</v>
      </c>
      <c r="J7" s="121">
        <v>99.2</v>
      </c>
      <c r="K7" s="163">
        <v>106.50444377651007</v>
      </c>
      <c r="L7" s="162">
        <v>98.841000000000008</v>
      </c>
      <c r="M7" s="162">
        <v>87.308025000000001</v>
      </c>
    </row>
    <row r="8" spans="1:13" s="35" customFormat="1" x14ac:dyDescent="0.2">
      <c r="A8" s="189"/>
      <c r="B8" s="189" t="s">
        <v>9</v>
      </c>
      <c r="C8" s="190" t="s">
        <v>18</v>
      </c>
      <c r="D8" s="158">
        <v>112</v>
      </c>
      <c r="E8" s="158">
        <v>84.2</v>
      </c>
      <c r="F8" s="121">
        <v>99.8</v>
      </c>
      <c r="G8" s="121">
        <v>97</v>
      </c>
      <c r="H8" s="121">
        <v>106.5</v>
      </c>
      <c r="I8" s="121">
        <v>82.2</v>
      </c>
      <c r="J8" s="121">
        <v>109.3</v>
      </c>
      <c r="K8" s="163">
        <v>89.713156390713678</v>
      </c>
      <c r="L8" s="162">
        <v>93.442875000000001</v>
      </c>
      <c r="M8" s="162">
        <v>87.977108299999998</v>
      </c>
    </row>
    <row r="9" spans="1:13" s="35" customFormat="1" x14ac:dyDescent="0.2">
      <c r="A9" s="189"/>
      <c r="B9" s="189" t="s">
        <v>10</v>
      </c>
      <c r="C9" s="190" t="s">
        <v>19</v>
      </c>
      <c r="D9" s="158">
        <v>100</v>
      </c>
      <c r="E9" s="158">
        <v>95.9</v>
      </c>
      <c r="F9" s="121">
        <v>93.4</v>
      </c>
      <c r="G9" s="121">
        <v>101</v>
      </c>
      <c r="H9" s="121">
        <v>100.4</v>
      </c>
      <c r="I9" s="121">
        <v>113.3</v>
      </c>
      <c r="J9" s="121">
        <v>112.4</v>
      </c>
      <c r="K9" s="163">
        <v>104.58174043060723</v>
      </c>
      <c r="L9" s="162">
        <v>107.731475</v>
      </c>
      <c r="M9" s="162">
        <v>108.940725</v>
      </c>
    </row>
    <row r="10" spans="1:13" s="35" customFormat="1" x14ac:dyDescent="0.2">
      <c r="A10" s="189"/>
      <c r="B10" s="191"/>
      <c r="C10" s="190"/>
      <c r="D10" s="123"/>
      <c r="E10" s="123"/>
      <c r="F10" s="123"/>
      <c r="G10" s="123"/>
      <c r="H10" s="123"/>
      <c r="I10" s="123"/>
      <c r="J10" s="123"/>
      <c r="K10" s="164"/>
      <c r="L10" s="164"/>
      <c r="M10" s="164"/>
    </row>
    <row r="11" spans="1:13" s="35" customFormat="1" x14ac:dyDescent="0.2">
      <c r="A11" s="187" t="s">
        <v>0</v>
      </c>
      <c r="B11" s="188" t="s">
        <v>20</v>
      </c>
      <c r="C11" s="186"/>
      <c r="D11" s="195">
        <v>103.2</v>
      </c>
      <c r="E11" s="195">
        <v>103.5</v>
      </c>
      <c r="F11" s="123">
        <v>106.2</v>
      </c>
      <c r="G11" s="123">
        <v>97.2</v>
      </c>
      <c r="H11" s="123">
        <v>87.6</v>
      </c>
      <c r="I11" s="123">
        <v>90.1</v>
      </c>
      <c r="J11" s="123">
        <v>111.7</v>
      </c>
      <c r="K11" s="123">
        <v>101.07650148894375</v>
      </c>
      <c r="L11" s="123">
        <v>93.066741666666658</v>
      </c>
      <c r="M11" s="158">
        <v>97.754441700000001</v>
      </c>
    </row>
    <row r="12" spans="1:13" s="35" customFormat="1" x14ac:dyDescent="0.2">
      <c r="A12" s="189"/>
      <c r="B12" s="189">
        <v>10</v>
      </c>
      <c r="C12" s="190" t="s">
        <v>21</v>
      </c>
      <c r="D12" s="195">
        <v>105.3</v>
      </c>
      <c r="E12" s="195">
        <v>111</v>
      </c>
      <c r="F12" s="123">
        <v>97.7</v>
      </c>
      <c r="G12" s="123">
        <v>101.8</v>
      </c>
      <c r="H12" s="123">
        <v>101</v>
      </c>
      <c r="I12" s="123">
        <v>91.8</v>
      </c>
      <c r="J12" s="123">
        <v>102</v>
      </c>
      <c r="K12" s="123">
        <v>104.98761906093961</v>
      </c>
      <c r="L12" s="123">
        <v>98.444116666666673</v>
      </c>
      <c r="M12" s="158">
        <v>105.0869417</v>
      </c>
    </row>
    <row r="13" spans="1:13" s="35" customFormat="1" x14ac:dyDescent="0.2">
      <c r="A13" s="189"/>
      <c r="B13" s="189">
        <v>11</v>
      </c>
      <c r="C13" s="190" t="s">
        <v>22</v>
      </c>
      <c r="D13" s="195">
        <v>110.2</v>
      </c>
      <c r="E13" s="195">
        <v>108.1</v>
      </c>
      <c r="F13" s="123">
        <v>101.3</v>
      </c>
      <c r="G13" s="123">
        <v>107</v>
      </c>
      <c r="H13" s="123">
        <v>96.6</v>
      </c>
      <c r="I13" s="123">
        <v>75.5</v>
      </c>
      <c r="J13" s="123">
        <v>131.69999999999999</v>
      </c>
      <c r="K13" s="123">
        <v>94.025187794254862</v>
      </c>
      <c r="L13" s="123">
        <v>96.917400000000001</v>
      </c>
      <c r="M13" s="158">
        <v>109.0257</v>
      </c>
    </row>
    <row r="14" spans="1:13" s="35" customFormat="1" x14ac:dyDescent="0.2">
      <c r="A14" s="189"/>
      <c r="B14" s="189">
        <v>12</v>
      </c>
      <c r="C14" s="190" t="s">
        <v>23</v>
      </c>
      <c r="D14" s="196" t="s">
        <v>145</v>
      </c>
      <c r="E14" s="124">
        <v>113.9</v>
      </c>
      <c r="F14" s="123">
        <v>62.7</v>
      </c>
      <c r="G14" s="123">
        <v>9.1</v>
      </c>
      <c r="H14" s="123" t="s">
        <v>223</v>
      </c>
      <c r="I14" s="123" t="s">
        <v>223</v>
      </c>
      <c r="J14" s="123" t="s">
        <v>223</v>
      </c>
      <c r="K14" s="123" t="s">
        <v>223</v>
      </c>
      <c r="L14" s="123" t="s">
        <v>223</v>
      </c>
      <c r="M14" s="158" t="s">
        <v>223</v>
      </c>
    </row>
    <row r="15" spans="1:13" s="35" customFormat="1" x14ac:dyDescent="0.2">
      <c r="A15" s="189"/>
      <c r="B15" s="189">
        <v>13</v>
      </c>
      <c r="C15" s="190" t="s">
        <v>24</v>
      </c>
      <c r="D15" s="195">
        <v>90.8</v>
      </c>
      <c r="E15" s="195">
        <v>93.7</v>
      </c>
      <c r="F15" s="123">
        <v>100.8</v>
      </c>
      <c r="G15" s="123">
        <v>90.6</v>
      </c>
      <c r="H15" s="123">
        <v>82.6</v>
      </c>
      <c r="I15" s="123">
        <v>92.4</v>
      </c>
      <c r="J15" s="123">
        <v>123.1</v>
      </c>
      <c r="K15" s="123">
        <v>84.809053462362456</v>
      </c>
      <c r="L15" s="123">
        <v>87.353108333333338</v>
      </c>
      <c r="M15" s="158">
        <v>98.680949999999996</v>
      </c>
    </row>
    <row r="16" spans="1:13" s="35" customFormat="1" x14ac:dyDescent="0.2">
      <c r="A16" s="191"/>
      <c r="B16" s="189">
        <v>14</v>
      </c>
      <c r="C16" s="190" t="s">
        <v>25</v>
      </c>
      <c r="D16" s="195">
        <v>102.9</v>
      </c>
      <c r="E16" s="195">
        <v>91.3</v>
      </c>
      <c r="F16" s="123">
        <v>97.4</v>
      </c>
      <c r="G16" s="123">
        <v>62.6</v>
      </c>
      <c r="H16" s="123">
        <v>86.1</v>
      </c>
      <c r="I16" s="123">
        <v>55.9</v>
      </c>
      <c r="J16" s="123">
        <v>82.4</v>
      </c>
      <c r="K16" s="123">
        <v>107.36411079414989</v>
      </c>
      <c r="L16" s="123">
        <v>103.03314999999999</v>
      </c>
      <c r="M16" s="158">
        <v>86.804516699999994</v>
      </c>
    </row>
    <row r="17" spans="1:13" s="35" customFormat="1" x14ac:dyDescent="0.2">
      <c r="A17" s="189"/>
      <c r="B17" s="189">
        <v>15</v>
      </c>
      <c r="C17" s="190" t="s">
        <v>26</v>
      </c>
      <c r="D17" s="195">
        <v>103.2</v>
      </c>
      <c r="E17" s="195">
        <v>92.5</v>
      </c>
      <c r="F17" s="123">
        <v>109.9</v>
      </c>
      <c r="G17" s="123">
        <v>96.3</v>
      </c>
      <c r="H17" s="123">
        <v>86</v>
      </c>
      <c r="I17" s="123">
        <v>92</v>
      </c>
      <c r="J17" s="123">
        <v>113.3</v>
      </c>
      <c r="K17" s="123">
        <v>101.58293498663164</v>
      </c>
      <c r="L17" s="123">
        <v>84.244225</v>
      </c>
      <c r="M17" s="158">
        <v>87.912608300000002</v>
      </c>
    </row>
    <row r="18" spans="1:13" s="35" customFormat="1" ht="36" x14ac:dyDescent="0.2">
      <c r="A18" s="189"/>
      <c r="B18" s="189">
        <v>16</v>
      </c>
      <c r="C18" s="190" t="s">
        <v>27</v>
      </c>
      <c r="D18" s="195">
        <v>97.4</v>
      </c>
      <c r="E18" s="195">
        <v>106.9</v>
      </c>
      <c r="F18" s="123">
        <v>95.3</v>
      </c>
      <c r="G18" s="123">
        <v>88.9</v>
      </c>
      <c r="H18" s="123">
        <v>94.7</v>
      </c>
      <c r="I18" s="123">
        <v>100.2</v>
      </c>
      <c r="J18" s="123">
        <v>106.2</v>
      </c>
      <c r="K18" s="123">
        <v>100.26092194864214</v>
      </c>
      <c r="L18" s="123">
        <v>94.074649999999977</v>
      </c>
      <c r="M18" s="158">
        <v>60.420933300000002</v>
      </c>
    </row>
    <row r="19" spans="1:13" s="35" customFormat="1" x14ac:dyDescent="0.2">
      <c r="A19" s="191"/>
      <c r="B19" s="189">
        <v>17</v>
      </c>
      <c r="C19" s="190" t="s">
        <v>28</v>
      </c>
      <c r="D19" s="158">
        <v>99</v>
      </c>
      <c r="E19" s="158">
        <v>102.9</v>
      </c>
      <c r="F19" s="123">
        <v>129.1</v>
      </c>
      <c r="G19" s="123">
        <v>106.9</v>
      </c>
      <c r="H19" s="123">
        <v>93.8</v>
      </c>
      <c r="I19" s="123">
        <v>98.2</v>
      </c>
      <c r="J19" s="123">
        <v>107.6</v>
      </c>
      <c r="K19" s="123">
        <v>119.1978155006646</v>
      </c>
      <c r="L19" s="123">
        <v>97.047916666666666</v>
      </c>
      <c r="M19" s="158">
        <v>94.706633299999993</v>
      </c>
    </row>
    <row r="20" spans="1:13" s="35" customFormat="1" x14ac:dyDescent="0.2">
      <c r="A20" s="189"/>
      <c r="B20" s="189">
        <v>18</v>
      </c>
      <c r="C20" s="190" t="s">
        <v>29</v>
      </c>
      <c r="D20" s="158">
        <v>84</v>
      </c>
      <c r="E20" s="158">
        <v>85.4</v>
      </c>
      <c r="F20" s="123">
        <v>126.5</v>
      </c>
      <c r="G20" s="123">
        <v>104.1</v>
      </c>
      <c r="H20" s="123">
        <v>83.6</v>
      </c>
      <c r="I20" s="123">
        <v>99.7</v>
      </c>
      <c r="J20" s="123">
        <v>99.6</v>
      </c>
      <c r="K20" s="123">
        <v>123.57349741102382</v>
      </c>
      <c r="L20" s="123">
        <v>132.48770833333333</v>
      </c>
      <c r="M20" s="158">
        <v>117.01717499999999</v>
      </c>
    </row>
    <row r="21" spans="1:13" s="35" customFormat="1" x14ac:dyDescent="0.2">
      <c r="A21" s="189"/>
      <c r="B21" s="189">
        <v>19</v>
      </c>
      <c r="C21" s="190" t="s">
        <v>30</v>
      </c>
      <c r="D21" s="158">
        <v>97.6</v>
      </c>
      <c r="E21" s="158">
        <v>92.9</v>
      </c>
      <c r="F21" s="123">
        <v>100.7</v>
      </c>
      <c r="G21" s="123">
        <v>80.900000000000006</v>
      </c>
      <c r="H21" s="123">
        <v>4.2</v>
      </c>
      <c r="I21" s="123">
        <v>53.6</v>
      </c>
      <c r="J21" s="123">
        <v>115.4</v>
      </c>
      <c r="K21" s="123">
        <v>103.47312416811894</v>
      </c>
      <c r="L21" s="123">
        <v>107.71850000000001</v>
      </c>
      <c r="M21" s="158">
        <v>95.616708299999999</v>
      </c>
    </row>
    <row r="22" spans="1:13" s="35" customFormat="1" x14ac:dyDescent="0.2">
      <c r="A22" s="189"/>
      <c r="B22" s="189">
        <v>20</v>
      </c>
      <c r="C22" s="190" t="s">
        <v>31</v>
      </c>
      <c r="D22" s="158">
        <v>103.8</v>
      </c>
      <c r="E22" s="158">
        <v>125.2</v>
      </c>
      <c r="F22" s="123">
        <v>130.69999999999999</v>
      </c>
      <c r="G22" s="123">
        <v>92.6</v>
      </c>
      <c r="H22" s="123">
        <v>85.3</v>
      </c>
      <c r="I22" s="123">
        <v>59.9</v>
      </c>
      <c r="J22" s="123">
        <v>126.2</v>
      </c>
      <c r="K22" s="123">
        <v>102.3763934220943</v>
      </c>
      <c r="L22" s="123">
        <v>83.982924999999994</v>
      </c>
      <c r="M22" s="158">
        <v>105.6679417</v>
      </c>
    </row>
    <row r="23" spans="1:13" s="35" customFormat="1" ht="24" x14ac:dyDescent="0.2">
      <c r="A23" s="189"/>
      <c r="B23" s="189">
        <v>21</v>
      </c>
      <c r="C23" s="190" t="s">
        <v>32</v>
      </c>
      <c r="D23" s="158">
        <v>92.9</v>
      </c>
      <c r="E23" s="158">
        <v>113</v>
      </c>
      <c r="F23" s="123">
        <v>92.5</v>
      </c>
      <c r="G23" s="123">
        <v>112.8</v>
      </c>
      <c r="H23" s="123">
        <v>115.7</v>
      </c>
      <c r="I23" s="123">
        <v>96.1</v>
      </c>
      <c r="J23" s="123">
        <v>102</v>
      </c>
      <c r="K23" s="123">
        <v>101.89319284845914</v>
      </c>
      <c r="L23" s="123">
        <v>95.747024999999965</v>
      </c>
      <c r="M23" s="158">
        <v>126.2782333</v>
      </c>
    </row>
    <row r="24" spans="1:13" s="35" customFormat="1" x14ac:dyDescent="0.2">
      <c r="A24" s="189"/>
      <c r="B24" s="189">
        <v>22</v>
      </c>
      <c r="C24" s="190" t="s">
        <v>33</v>
      </c>
      <c r="D24" s="158">
        <v>112.3</v>
      </c>
      <c r="E24" s="158">
        <v>119.1</v>
      </c>
      <c r="F24" s="123">
        <v>106.7</v>
      </c>
      <c r="G24" s="123">
        <v>96.9</v>
      </c>
      <c r="H24" s="123">
        <v>114.7</v>
      </c>
      <c r="I24" s="123">
        <v>123.6</v>
      </c>
      <c r="J24" s="123">
        <v>86.3</v>
      </c>
      <c r="K24" s="123">
        <v>102.17733664037574</v>
      </c>
      <c r="L24" s="123">
        <v>95.465266666666665</v>
      </c>
      <c r="M24" s="158">
        <v>100.691675</v>
      </c>
    </row>
    <row r="25" spans="1:13" s="35" customFormat="1" ht="15" customHeight="1" x14ac:dyDescent="0.2">
      <c r="A25" s="191"/>
      <c r="B25" s="189">
        <v>23</v>
      </c>
      <c r="C25" s="190" t="s">
        <v>34</v>
      </c>
      <c r="D25" s="158">
        <v>104.6</v>
      </c>
      <c r="E25" s="158">
        <v>106.3</v>
      </c>
      <c r="F25" s="123">
        <v>98.8</v>
      </c>
      <c r="G25" s="123">
        <v>112.7</v>
      </c>
      <c r="H25" s="123">
        <v>101.7</v>
      </c>
      <c r="I25" s="123">
        <v>104.1</v>
      </c>
      <c r="J25" s="123">
        <v>102.1</v>
      </c>
      <c r="K25" s="123">
        <v>119.01916877898809</v>
      </c>
      <c r="L25" s="123">
        <v>85.102808333333329</v>
      </c>
      <c r="M25" s="158">
        <v>117.3535083</v>
      </c>
    </row>
    <row r="26" spans="1:13" s="35" customFormat="1" x14ac:dyDescent="0.2">
      <c r="A26" s="189"/>
      <c r="B26" s="189">
        <v>24</v>
      </c>
      <c r="C26" s="190" t="s">
        <v>35</v>
      </c>
      <c r="D26" s="158">
        <v>105</v>
      </c>
      <c r="E26" s="158">
        <v>88.7</v>
      </c>
      <c r="F26" s="123">
        <v>117.2</v>
      </c>
      <c r="G26" s="123">
        <v>109.7</v>
      </c>
      <c r="H26" s="123">
        <v>88.3</v>
      </c>
      <c r="I26" s="123">
        <v>55.2</v>
      </c>
      <c r="J26" s="123">
        <v>144.5</v>
      </c>
      <c r="K26" s="123">
        <v>100.29057772479206</v>
      </c>
      <c r="L26" s="123">
        <v>61.515808333333347</v>
      </c>
      <c r="M26" s="158">
        <v>129.66603330000001</v>
      </c>
    </row>
    <row r="27" spans="1:13" s="35" customFormat="1" ht="24" x14ac:dyDescent="0.2">
      <c r="A27" s="189"/>
      <c r="B27" s="189">
        <v>25</v>
      </c>
      <c r="C27" s="190" t="s">
        <v>36</v>
      </c>
      <c r="D27" s="158">
        <v>106</v>
      </c>
      <c r="E27" s="158">
        <v>109.7</v>
      </c>
      <c r="F27" s="123">
        <v>117.2</v>
      </c>
      <c r="G27" s="123">
        <v>78</v>
      </c>
      <c r="H27" s="123">
        <v>104.8</v>
      </c>
      <c r="I27" s="123">
        <v>95.9</v>
      </c>
      <c r="J27" s="123">
        <v>120</v>
      </c>
      <c r="K27" s="123">
        <v>94.898599305593521</v>
      </c>
      <c r="L27" s="123">
        <v>96.412874999999985</v>
      </c>
      <c r="M27" s="158">
        <v>97.449083299999998</v>
      </c>
    </row>
    <row r="28" spans="1:13" s="35" customFormat="1" ht="24" x14ac:dyDescent="0.2">
      <c r="A28" s="189"/>
      <c r="B28" s="189">
        <v>26</v>
      </c>
      <c r="C28" s="190" t="s">
        <v>37</v>
      </c>
      <c r="D28" s="158">
        <v>72.900000000000006</v>
      </c>
      <c r="E28" s="158">
        <v>105.8</v>
      </c>
      <c r="F28" s="123">
        <v>243.8</v>
      </c>
      <c r="G28" s="123">
        <v>117.4</v>
      </c>
      <c r="H28" s="123">
        <v>141.5</v>
      </c>
      <c r="I28" s="123">
        <v>157.69999999999999</v>
      </c>
      <c r="J28" s="123">
        <v>88.7</v>
      </c>
      <c r="K28" s="123">
        <v>94.994616989910341</v>
      </c>
      <c r="L28" s="123">
        <v>93.275183333333345</v>
      </c>
      <c r="M28" s="204" t="s">
        <v>145</v>
      </c>
    </row>
    <row r="29" spans="1:13" s="35" customFormat="1" x14ac:dyDescent="0.2">
      <c r="A29" s="189"/>
      <c r="B29" s="189">
        <v>27</v>
      </c>
      <c r="C29" s="190" t="s">
        <v>38</v>
      </c>
      <c r="D29" s="158">
        <v>119.2</v>
      </c>
      <c r="E29" s="158">
        <v>122.1</v>
      </c>
      <c r="F29" s="123">
        <v>125.2</v>
      </c>
      <c r="G29" s="123">
        <v>100.5</v>
      </c>
      <c r="H29" s="123">
        <v>89</v>
      </c>
      <c r="I29" s="123">
        <v>96.2</v>
      </c>
      <c r="J29" s="123">
        <v>127.4</v>
      </c>
      <c r="K29" s="123">
        <v>98.087667300392567</v>
      </c>
      <c r="L29" s="123">
        <v>83.835766666666686</v>
      </c>
      <c r="M29" s="158">
        <v>175.27195</v>
      </c>
    </row>
    <row r="30" spans="1:13" s="35" customFormat="1" x14ac:dyDescent="0.2">
      <c r="A30" s="189"/>
      <c r="B30" s="189">
        <v>28</v>
      </c>
      <c r="C30" s="190" t="s">
        <v>39</v>
      </c>
      <c r="D30" s="158">
        <v>83.4</v>
      </c>
      <c r="E30" s="158">
        <v>132.19999999999999</v>
      </c>
      <c r="F30" s="123">
        <v>128</v>
      </c>
      <c r="G30" s="123">
        <v>120</v>
      </c>
      <c r="H30" s="123">
        <v>106.8</v>
      </c>
      <c r="I30" s="123">
        <v>85.7</v>
      </c>
      <c r="J30" s="123">
        <v>116.2</v>
      </c>
      <c r="K30" s="123">
        <v>100.82056143007922</v>
      </c>
      <c r="L30" s="123">
        <v>101.45434166666668</v>
      </c>
      <c r="M30" s="158">
        <v>113.2752667</v>
      </c>
    </row>
    <row r="31" spans="1:13" s="35" customFormat="1" x14ac:dyDescent="0.2">
      <c r="A31" s="189"/>
      <c r="B31" s="189">
        <v>29</v>
      </c>
      <c r="C31" s="190" t="s">
        <v>40</v>
      </c>
      <c r="D31" s="158">
        <v>103.5</v>
      </c>
      <c r="E31" s="158">
        <v>98.1</v>
      </c>
      <c r="F31" s="123">
        <v>116.8</v>
      </c>
      <c r="G31" s="123">
        <v>119.2</v>
      </c>
      <c r="H31" s="123">
        <v>95</v>
      </c>
      <c r="I31" s="123">
        <v>101.4</v>
      </c>
      <c r="J31" s="123">
        <v>129.4</v>
      </c>
      <c r="K31" s="123">
        <v>184.14124265350301</v>
      </c>
      <c r="L31" s="123">
        <v>136.32811666666666</v>
      </c>
      <c r="M31" s="158">
        <v>71.155366700000002</v>
      </c>
    </row>
    <row r="32" spans="1:13" s="35" customFormat="1" x14ac:dyDescent="0.2">
      <c r="A32" s="189"/>
      <c r="B32" s="189">
        <v>30</v>
      </c>
      <c r="C32" s="190" t="s">
        <v>41</v>
      </c>
      <c r="D32" s="158">
        <v>69.099999999999994</v>
      </c>
      <c r="E32" s="158">
        <v>86.2</v>
      </c>
      <c r="F32" s="123">
        <v>93.9</v>
      </c>
      <c r="G32" s="123">
        <v>104.5</v>
      </c>
      <c r="H32" s="123">
        <v>101.5</v>
      </c>
      <c r="I32" s="123">
        <v>75.2</v>
      </c>
      <c r="J32" s="123">
        <v>85.7</v>
      </c>
      <c r="K32" s="123">
        <v>65.055163569539772</v>
      </c>
      <c r="L32" s="123">
        <v>113.04125833333335</v>
      </c>
      <c r="M32" s="158">
        <v>109.384</v>
      </c>
    </row>
    <row r="33" spans="1:13" s="35" customFormat="1" x14ac:dyDescent="0.2">
      <c r="A33" s="189"/>
      <c r="B33" s="189">
        <v>31</v>
      </c>
      <c r="C33" s="190" t="s">
        <v>42</v>
      </c>
      <c r="D33" s="158">
        <v>102.9</v>
      </c>
      <c r="E33" s="158">
        <v>96.8</v>
      </c>
      <c r="F33" s="123">
        <v>95.8</v>
      </c>
      <c r="G33" s="123">
        <v>107.2</v>
      </c>
      <c r="H33" s="123">
        <v>72.599999999999994</v>
      </c>
      <c r="I33" s="123">
        <v>99.9</v>
      </c>
      <c r="J33" s="123">
        <v>113.6</v>
      </c>
      <c r="K33" s="123">
        <v>90.525569206737941</v>
      </c>
      <c r="L33" s="123">
        <v>71.702666666666673</v>
      </c>
      <c r="M33" s="158">
        <v>72.617766700000004</v>
      </c>
    </row>
    <row r="34" spans="1:13" s="35" customFormat="1" x14ac:dyDescent="0.2">
      <c r="A34" s="189"/>
      <c r="B34" s="189">
        <v>32</v>
      </c>
      <c r="C34" s="190" t="s">
        <v>43</v>
      </c>
      <c r="D34" s="158">
        <v>98.1</v>
      </c>
      <c r="E34" s="158">
        <v>103.4</v>
      </c>
      <c r="F34" s="123">
        <v>89.5</v>
      </c>
      <c r="G34" s="123">
        <v>103.7</v>
      </c>
      <c r="H34" s="123">
        <v>79.900000000000006</v>
      </c>
      <c r="I34" s="123">
        <v>77.5</v>
      </c>
      <c r="J34" s="123">
        <v>122.2</v>
      </c>
      <c r="K34" s="123">
        <v>79.759461831548194</v>
      </c>
      <c r="L34" s="123">
        <v>104.69396666666667</v>
      </c>
      <c r="M34" s="158">
        <v>60.879383300000001</v>
      </c>
    </row>
    <row r="35" spans="1:13" s="35" customFormat="1" x14ac:dyDescent="0.2">
      <c r="A35" s="189"/>
      <c r="B35" s="189">
        <v>33</v>
      </c>
      <c r="C35" s="190" t="s">
        <v>44</v>
      </c>
      <c r="D35" s="158">
        <v>93.4</v>
      </c>
      <c r="E35" s="158">
        <v>89.6</v>
      </c>
      <c r="F35" s="123">
        <v>112.4</v>
      </c>
      <c r="G35" s="123">
        <v>165.1</v>
      </c>
      <c r="H35" s="123">
        <v>87.4</v>
      </c>
      <c r="I35" s="123">
        <v>70.400000000000006</v>
      </c>
      <c r="J35" s="123">
        <v>126.3</v>
      </c>
      <c r="K35" s="123">
        <v>104.68572073559274</v>
      </c>
      <c r="L35" s="123">
        <v>145.14715000000001</v>
      </c>
      <c r="M35" s="158">
        <v>105.7196333</v>
      </c>
    </row>
    <row r="36" spans="1:13" s="35" customFormat="1" x14ac:dyDescent="0.2">
      <c r="A36" s="189"/>
      <c r="B36" s="189"/>
      <c r="C36" s="190"/>
      <c r="D36" s="124"/>
      <c r="E36" s="124"/>
      <c r="F36" s="124"/>
      <c r="G36" s="124"/>
      <c r="H36" s="124"/>
      <c r="I36" s="124"/>
      <c r="J36" s="124"/>
      <c r="K36" s="123"/>
      <c r="L36" s="123"/>
      <c r="M36" s="158"/>
    </row>
    <row r="37" spans="1:13" ht="30" customHeight="1" x14ac:dyDescent="0.2">
      <c r="A37" s="187" t="s">
        <v>1</v>
      </c>
      <c r="B37" s="230" t="s">
        <v>45</v>
      </c>
      <c r="C37" s="231"/>
      <c r="D37" s="197">
        <v>99</v>
      </c>
      <c r="E37" s="123">
        <v>125.3</v>
      </c>
      <c r="F37" s="123">
        <v>92.5</v>
      </c>
      <c r="G37" s="123">
        <v>119.8</v>
      </c>
      <c r="H37" s="123">
        <v>87.2</v>
      </c>
      <c r="I37" s="123">
        <v>96.1</v>
      </c>
      <c r="J37" s="123">
        <v>109.1</v>
      </c>
      <c r="K37" s="123">
        <v>96.398118129759823</v>
      </c>
      <c r="L37" s="123">
        <v>104.97672499999999</v>
      </c>
      <c r="M37" s="158">
        <v>93.4500417</v>
      </c>
    </row>
    <row r="38" spans="1:13" ht="30" customHeight="1" x14ac:dyDescent="0.2">
      <c r="A38" s="189"/>
      <c r="B38" s="189">
        <v>35</v>
      </c>
      <c r="C38" s="190" t="s">
        <v>46</v>
      </c>
      <c r="D38" s="197">
        <v>99</v>
      </c>
      <c r="E38" s="123">
        <v>125.3</v>
      </c>
      <c r="F38" s="123">
        <v>92.5</v>
      </c>
      <c r="G38" s="123">
        <v>119.8</v>
      </c>
      <c r="H38" s="123">
        <v>87.2</v>
      </c>
      <c r="I38" s="123">
        <v>96.1</v>
      </c>
      <c r="J38" s="123">
        <v>109.1</v>
      </c>
      <c r="K38" s="123">
        <v>96.398118129759823</v>
      </c>
      <c r="L38" s="123">
        <v>104.97672499999999</v>
      </c>
      <c r="M38" s="158">
        <v>93.450074999999998</v>
      </c>
    </row>
    <row r="39" spans="1:13" ht="13.5" x14ac:dyDescent="0.2">
      <c r="A39" s="192"/>
      <c r="B39" s="192"/>
      <c r="C39" s="193"/>
      <c r="D39" s="192"/>
      <c r="E39" s="192"/>
      <c r="F39" s="194"/>
      <c r="G39" s="192"/>
      <c r="H39" s="192"/>
      <c r="I39" s="192"/>
      <c r="J39" s="192"/>
      <c r="K39" s="192"/>
      <c r="L39" s="192"/>
      <c r="M39" s="205"/>
    </row>
    <row r="40" spans="1:13" x14ac:dyDescent="0.2">
      <c r="A40" s="38" t="s">
        <v>224</v>
      </c>
      <c r="B40" s="192"/>
      <c r="C40" s="192"/>
      <c r="D40" s="192"/>
      <c r="E40" s="192"/>
      <c r="F40" s="194"/>
      <c r="G40" s="192"/>
      <c r="H40" s="192"/>
      <c r="I40" s="192"/>
      <c r="J40" s="192"/>
      <c r="K40" s="192"/>
      <c r="L40" s="192"/>
      <c r="M40" s="205"/>
    </row>
    <row r="41" spans="1:13" x14ac:dyDescent="0.2">
      <c r="A41" s="192"/>
      <c r="B41" s="192"/>
      <c r="C41" s="192"/>
      <c r="D41" s="192"/>
      <c r="E41" s="192"/>
      <c r="F41" s="194"/>
      <c r="G41" s="192"/>
      <c r="H41" s="192"/>
      <c r="I41" s="192"/>
      <c r="J41" s="192"/>
      <c r="K41" s="192"/>
      <c r="L41" s="192"/>
      <c r="M41" s="205"/>
    </row>
    <row r="42" spans="1:13" x14ac:dyDescent="0.2">
      <c r="A42" s="192"/>
      <c r="B42" s="192"/>
      <c r="C42" s="192"/>
      <c r="D42" s="192"/>
      <c r="E42" s="192"/>
      <c r="F42" s="194"/>
      <c r="G42" s="192"/>
      <c r="H42" s="192"/>
      <c r="I42" s="192"/>
      <c r="J42" s="192"/>
      <c r="K42" s="192"/>
      <c r="L42" s="192"/>
      <c r="M42" s="205"/>
    </row>
    <row r="43" spans="1:13" x14ac:dyDescent="0.2">
      <c r="A43" s="192"/>
      <c r="B43" s="192"/>
      <c r="C43" s="192"/>
      <c r="D43" s="192"/>
      <c r="E43" s="192"/>
      <c r="F43" s="194"/>
      <c r="G43" s="192"/>
      <c r="H43" s="192"/>
      <c r="I43" s="192"/>
      <c r="J43" s="192"/>
      <c r="K43" s="192"/>
      <c r="L43" s="192"/>
      <c r="M43" s="205"/>
    </row>
    <row r="44" spans="1:13" x14ac:dyDescent="0.2">
      <c r="A44" s="192"/>
      <c r="B44" s="192"/>
      <c r="C44" s="192"/>
      <c r="D44" s="192"/>
      <c r="E44" s="192"/>
      <c r="F44" s="194"/>
      <c r="G44" s="192"/>
      <c r="H44" s="192"/>
      <c r="I44" s="192"/>
      <c r="J44" s="192"/>
      <c r="K44" s="192"/>
      <c r="L44" s="192"/>
      <c r="M44" s="205"/>
    </row>
    <row r="45" spans="1:13" x14ac:dyDescent="0.2">
      <c r="A45" s="192"/>
      <c r="B45" s="192"/>
      <c r="C45" s="192"/>
      <c r="D45" s="192"/>
      <c r="E45" s="192"/>
      <c r="F45" s="194"/>
      <c r="G45" s="192"/>
      <c r="H45" s="192"/>
      <c r="I45" s="192"/>
      <c r="J45" s="192"/>
      <c r="K45" s="192"/>
      <c r="L45" s="192"/>
      <c r="M45" s="192"/>
    </row>
    <row r="46" spans="1:13" x14ac:dyDescent="0.2">
      <c r="A46" s="192"/>
      <c r="B46" s="192"/>
      <c r="C46" s="192"/>
      <c r="D46" s="192"/>
      <c r="E46" s="192"/>
      <c r="F46" s="194"/>
      <c r="G46" s="192"/>
      <c r="H46" s="192"/>
      <c r="I46" s="192"/>
      <c r="J46" s="192"/>
      <c r="K46" s="192"/>
      <c r="L46" s="192"/>
      <c r="M46" s="192"/>
    </row>
    <row r="47" spans="1:13" x14ac:dyDescent="0.2">
      <c r="A47" s="192"/>
      <c r="B47" s="192"/>
      <c r="C47" s="192"/>
      <c r="D47" s="192"/>
      <c r="E47" s="192"/>
      <c r="F47" s="194"/>
      <c r="G47" s="192"/>
      <c r="H47" s="192"/>
      <c r="I47" s="192"/>
      <c r="J47" s="192"/>
      <c r="K47" s="192"/>
      <c r="L47" s="192"/>
      <c r="M47" s="192"/>
    </row>
    <row r="48" spans="1:13" x14ac:dyDescent="0.2">
      <c r="A48" s="192"/>
      <c r="B48" s="192"/>
      <c r="C48" s="192"/>
      <c r="D48" s="192"/>
      <c r="E48" s="192"/>
      <c r="F48" s="194"/>
      <c r="G48" s="192"/>
      <c r="H48" s="192"/>
      <c r="I48" s="192"/>
      <c r="J48" s="192"/>
      <c r="K48" s="192"/>
      <c r="L48" s="192"/>
      <c r="M48" s="192"/>
    </row>
    <row r="49" spans="1:13" x14ac:dyDescent="0.2">
      <c r="A49" s="192"/>
      <c r="B49" s="192"/>
      <c r="C49" s="192"/>
      <c r="D49" s="192"/>
      <c r="E49" s="192"/>
      <c r="F49" s="194"/>
      <c r="G49" s="192"/>
      <c r="H49" s="192"/>
      <c r="I49" s="192"/>
      <c r="J49" s="192"/>
      <c r="K49" s="192"/>
      <c r="L49" s="192"/>
      <c r="M49" s="192"/>
    </row>
    <row r="50" spans="1:13" x14ac:dyDescent="0.2">
      <c r="A50" s="192"/>
      <c r="B50" s="192"/>
      <c r="C50" s="192"/>
      <c r="D50" s="192"/>
      <c r="E50" s="192"/>
      <c r="F50" s="194"/>
      <c r="G50" s="192"/>
      <c r="H50" s="192"/>
      <c r="I50" s="192"/>
      <c r="J50" s="192"/>
      <c r="K50" s="192"/>
      <c r="L50" s="192"/>
      <c r="M50" s="192"/>
    </row>
    <row r="51" spans="1:13" x14ac:dyDescent="0.2">
      <c r="A51" s="192"/>
      <c r="B51" s="192"/>
      <c r="C51" s="192"/>
      <c r="D51" s="192"/>
      <c r="E51" s="192"/>
      <c r="F51" s="194"/>
      <c r="G51" s="192"/>
      <c r="H51" s="192"/>
      <c r="I51" s="192"/>
      <c r="J51" s="192"/>
      <c r="K51" s="192"/>
      <c r="L51" s="192"/>
      <c r="M51" s="192"/>
    </row>
    <row r="52" spans="1:13" x14ac:dyDescent="0.2">
      <c r="A52" s="192"/>
      <c r="B52" s="192"/>
      <c r="C52" s="192"/>
      <c r="D52" s="192"/>
      <c r="E52" s="192"/>
      <c r="F52" s="194"/>
      <c r="G52" s="192"/>
      <c r="H52" s="192"/>
      <c r="I52" s="192"/>
      <c r="J52" s="192"/>
      <c r="K52" s="192"/>
      <c r="L52" s="192"/>
      <c r="M52" s="192"/>
    </row>
  </sheetData>
  <customSheetViews>
    <customSheetView guid="{B654ABE1-2DA2-446E-8943-B8C7532ECCF2}" scale="110" showPageBreaks="1">
      <pane ySplit="3" topLeftCell="A4" activePane="bottomLeft" state="frozen"/>
      <selection pane="bottomLeft" activeCell="C2" sqref="C2"/>
      <pageMargins left="0.511811023622047" right="0.511811023622047" top="0.74803149606299202" bottom="0.74803149606299202" header="0.31496062992126" footer="0.31496062992126"/>
      <pageSetup paperSize="9" orientation="landscape" r:id="rId1"/>
      <headerFooter>
        <oddHeader>&amp;L&amp;"Arial,Regular"&amp;12Industrija</oddHeader>
        <oddFooter>&amp;C&amp;"Arial,Regular"&amp;8Str. &amp;P od &amp;N&amp;L&amp;"Arial,Regular"&amp;8Statistički godišnjak Republike Srpske</oddFooter>
      </headerFooter>
    </customSheetView>
    <customSheetView guid="{53E1886A-13A3-4C7D-8508-313AEBE38264}" scale="110" showPageBreaks="1">
      <pane ySplit="3" topLeftCell="A4" activePane="bottomLeft" state="frozen"/>
      <selection pane="bottomLeft" activeCell="M3" sqref="M3:M38"/>
      <pageMargins left="0.511811023622047" right="0.511811023622047" top="0.74803149606299202" bottom="0.74803149606299202" header="0.31496062992126" footer="0.31496062992126"/>
      <pageSetup paperSize="9" orientation="landscape" r:id="rId2"/>
      <headerFooter>
        <oddHeader>&amp;L&amp;"Arial,Regular"&amp;12Industrija</oddHeader>
        <oddFooter>&amp;C&amp;"Arial,Regular"&amp;8Str. &amp;P od &amp;N&amp;L&amp;"Arial,Regular"&amp;8Statistički godišnjak Republike Srpske</oddFooter>
      </headerFooter>
    </customSheetView>
    <customSheetView guid="{B890CBC1-C064-4A89-9200-8A3B3CE87973}" scale="110">
      <pane ySplit="3" topLeftCell="A4" activePane="bottomLeft" state="frozen"/>
      <selection pane="bottomLeft"/>
      <pageMargins left="0.511811023622047" right="0.511811023622047" top="0.74803149606299202" bottom="0.74803149606299202" header="0.31496062992126" footer="0.31496062992126"/>
      <pageSetup paperSize="9" orientation="landscape" r:id="rId3"/>
      <headerFooter>
        <oddHeader>&amp;L&amp;"Arial,Regular"&amp;12Industrija</oddHeader>
        <oddFooter>&amp;C&amp;"Arial,Regular"&amp;8Str. &amp;P od &amp;N&amp;L&amp;"Arial,Regular"&amp;8Statistički godišnjak Republike Srpske</oddFooter>
      </headerFooter>
    </customSheetView>
    <customSheetView guid="{868FE8B7-0DE3-4D29-9F36-65E5F3937EF0}" scale="110">
      <pane ySplit="3" topLeftCell="A4" activePane="bottomLeft" state="frozen"/>
      <selection pane="bottomLeft" activeCell="M4" sqref="M3:M38"/>
      <pageMargins left="0.511811023622047" right="0.511811023622047" top="0.74803149606299202" bottom="0.74803149606299202" header="0.31496062992126" footer="0.31496062992126"/>
      <pageSetup paperSize="9" orientation="landscape" r:id="rId4"/>
      <headerFooter>
        <oddHeader>&amp;L&amp;"Arial,Regular"&amp;12Industrija</oddHeader>
        <oddFooter>&amp;C&amp;"Arial,Regular"&amp;8Str. &amp;P od &amp;N&amp;L&amp;"Arial,Regular"&amp;8Statistički godišnjak Republike Srpske</oddFooter>
      </headerFooter>
    </customSheetView>
    <customSheetView guid="{9D4A1937-6EF6-4CED-B48E-EA5646E5BE4B}" scale="110" showPageBreaks="1">
      <pane ySplit="3" topLeftCell="A22" activePane="bottomLeft" state="frozen"/>
      <selection pane="bottomLeft" activeCell="M37" sqref="M37:M38"/>
      <pageMargins left="0.511811023622047" right="0.511811023622047" top="0.74803149606299202" bottom="0.74803149606299202" header="0.31496062992126" footer="0.31496062992126"/>
      <pageSetup paperSize="9" orientation="landscape" r:id="rId5"/>
      <headerFooter>
        <oddHeader>&amp;L&amp;"Arial,Regular"&amp;12Industrija</oddHeader>
        <oddFooter>&amp;C&amp;"Arial,Regular"&amp;8Str. &amp;P od &amp;N&amp;L&amp;"Arial,Regular"&amp;8Statistički godišnjak Republike Srpske 2015</oddFooter>
      </headerFooter>
    </customSheetView>
    <customSheetView guid="{3CB06DF4-4253-489C-8A92-8868F67496FB}" scale="110" showPageBreaks="1">
      <pane ySplit="3" topLeftCell="A4" activePane="bottomLeft" state="frozen"/>
      <selection pane="bottomLeft" activeCell="M6" sqref="M6"/>
      <pageMargins left="0.511811023622047" right="0.511811023622047" top="0.74803149606299202" bottom="0.74803149606299202" header="0.31496062992126" footer="0.31496062992126"/>
      <pageSetup paperSize="9" orientation="landscape" r:id="rId6"/>
      <headerFooter>
        <oddHeader>&amp;L&amp;"Arial,Regular"&amp;12Industrija</oddHeader>
        <oddFooter>&amp;C&amp;"Arial,Regular"&amp;8Str. &amp;P od &amp;N&amp;L&amp;"Arial,Regular"&amp;8Statistički godišnjak Republike Srpske 2016</oddFooter>
      </headerFooter>
    </customSheetView>
    <customSheetView guid="{EA66689A-76C5-44AE-BF8A-62237E316CA4}" showPageBreaks="1">
      <selection activeCell="L18" sqref="L18"/>
      <pageMargins left="0.511811023622047" right="0.511811023622047" top="0.74803149606299202" bottom="0.74803149606299202" header="0.31496062992126" footer="0.31496062992126"/>
      <pageSetup paperSize="9" orientation="landscape" r:id="rId7"/>
      <headerFooter>
        <oddHeader>&amp;L&amp;"Arial,Regular"&amp;12Индустрија</oddHeader>
        <oddFooter>&amp;L&amp;"Arial,Regular"&amp;8Статистички годишњак Републике Српске 2012&amp;C&amp;"Arial,Regular"&amp;8Стр. &amp;P од &amp;N</oddFooter>
      </headerFooter>
    </customSheetView>
    <customSheetView guid="{1BB1973C-AAB6-499D-AAF0-36933CFDC162}" showPageBreaks="1">
      <selection activeCell="L4" sqref="L4:L9"/>
      <pageMargins left="0.51181102362204722" right="0.51181102362204722" top="0.74803149606299213" bottom="0.74803149606299213" header="0.31496062992125984" footer="0.31496062992125984"/>
      <pageSetup paperSize="9" orientation="landscape" r:id="rId8"/>
      <headerFooter>
        <oddHeader>&amp;L&amp;"Arial,Regular"&amp;12Индустрија</oddHeader>
        <oddFooter>&amp;C&amp;"Arial,Regular"&amp;8Стр. &amp;P од &amp;N&amp;L&amp;"Arial,Regular"&amp;8Статистички годишњак Републике Српске 2011</oddFooter>
      </headerFooter>
    </customSheetView>
    <customSheetView guid="{ECD05CBD-9B98-4A09-B421-552946975B7F}" scale="110" showPageBreaks="1">
      <selection activeCell="J4" sqref="J4"/>
      <pageMargins left="0.51181102362204722" right="0.51181102362204722" top="0.74803149606299213" bottom="0.74803149606299213" header="0.31496062992125984" footer="0.31496062992125984"/>
      <pageSetup paperSize="9" orientation="landscape" r:id="rId9"/>
      <headerFooter>
        <oddHeader>&amp;L&amp;"Arial,Regular"&amp;12Индустрија</oddHeader>
        <oddFooter>&amp;L&amp;"Arial,Regular"&amp;8Статистички годишњак Републике Српске 2013&amp;C&amp;"Arial,Regular"&amp;8Стр. &amp;P од &amp;N</oddFooter>
      </headerFooter>
    </customSheetView>
    <customSheetView guid="{3AF18432-BE63-4F64-8791-AA2DE0017146}" scale="110" showPageBreaks="1">
      <pane ySplit="3" topLeftCell="A4" activePane="bottomLeft" state="frozen"/>
      <selection pane="bottomLeft"/>
      <pageMargins left="0.511811023622047" right="0.511811023622047" top="0.74803149606299202" bottom="0.74803149606299202" header="0.31496062992126" footer="0.31496062992126"/>
      <pageSetup paperSize="9" orientation="landscape" r:id="rId10"/>
      <headerFooter>
        <oddHeader>&amp;L&amp;"Arial,Regular"&amp;12Industrija</oddHeader>
        <oddFooter>&amp;C&amp;"Arial,Regular"&amp;8Str. &amp;P od &amp;N&amp;L&amp;"Arial,Regular"&amp;8Statistički godišnjak Republike Srpske</oddFooter>
      </headerFooter>
    </customSheetView>
    <customSheetView guid="{8DD8E9E8-908C-4A51-A3D4-255C830B5A5D}" scale="110" showPageBreaks="1">
      <pane ySplit="3" topLeftCell="A4" activePane="bottomLeft" state="frozen"/>
      <selection pane="bottomLeft" activeCell="M37" sqref="M37"/>
      <pageMargins left="0.511811023622047" right="0.511811023622047" top="0.74803149606299202" bottom="0.74803149606299202" header="0.31496062992126" footer="0.31496062992126"/>
      <pageSetup paperSize="9" orientation="landscape" r:id="rId11"/>
      <headerFooter>
        <oddHeader>&amp;L&amp;"Arial,Regular"&amp;12Industrija</oddHeader>
        <oddFooter>&amp;C&amp;"Arial,Regular"&amp;8Str. &amp;P od &amp;N&amp;L&amp;"Arial,Regular"&amp;8Statistički godišnjak Republike Srpske</oddFooter>
      </headerFooter>
    </customSheetView>
    <customSheetView guid="{2E87AF2F-E0BF-441E-B8A2-6628DC74CE2E}" scale="110">
      <pane ySplit="3" topLeftCell="A4" activePane="bottomLeft" state="frozen"/>
      <selection pane="bottomLeft"/>
      <pageMargins left="0.511811023622047" right="0.511811023622047" top="0.74803149606299202" bottom="0.74803149606299202" header="0.31496062992126" footer="0.31496062992126"/>
      <pageSetup paperSize="9" orientation="landscape" r:id="rId12"/>
      <headerFooter>
        <oddHeader>&amp;L&amp;"Arial,Regular"&amp;12Industrija</oddHeader>
        <oddFooter>&amp;C&amp;"Arial,Regular"&amp;8Str. &amp;P od &amp;N&amp;L&amp;"Arial,Regular"&amp;8Statistički godišnjak Republike Srpske</oddFooter>
      </headerFooter>
    </customSheetView>
  </customSheetViews>
  <mergeCells count="1">
    <mergeCell ref="B37:C37"/>
  </mergeCells>
  <hyperlinks>
    <hyperlink ref="M2" location="'Lista tabela'!A1" display="Lista tabela"/>
  </hyperlinks>
  <pageMargins left="0.511811023622047" right="0.511811023622047" top="0.74803149606299202" bottom="0.74803149606299202" header="0.31496062992126" footer="0.31496062992126"/>
  <pageSetup paperSize="9" orientation="landscape" r:id="rId13"/>
  <headerFooter>
    <oddHeader>&amp;L&amp;"Arial,Regular"&amp;12Industrija</oddHeader>
    <oddFooter>&amp;C&amp;"Arial,Regular"&amp;8Str. &amp;P od &amp;N&amp;L&amp;"Arial,Regular"&amp;8Statistički godišnjak Republike Srpske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zoomScale="110" zoomScaleNormal="110" workbookViewId="0">
      <pane ySplit="3" topLeftCell="A4" activePane="bottomLeft" state="frozen"/>
      <selection pane="bottomLeft"/>
    </sheetView>
  </sheetViews>
  <sheetFormatPr defaultRowHeight="12" x14ac:dyDescent="0.2"/>
  <cols>
    <col min="1" max="1" width="5.85546875" style="36" customWidth="1"/>
    <col min="2" max="2" width="3.85546875" style="36" customWidth="1"/>
    <col min="3" max="3" width="40.140625" style="36" customWidth="1"/>
    <col min="4" max="5" width="8.85546875" style="36" customWidth="1"/>
    <col min="6" max="6" width="8.85546875" style="37" customWidth="1"/>
    <col min="7" max="13" width="8.85546875" style="36" customWidth="1"/>
    <col min="14" max="16384" width="9.140625" style="36"/>
  </cols>
  <sheetData>
    <row r="1" spans="1:13" s="35" customFormat="1" ht="15.75" customHeight="1" x14ac:dyDescent="0.2">
      <c r="A1" s="30" t="s">
        <v>229</v>
      </c>
      <c r="B1" s="1"/>
      <c r="C1" s="1"/>
      <c r="D1" s="1"/>
      <c r="E1" s="1"/>
      <c r="F1" s="1"/>
      <c r="G1" s="3"/>
      <c r="H1" s="1"/>
      <c r="I1" s="1"/>
      <c r="J1" s="1"/>
      <c r="K1" s="1"/>
      <c r="L1" s="1"/>
      <c r="M1" s="1"/>
    </row>
    <row r="2" spans="1:13" ht="16.5" customHeight="1" thickBot="1" x14ac:dyDescent="0.25">
      <c r="A2" s="203"/>
      <c r="B2" s="39"/>
      <c r="C2" s="39"/>
      <c r="D2" s="1"/>
      <c r="E2" s="1"/>
      <c r="F2" s="1"/>
      <c r="G2" s="3"/>
      <c r="J2" s="20"/>
      <c r="K2" s="20"/>
      <c r="L2" s="20"/>
      <c r="M2" s="20" t="s">
        <v>14</v>
      </c>
    </row>
    <row r="3" spans="1:13" s="35" customFormat="1" ht="19.5" customHeight="1" thickTop="1" x14ac:dyDescent="0.2">
      <c r="A3" s="180"/>
      <c r="B3" s="181"/>
      <c r="C3" s="181"/>
      <c r="D3" s="117">
        <v>2014</v>
      </c>
      <c r="E3" s="117">
        <v>2015</v>
      </c>
      <c r="F3" s="117">
        <v>2016</v>
      </c>
      <c r="G3" s="117">
        <v>2017</v>
      </c>
      <c r="H3" s="117">
        <v>2018</v>
      </c>
      <c r="I3" s="117">
        <v>2019</v>
      </c>
      <c r="J3" s="49">
        <v>2020</v>
      </c>
      <c r="K3" s="49">
        <v>2022</v>
      </c>
      <c r="L3" s="49">
        <v>2023</v>
      </c>
      <c r="M3" s="49">
        <v>2024</v>
      </c>
    </row>
    <row r="4" spans="1:13" s="35" customFormat="1" x14ac:dyDescent="0.2">
      <c r="A4" s="182" t="s">
        <v>15</v>
      </c>
      <c r="B4" s="183"/>
      <c r="C4" s="184"/>
      <c r="D4" s="86">
        <v>94.176115320834555</v>
      </c>
      <c r="E4" s="86">
        <v>97.044491068485357</v>
      </c>
      <c r="F4" s="86">
        <v>104.93391882111629</v>
      </c>
      <c r="G4" s="247">
        <v>106.23871384036103</v>
      </c>
      <c r="H4" s="247">
        <v>110.08848653851837</v>
      </c>
      <c r="I4" s="158">
        <v>97.489234916067304</v>
      </c>
      <c r="J4" s="158">
        <v>91.00569690756727</v>
      </c>
      <c r="K4" s="158">
        <v>99.861190518119443</v>
      </c>
      <c r="L4" s="158">
        <v>96.725988946753219</v>
      </c>
      <c r="M4" s="158">
        <v>92.633532456118886</v>
      </c>
    </row>
    <row r="5" spans="1:13" s="35" customFormat="1" x14ac:dyDescent="0.2">
      <c r="A5" s="182"/>
      <c r="B5" s="46"/>
      <c r="C5" s="186"/>
      <c r="D5" s="86"/>
      <c r="E5" s="86"/>
      <c r="F5" s="86"/>
      <c r="G5" s="86"/>
      <c r="H5" s="86"/>
      <c r="I5" s="158"/>
      <c r="J5" s="185"/>
      <c r="K5" s="158"/>
      <c r="L5" s="158"/>
      <c r="M5" s="158"/>
    </row>
    <row r="6" spans="1:13" s="35" customFormat="1" x14ac:dyDescent="0.2">
      <c r="A6" s="187" t="s">
        <v>3</v>
      </c>
      <c r="B6" s="188" t="s">
        <v>16</v>
      </c>
      <c r="C6" s="186"/>
      <c r="D6" s="86">
        <v>90.223903258649045</v>
      </c>
      <c r="E6" s="86">
        <v>99.697728890064425</v>
      </c>
      <c r="F6" s="86">
        <v>100.3861002077314</v>
      </c>
      <c r="G6" s="158">
        <v>97.814166495484045</v>
      </c>
      <c r="H6" s="158">
        <v>101.86630580965135</v>
      </c>
      <c r="I6" s="158">
        <v>97.424450994144522</v>
      </c>
      <c r="J6" s="158">
        <v>97.061000971061944</v>
      </c>
      <c r="K6" s="158">
        <v>100.73937875831005</v>
      </c>
      <c r="L6" s="158">
        <v>98.863037874452047</v>
      </c>
      <c r="M6" s="158">
        <v>88.972517469281044</v>
      </c>
    </row>
    <row r="7" spans="1:13" s="35" customFormat="1" x14ac:dyDescent="0.2">
      <c r="A7" s="189"/>
      <c r="B7" s="189" t="s">
        <v>8</v>
      </c>
      <c r="C7" s="190" t="s">
        <v>17</v>
      </c>
      <c r="D7" s="86">
        <v>77.056650236842898</v>
      </c>
      <c r="E7" s="86">
        <v>85.564963015300208</v>
      </c>
      <c r="F7" s="86">
        <v>96.68100684522858</v>
      </c>
      <c r="G7" s="158">
        <v>93.50471349907501</v>
      </c>
      <c r="H7" s="158">
        <v>104.1285398410501</v>
      </c>
      <c r="I7" s="158">
        <v>90.130670402782243</v>
      </c>
      <c r="J7" s="158">
        <v>100.80407207583571</v>
      </c>
      <c r="K7" s="158">
        <v>106.50444377651012</v>
      </c>
      <c r="L7" s="158">
        <v>105.27010562221047</v>
      </c>
      <c r="M7" s="158">
        <v>91.90928360178998</v>
      </c>
    </row>
    <row r="8" spans="1:13" s="35" customFormat="1" x14ac:dyDescent="0.2">
      <c r="A8" s="189"/>
      <c r="B8" s="189" t="s">
        <v>9</v>
      </c>
      <c r="C8" s="190" t="s">
        <v>18</v>
      </c>
      <c r="D8" s="86">
        <v>114.40161458415479</v>
      </c>
      <c r="E8" s="86">
        <v>128.11971238069236</v>
      </c>
      <c r="F8" s="86">
        <v>107.92756522747165</v>
      </c>
      <c r="G8" s="158">
        <v>107.73386222541077</v>
      </c>
      <c r="H8" s="158">
        <v>104.54120512712932</v>
      </c>
      <c r="I8" s="158">
        <v>111.28617753633358</v>
      </c>
      <c r="J8" s="158">
        <v>91.512246735466903</v>
      </c>
      <c r="K8" s="158">
        <v>89.713156390713678</v>
      </c>
      <c r="L8" s="158">
        <v>83.83059540915049</v>
      </c>
      <c r="M8" s="158">
        <v>73.751765680791081</v>
      </c>
    </row>
    <row r="9" spans="1:13" s="35" customFormat="1" x14ac:dyDescent="0.2">
      <c r="A9" s="189"/>
      <c r="B9" s="189" t="s">
        <v>10</v>
      </c>
      <c r="C9" s="190" t="s">
        <v>19</v>
      </c>
      <c r="D9" s="86">
        <v>86.500835893622963</v>
      </c>
      <c r="E9" s="86">
        <v>86.500194351520008</v>
      </c>
      <c r="F9" s="86">
        <v>82.960368510371623</v>
      </c>
      <c r="G9" s="158">
        <v>77.452021274512333</v>
      </c>
      <c r="H9" s="158">
        <v>78.249183286789986</v>
      </c>
      <c r="I9" s="158">
        <v>78.537903202995508</v>
      </c>
      <c r="J9" s="158">
        <v>88.951695379300901</v>
      </c>
      <c r="K9" s="158">
        <v>104.58174043060724</v>
      </c>
      <c r="L9" s="158">
        <v>112.66750059364819</v>
      </c>
      <c r="M9" s="158">
        <v>122.74083785761736</v>
      </c>
    </row>
    <row r="10" spans="1:13" s="35" customFormat="1" x14ac:dyDescent="0.2">
      <c r="A10" s="189"/>
      <c r="B10" s="191"/>
      <c r="C10" s="190"/>
      <c r="D10" s="86"/>
      <c r="E10" s="86"/>
      <c r="F10" s="86"/>
      <c r="G10" s="86"/>
      <c r="H10" s="86"/>
      <c r="I10" s="158"/>
      <c r="J10" s="185"/>
      <c r="K10" s="158"/>
      <c r="L10" s="158"/>
      <c r="M10" s="158"/>
    </row>
    <row r="11" spans="1:13" s="35" customFormat="1" x14ac:dyDescent="0.2">
      <c r="A11" s="187" t="s">
        <v>0</v>
      </c>
      <c r="B11" s="188" t="s">
        <v>20</v>
      </c>
      <c r="C11" s="186"/>
      <c r="D11" s="86">
        <v>102.98391379062421</v>
      </c>
      <c r="E11" s="86">
        <v>106.25170493035236</v>
      </c>
      <c r="F11" s="86">
        <v>109.92108984887314</v>
      </c>
      <c r="G11" s="158">
        <v>116.70863469264687</v>
      </c>
      <c r="H11" s="158">
        <v>113.43073650843169</v>
      </c>
      <c r="I11" s="158">
        <v>99.349114044330705</v>
      </c>
      <c r="J11" s="158">
        <v>89.542810087822346</v>
      </c>
      <c r="K11" s="158">
        <v>101.07650148894376</v>
      </c>
      <c r="L11" s="158">
        <v>94.097590525157557</v>
      </c>
      <c r="M11" s="158">
        <v>91.984407616078002</v>
      </c>
    </row>
    <row r="12" spans="1:13" s="35" customFormat="1" x14ac:dyDescent="0.2">
      <c r="A12" s="189"/>
      <c r="B12" s="189">
        <v>10</v>
      </c>
      <c r="C12" s="190" t="s">
        <v>21</v>
      </c>
      <c r="D12" s="86">
        <v>90.900702592003327</v>
      </c>
      <c r="E12" s="86">
        <v>95.75309573243517</v>
      </c>
      <c r="F12" s="86">
        <v>106.3155718445131</v>
      </c>
      <c r="G12" s="158">
        <v>103.85426004451701</v>
      </c>
      <c r="H12" s="158">
        <v>105.69681636287558</v>
      </c>
      <c r="I12" s="158">
        <v>106.79523528934673</v>
      </c>
      <c r="J12" s="158">
        <v>98.017370001121392</v>
      </c>
      <c r="K12" s="158">
        <v>104.98761906093958</v>
      </c>
      <c r="L12" s="158">
        <v>103.32466614408986</v>
      </c>
      <c r="M12" s="158">
        <v>108.57796148181149</v>
      </c>
    </row>
    <row r="13" spans="1:13" s="35" customFormat="1" x14ac:dyDescent="0.2">
      <c r="A13" s="189"/>
      <c r="B13" s="189">
        <v>11</v>
      </c>
      <c r="C13" s="190" t="s">
        <v>22</v>
      </c>
      <c r="D13" s="86">
        <v>80.641554818338037</v>
      </c>
      <c r="E13" s="86">
        <v>88.846718781005251</v>
      </c>
      <c r="F13" s="86">
        <v>96.068505860479277</v>
      </c>
      <c r="G13" s="158">
        <v>97.290857508019542</v>
      </c>
      <c r="H13" s="158">
        <v>104.07199784924306</v>
      </c>
      <c r="I13" s="158">
        <v>100.57047813259669</v>
      </c>
      <c r="J13" s="158">
        <v>75.950573644855481</v>
      </c>
      <c r="K13" s="158">
        <v>94.025187794254876</v>
      </c>
      <c r="L13" s="158">
        <v>91.126807135923571</v>
      </c>
      <c r="M13" s="158">
        <v>99.351689796129946</v>
      </c>
    </row>
    <row r="14" spans="1:13" s="35" customFormat="1" x14ac:dyDescent="0.2">
      <c r="A14" s="189"/>
      <c r="B14" s="189">
        <v>12</v>
      </c>
      <c r="C14" s="190" t="s">
        <v>23</v>
      </c>
      <c r="D14" s="86">
        <v>0</v>
      </c>
      <c r="E14" s="86">
        <v>0</v>
      </c>
      <c r="F14" s="86">
        <v>0</v>
      </c>
      <c r="G14" s="158">
        <v>0</v>
      </c>
      <c r="H14" s="158">
        <v>0</v>
      </c>
      <c r="I14" s="158">
        <v>0</v>
      </c>
      <c r="J14" s="158">
        <v>0</v>
      </c>
      <c r="K14" s="158">
        <v>0</v>
      </c>
      <c r="L14" s="158">
        <v>0</v>
      </c>
      <c r="M14" s="158">
        <v>0</v>
      </c>
    </row>
    <row r="15" spans="1:13" s="35" customFormat="1" x14ac:dyDescent="0.2">
      <c r="A15" s="189"/>
      <c r="B15" s="189">
        <v>13</v>
      </c>
      <c r="C15" s="190" t="s">
        <v>24</v>
      </c>
      <c r="D15" s="86">
        <v>136.88299981474722</v>
      </c>
      <c r="E15" s="86">
        <v>124.35180605553803</v>
      </c>
      <c r="F15" s="86">
        <v>116.52950738220191</v>
      </c>
      <c r="G15" s="158">
        <v>117.47793132279544</v>
      </c>
      <c r="H15" s="158">
        <v>106.43308697751095</v>
      </c>
      <c r="I15" s="158">
        <v>87.865604340848989</v>
      </c>
      <c r="J15" s="158">
        <v>81.227284707401083</v>
      </c>
      <c r="K15" s="158">
        <v>84.809053462362442</v>
      </c>
      <c r="L15" s="158">
        <v>74.083385877181556</v>
      </c>
      <c r="M15" s="158">
        <v>73.106231843834649</v>
      </c>
    </row>
    <row r="16" spans="1:13" s="35" customFormat="1" ht="13.5" x14ac:dyDescent="0.2">
      <c r="A16" s="191"/>
      <c r="B16" s="189">
        <v>14</v>
      </c>
      <c r="C16" s="190" t="s">
        <v>25</v>
      </c>
      <c r="D16" s="248" t="s">
        <v>145</v>
      </c>
      <c r="E16" s="248" t="s">
        <v>145</v>
      </c>
      <c r="F16" s="248" t="s">
        <v>145</v>
      </c>
      <c r="G16" s="204" t="s">
        <v>145</v>
      </c>
      <c r="H16" s="158">
        <v>251.92856166310352</v>
      </c>
      <c r="I16" s="158">
        <v>216.99108772580277</v>
      </c>
      <c r="J16" s="158">
        <v>121.33027732394201</v>
      </c>
      <c r="K16" s="158">
        <v>107.36411079414989</v>
      </c>
      <c r="L16" s="158">
        <v>111.20153698491271</v>
      </c>
      <c r="M16" s="158">
        <v>96.530981642913275</v>
      </c>
    </row>
    <row r="17" spans="1:13" s="35" customFormat="1" x14ac:dyDescent="0.2">
      <c r="A17" s="189"/>
      <c r="B17" s="189">
        <v>15</v>
      </c>
      <c r="C17" s="190" t="s">
        <v>26</v>
      </c>
      <c r="D17" s="86">
        <v>110.51982604759854</v>
      </c>
      <c r="E17" s="86">
        <v>114.06671118658085</v>
      </c>
      <c r="F17" s="86">
        <v>105.47894217162479</v>
      </c>
      <c r="G17" s="158">
        <v>115.94933575009617</v>
      </c>
      <c r="H17" s="158">
        <v>111.65713290012927</v>
      </c>
      <c r="I17" s="158">
        <v>95.974079077894473</v>
      </c>
      <c r="J17" s="158">
        <v>88.265576998249045</v>
      </c>
      <c r="K17" s="158">
        <v>101.58293498663164</v>
      </c>
      <c r="L17" s="158">
        <v>85.577797290353061</v>
      </c>
      <c r="M17" s="158">
        <v>75.233715592020346</v>
      </c>
    </row>
    <row r="18" spans="1:13" s="35" customFormat="1" ht="36" x14ac:dyDescent="0.2">
      <c r="A18" s="189"/>
      <c r="B18" s="189">
        <v>16</v>
      </c>
      <c r="C18" s="190" t="s">
        <v>27</v>
      </c>
      <c r="D18" s="86">
        <v>112.4561546976115</v>
      </c>
      <c r="E18" s="86">
        <v>109.58177538385385</v>
      </c>
      <c r="F18" s="86">
        <v>117.13679955448688</v>
      </c>
      <c r="G18" s="158">
        <v>111.67352947000795</v>
      </c>
      <c r="H18" s="158">
        <v>99.292685409215082</v>
      </c>
      <c r="I18" s="158">
        <v>94.039150817294185</v>
      </c>
      <c r="J18" s="158">
        <v>94.200772786039735</v>
      </c>
      <c r="K18" s="158">
        <v>100.26092194864214</v>
      </c>
      <c r="L18" s="158">
        <v>94.343576032094518</v>
      </c>
      <c r="M18" s="158">
        <v>57.003302840731948</v>
      </c>
    </row>
    <row r="19" spans="1:13" s="35" customFormat="1" x14ac:dyDescent="0.2">
      <c r="A19" s="191"/>
      <c r="B19" s="189">
        <v>17</v>
      </c>
      <c r="C19" s="190" t="s">
        <v>28</v>
      </c>
      <c r="D19" s="86">
        <v>71.707090989489117</v>
      </c>
      <c r="E19" s="86">
        <v>70.980554749143181</v>
      </c>
      <c r="F19" s="86">
        <v>73.070819721794749</v>
      </c>
      <c r="G19" s="158">
        <v>94.306009819945558</v>
      </c>
      <c r="H19" s="158">
        <v>100.8153014025452</v>
      </c>
      <c r="I19" s="158">
        <v>94.571801375126427</v>
      </c>
      <c r="J19" s="158">
        <v>92.911955930109897</v>
      </c>
      <c r="K19" s="158">
        <v>119.19781550066459</v>
      </c>
      <c r="L19" s="158">
        <v>115.67908388280345</v>
      </c>
      <c r="M19" s="158">
        <v>109.55581835767134</v>
      </c>
    </row>
    <row r="20" spans="1:13" s="35" customFormat="1" x14ac:dyDescent="0.2">
      <c r="A20" s="189"/>
      <c r="B20" s="189">
        <v>18</v>
      </c>
      <c r="C20" s="190" t="s">
        <v>29</v>
      </c>
      <c r="D20" s="86">
        <v>127.73505485806321</v>
      </c>
      <c r="E20" s="86">
        <v>107.27713622161521</v>
      </c>
      <c r="F20" s="86">
        <v>91.605815072379158</v>
      </c>
      <c r="G20" s="158">
        <v>115.84604965808583</v>
      </c>
      <c r="H20" s="158">
        <v>120.56611007471115</v>
      </c>
      <c r="I20" s="158">
        <v>100.74497124142694</v>
      </c>
      <c r="J20" s="158">
        <v>100.43766550565718</v>
      </c>
      <c r="K20" s="158">
        <v>123.57349741102385</v>
      </c>
      <c r="L20" s="158">
        <v>163.71975073759722</v>
      </c>
      <c r="M20" s="158">
        <v>191.58030575754574</v>
      </c>
    </row>
    <row r="21" spans="1:13" s="35" customFormat="1" ht="13.5" x14ac:dyDescent="0.2">
      <c r="A21" s="189"/>
      <c r="B21" s="189">
        <v>19</v>
      </c>
      <c r="C21" s="190" t="s">
        <v>30</v>
      </c>
      <c r="D21" s="248" t="s">
        <v>145</v>
      </c>
      <c r="E21" s="248" t="s">
        <v>145</v>
      </c>
      <c r="F21" s="248" t="s">
        <v>145</v>
      </c>
      <c r="G21" s="204" t="s">
        <v>145</v>
      </c>
      <c r="H21" s="204" t="s">
        <v>145</v>
      </c>
      <c r="I21" s="158">
        <v>161.65875822848326</v>
      </c>
      <c r="J21" s="158">
        <v>86.645726570561337</v>
      </c>
      <c r="K21" s="158">
        <v>103.47312416811893</v>
      </c>
      <c r="L21" s="158">
        <v>111.45973783910526</v>
      </c>
      <c r="M21" s="158">
        <v>106.57420742043583</v>
      </c>
    </row>
    <row r="22" spans="1:13" s="35" customFormat="1" x14ac:dyDescent="0.2">
      <c r="A22" s="189"/>
      <c r="B22" s="189">
        <v>20</v>
      </c>
      <c r="C22" s="190" t="s">
        <v>31</v>
      </c>
      <c r="D22" s="86">
        <v>98.572108164786812</v>
      </c>
      <c r="E22" s="86">
        <v>102.36490003991719</v>
      </c>
      <c r="F22" s="86">
        <v>128.20176669167296</v>
      </c>
      <c r="G22" s="158">
        <v>167.56656786843186</v>
      </c>
      <c r="H22" s="158">
        <v>155.14378298446223</v>
      </c>
      <c r="I22" s="158">
        <v>132.28590643104167</v>
      </c>
      <c r="J22" s="158">
        <v>79.258494526602846</v>
      </c>
      <c r="K22" s="158">
        <v>102.37639342209428</v>
      </c>
      <c r="L22" s="158">
        <v>85.978734601715871</v>
      </c>
      <c r="M22" s="158">
        <v>90.852008394803462</v>
      </c>
    </row>
    <row r="23" spans="1:13" s="35" customFormat="1" ht="24" x14ac:dyDescent="0.2">
      <c r="A23" s="189"/>
      <c r="B23" s="189">
        <v>21</v>
      </c>
      <c r="C23" s="190" t="s">
        <v>32</v>
      </c>
      <c r="D23" s="86">
        <v>80.438507367957769</v>
      </c>
      <c r="E23" s="86">
        <v>74.752972895581678</v>
      </c>
      <c r="F23" s="86">
        <v>84.492799377306156</v>
      </c>
      <c r="G23" s="158">
        <v>78.119261089730031</v>
      </c>
      <c r="H23" s="158">
        <v>88.132659595137739</v>
      </c>
      <c r="I23" s="158">
        <v>101.98764981665649</v>
      </c>
      <c r="J23" s="158">
        <v>98.055974928177804</v>
      </c>
      <c r="K23" s="158">
        <v>101.89319284845915</v>
      </c>
      <c r="L23" s="158">
        <v>97.559750074683024</v>
      </c>
      <c r="M23" s="158">
        <v>123.1967906425341</v>
      </c>
    </row>
    <row r="24" spans="1:13" s="35" customFormat="1" x14ac:dyDescent="0.2">
      <c r="A24" s="189"/>
      <c r="B24" s="189">
        <v>22</v>
      </c>
      <c r="C24" s="190" t="s">
        <v>33</v>
      </c>
      <c r="D24" s="86">
        <v>59.097145366912059</v>
      </c>
      <c r="E24" s="86">
        <v>66.336594923178041</v>
      </c>
      <c r="F24" s="86">
        <v>79.010195835090926</v>
      </c>
      <c r="G24" s="158">
        <v>84.289097465227542</v>
      </c>
      <c r="H24" s="158">
        <v>81.711543882910505</v>
      </c>
      <c r="I24" s="158">
        <v>93.73058339026349</v>
      </c>
      <c r="J24" s="158">
        <v>115.82135096446535</v>
      </c>
      <c r="K24" s="158">
        <v>102.17733664037571</v>
      </c>
      <c r="L24" s="158">
        <v>97.577278241129903</v>
      </c>
      <c r="M24" s="158">
        <v>98.252254989359585</v>
      </c>
    </row>
    <row r="25" spans="1:13" s="35" customFormat="1" ht="14.25" customHeight="1" x14ac:dyDescent="0.2">
      <c r="A25" s="191"/>
      <c r="B25" s="189">
        <v>23</v>
      </c>
      <c r="C25" s="190" t="s">
        <v>34</v>
      </c>
      <c r="D25" s="86">
        <v>74.795773764266258</v>
      </c>
      <c r="E25" s="86">
        <v>78.210842820820886</v>
      </c>
      <c r="F25" s="86">
        <v>83.170524701913479</v>
      </c>
      <c r="G25" s="158">
        <v>82.168403053055727</v>
      </c>
      <c r="H25" s="158">
        <v>92.567375952103575</v>
      </c>
      <c r="I25" s="158">
        <v>94.118720327050227</v>
      </c>
      <c r="J25" s="158">
        <v>97.948293415617258</v>
      </c>
      <c r="K25" s="158">
        <v>119.01916877898806</v>
      </c>
      <c r="L25" s="158">
        <v>101.17507958910639</v>
      </c>
      <c r="M25" s="158">
        <v>118.73254054552586</v>
      </c>
    </row>
    <row r="26" spans="1:13" s="35" customFormat="1" x14ac:dyDescent="0.2">
      <c r="A26" s="189"/>
      <c r="B26" s="189">
        <v>24</v>
      </c>
      <c r="C26" s="190" t="s">
        <v>35</v>
      </c>
      <c r="D26" s="86">
        <v>118.44202636914882</v>
      </c>
      <c r="E26" s="86">
        <v>124.37974232360725</v>
      </c>
      <c r="F26" s="86">
        <v>110.38185963223575</v>
      </c>
      <c r="G26" s="158">
        <v>129.36236995160496</v>
      </c>
      <c r="H26" s="158">
        <v>141.89495321463247</v>
      </c>
      <c r="I26" s="158">
        <v>125.29744141520828</v>
      </c>
      <c r="J26" s="158">
        <v>69.223881456967788</v>
      </c>
      <c r="K26" s="158">
        <v>100.29057772479206</v>
      </c>
      <c r="L26" s="158">
        <v>61.690993677849008</v>
      </c>
      <c r="M26" s="158">
        <v>79.992293645691177</v>
      </c>
    </row>
    <row r="27" spans="1:13" s="35" customFormat="1" ht="24" x14ac:dyDescent="0.2">
      <c r="A27" s="189"/>
      <c r="B27" s="189">
        <v>25</v>
      </c>
      <c r="C27" s="190" t="s">
        <v>36</v>
      </c>
      <c r="D27" s="86">
        <v>77.969218347437575</v>
      </c>
      <c r="E27" s="86">
        <v>82.680027552970344</v>
      </c>
      <c r="F27" s="86">
        <v>90.687643378321624</v>
      </c>
      <c r="G27" s="158">
        <v>106.30970842675669</v>
      </c>
      <c r="H27" s="158">
        <v>82.890335254615024</v>
      </c>
      <c r="I27" s="158">
        <v>86.886139860009706</v>
      </c>
      <c r="J27" s="158">
        <v>83.350923839915339</v>
      </c>
      <c r="K27" s="158">
        <v>94.898599305593521</v>
      </c>
      <c r="L27" s="158">
        <v>91.530330800928951</v>
      </c>
      <c r="M27" s="158">
        <v>89.195525415741557</v>
      </c>
    </row>
    <row r="28" spans="1:13" s="35" customFormat="1" ht="24" x14ac:dyDescent="0.2">
      <c r="A28" s="189"/>
      <c r="B28" s="189">
        <v>26</v>
      </c>
      <c r="C28" s="190" t="s">
        <v>37</v>
      </c>
      <c r="D28" s="86">
        <v>22.891320044557421</v>
      </c>
      <c r="E28" s="86">
        <v>16.685338198324779</v>
      </c>
      <c r="F28" s="86">
        <v>17.645092755532133</v>
      </c>
      <c r="G28" s="195">
        <v>43.019197840849557</v>
      </c>
      <c r="H28" s="195">
        <v>50.517580250431003</v>
      </c>
      <c r="I28" s="195">
        <v>71.500490816061429</v>
      </c>
      <c r="J28" s="195">
        <v>112.79121988236811</v>
      </c>
      <c r="K28" s="195">
        <v>94.994616989910327</v>
      </c>
      <c r="L28" s="195">
        <v>89.053350762955645</v>
      </c>
      <c r="M28" s="158">
        <v>275.20241946032814</v>
      </c>
    </row>
    <row r="29" spans="1:13" s="35" customFormat="1" x14ac:dyDescent="0.2">
      <c r="A29" s="189"/>
      <c r="B29" s="189">
        <v>27</v>
      </c>
      <c r="C29" s="190" t="s">
        <v>38</v>
      </c>
      <c r="D29" s="86">
        <v>50.041453411300488</v>
      </c>
      <c r="E29" s="86">
        <v>59.670425712027331</v>
      </c>
      <c r="F29" s="86">
        <v>72.85265206123627</v>
      </c>
      <c r="G29" s="158">
        <v>91.191686244956543</v>
      </c>
      <c r="H29" s="158">
        <v>91.616631902931061</v>
      </c>
      <c r="I29" s="158">
        <v>81.565340676362254</v>
      </c>
      <c r="J29" s="158">
        <v>78.495805804736506</v>
      </c>
      <c r="K29" s="158">
        <v>98.087667300392553</v>
      </c>
      <c r="L29" s="158">
        <v>82.441270919668881</v>
      </c>
      <c r="M29" s="158">
        <v>144.49647383536774</v>
      </c>
    </row>
    <row r="30" spans="1:13" s="35" customFormat="1" x14ac:dyDescent="0.2">
      <c r="A30" s="189"/>
      <c r="B30" s="189">
        <v>28</v>
      </c>
      <c r="C30" s="190" t="s">
        <v>39</v>
      </c>
      <c r="D30" s="86">
        <v>55.418703931774495</v>
      </c>
      <c r="E30" s="86">
        <v>46.232453385938058</v>
      </c>
      <c r="F30" s="86">
        <v>61.134159410861187</v>
      </c>
      <c r="G30" s="158">
        <v>78.262539692388273</v>
      </c>
      <c r="H30" s="158">
        <v>93.945426541729688</v>
      </c>
      <c r="I30" s="158">
        <v>100.37887980990534</v>
      </c>
      <c r="J30" s="158">
        <v>86.039564436710279</v>
      </c>
      <c r="K30" s="158">
        <v>100.82056143007925</v>
      </c>
      <c r="L30" s="158">
        <v>102.31409058766077</v>
      </c>
      <c r="M30" s="158">
        <v>115.89659465904271</v>
      </c>
    </row>
    <row r="31" spans="1:13" s="35" customFormat="1" ht="16.5" customHeight="1" x14ac:dyDescent="0.2">
      <c r="A31" s="189"/>
      <c r="B31" s="189">
        <v>29</v>
      </c>
      <c r="C31" s="190" t="s">
        <v>40</v>
      </c>
      <c r="D31" s="86">
        <v>56.809924923790966</v>
      </c>
      <c r="E31" s="86">
        <v>58.771557432550281</v>
      </c>
      <c r="F31" s="86">
        <v>57.647938273637145</v>
      </c>
      <c r="G31" s="158">
        <v>67.320921233540091</v>
      </c>
      <c r="H31" s="158">
        <v>80.249668531587304</v>
      </c>
      <c r="I31" s="158">
        <v>76.23305894423352</v>
      </c>
      <c r="J31" s="158">
        <v>77.269790436853512</v>
      </c>
      <c r="K31" s="195">
        <v>184.14124265350301</v>
      </c>
      <c r="L31" s="195">
        <v>251.03639936535012</v>
      </c>
      <c r="M31" s="158">
        <v>178.62594941117945</v>
      </c>
    </row>
    <row r="32" spans="1:13" s="35" customFormat="1" x14ac:dyDescent="0.2">
      <c r="A32" s="189"/>
      <c r="B32" s="189">
        <v>30</v>
      </c>
      <c r="C32" s="190" t="s">
        <v>41</v>
      </c>
      <c r="D32" s="86">
        <v>261.50748133361725</v>
      </c>
      <c r="E32" s="86">
        <v>180.63478906981095</v>
      </c>
      <c r="F32" s="86">
        <v>155.74716870990071</v>
      </c>
      <c r="G32" s="158">
        <v>146.2431649492251</v>
      </c>
      <c r="H32" s="158">
        <v>152.82836062081381</v>
      </c>
      <c r="I32" s="158">
        <v>155.09955561309991</v>
      </c>
      <c r="J32" s="158">
        <v>116.68825884116052</v>
      </c>
      <c r="K32" s="158">
        <v>65.055163569539772</v>
      </c>
      <c r="L32" s="158">
        <v>73.539205834718871</v>
      </c>
      <c r="M32" s="158">
        <v>80.440163210742114</v>
      </c>
    </row>
    <row r="33" spans="1:13" s="35" customFormat="1" x14ac:dyDescent="0.2">
      <c r="A33" s="189"/>
      <c r="B33" s="189">
        <v>31</v>
      </c>
      <c r="C33" s="190" t="s">
        <v>42</v>
      </c>
      <c r="D33" s="86">
        <v>118.56339901584643</v>
      </c>
      <c r="E33" s="86">
        <v>122.04778957763381</v>
      </c>
      <c r="F33" s="86">
        <v>118.19067259662397</v>
      </c>
      <c r="G33" s="158">
        <v>113.24699313910746</v>
      </c>
      <c r="H33" s="158">
        <v>121.41128029054759</v>
      </c>
      <c r="I33" s="158">
        <v>88.135190214917742</v>
      </c>
      <c r="J33" s="158">
        <v>88.031087874640377</v>
      </c>
      <c r="K33" s="158">
        <v>90.525569206737956</v>
      </c>
      <c r="L33" s="158">
        <v>64.919043040101954</v>
      </c>
      <c r="M33" s="158">
        <v>47.142791594573389</v>
      </c>
    </row>
    <row r="34" spans="1:13" s="35" customFormat="1" x14ac:dyDescent="0.2">
      <c r="A34" s="189"/>
      <c r="B34" s="189">
        <v>32</v>
      </c>
      <c r="C34" s="190" t="s">
        <v>43</v>
      </c>
      <c r="D34" s="86">
        <v>140.32741119349515</v>
      </c>
      <c r="E34" s="86">
        <v>137.66867451089956</v>
      </c>
      <c r="F34" s="86">
        <v>142.40336412524246</v>
      </c>
      <c r="G34" s="158">
        <v>127.47575347044562</v>
      </c>
      <c r="H34" s="158">
        <v>132.13914585434054</v>
      </c>
      <c r="I34" s="158">
        <v>105.60561635474082</v>
      </c>
      <c r="J34" s="158">
        <v>81.825053270560915</v>
      </c>
      <c r="K34" s="158">
        <v>79.759461831548165</v>
      </c>
      <c r="L34" s="158">
        <v>83.503380679549778</v>
      </c>
      <c r="M34" s="158">
        <v>50.836393445061844</v>
      </c>
    </row>
    <row r="35" spans="1:13" s="35" customFormat="1" x14ac:dyDescent="0.2">
      <c r="A35" s="189"/>
      <c r="B35" s="189">
        <v>33</v>
      </c>
      <c r="C35" s="190" t="s">
        <v>44</v>
      </c>
      <c r="D35" s="86">
        <v>82.812365651018666</v>
      </c>
      <c r="E35" s="86">
        <v>77.316019250474156</v>
      </c>
      <c r="F35" s="86">
        <v>69.24502574274355</v>
      </c>
      <c r="G35" s="158">
        <v>77.865794851779185</v>
      </c>
      <c r="H35" s="158">
        <v>128.59341355178177</v>
      </c>
      <c r="I35" s="158">
        <v>112.45039651535613</v>
      </c>
      <c r="J35" s="158">
        <v>79.152456606494212</v>
      </c>
      <c r="K35" s="158">
        <v>104.68572073559275</v>
      </c>
      <c r="L35" s="158">
        <v>151.9484027231174</v>
      </c>
      <c r="M35" s="158">
        <v>160.63939145774546</v>
      </c>
    </row>
    <row r="36" spans="1:13" s="35" customFormat="1" x14ac:dyDescent="0.2">
      <c r="A36" s="189"/>
      <c r="B36" s="189"/>
      <c r="C36" s="190"/>
      <c r="D36" s="86"/>
      <c r="E36" s="86"/>
      <c r="F36" s="86"/>
      <c r="G36" s="86"/>
      <c r="H36" s="86"/>
      <c r="I36" s="86"/>
      <c r="J36" s="86"/>
      <c r="K36" s="158"/>
      <c r="L36" s="158"/>
      <c r="M36" s="158"/>
    </row>
    <row r="37" spans="1:13" ht="30" customHeight="1" x14ac:dyDescent="0.2">
      <c r="A37" s="187" t="s">
        <v>1</v>
      </c>
      <c r="B37" s="230" t="s">
        <v>45</v>
      </c>
      <c r="C37" s="231"/>
      <c r="D37" s="86">
        <v>79.542669986004029</v>
      </c>
      <c r="E37" s="86">
        <v>78.771861748766824</v>
      </c>
      <c r="F37" s="86">
        <v>98.69812254439293</v>
      </c>
      <c r="G37" s="158">
        <v>91.284789866925806</v>
      </c>
      <c r="H37" s="158">
        <v>109.36788834749649</v>
      </c>
      <c r="I37" s="158">
        <v>95.367467995110061</v>
      </c>
      <c r="J37" s="158">
        <v>91.633418367934439</v>
      </c>
      <c r="K37" s="158">
        <v>96.398118129759837</v>
      </c>
      <c r="L37" s="158">
        <v>101.19563030902042</v>
      </c>
      <c r="M37" s="158">
        <v>94.567444049482447</v>
      </c>
    </row>
    <row r="38" spans="1:13" ht="24" x14ac:dyDescent="0.2">
      <c r="A38" s="189"/>
      <c r="B38" s="189">
        <v>35</v>
      </c>
      <c r="C38" s="190" t="s">
        <v>46</v>
      </c>
      <c r="D38" s="86">
        <v>79.542500827474626</v>
      </c>
      <c r="E38" s="86">
        <v>78.771694229468139</v>
      </c>
      <c r="F38" s="86">
        <v>98.69791987996399</v>
      </c>
      <c r="G38" s="158">
        <v>91.284628638543836</v>
      </c>
      <c r="H38" s="158">
        <v>109.36774083492982</v>
      </c>
      <c r="I38" s="158">
        <v>95.367384935619114</v>
      </c>
      <c r="J38" s="158">
        <v>91.633362390940079</v>
      </c>
      <c r="K38" s="158">
        <v>96.398118129759837</v>
      </c>
      <c r="L38" s="158">
        <v>101.19563030902039</v>
      </c>
      <c r="M38" s="158">
        <v>94.567444049482489</v>
      </c>
    </row>
    <row r="39" spans="1:13" ht="13.5" x14ac:dyDescent="0.2">
      <c r="A39" s="192"/>
      <c r="B39" s="192"/>
      <c r="C39" s="193"/>
      <c r="D39" s="192"/>
      <c r="E39" s="192"/>
      <c r="F39" s="194"/>
      <c r="G39" s="192"/>
      <c r="H39" s="192"/>
      <c r="I39" s="192"/>
      <c r="J39" s="192"/>
      <c r="K39" s="192"/>
      <c r="L39" s="192"/>
      <c r="M39" s="205"/>
    </row>
    <row r="40" spans="1:13" x14ac:dyDescent="0.2">
      <c r="A40" s="38" t="s">
        <v>224</v>
      </c>
      <c r="M40" s="205"/>
    </row>
    <row r="41" spans="1:13" x14ac:dyDescent="0.2">
      <c r="M41" s="205"/>
    </row>
  </sheetData>
  <customSheetViews>
    <customSheetView guid="{B654ABE1-2DA2-446E-8943-B8C7532ECCF2}" scale="110" showPageBreaks="1">
      <pane ySplit="3" topLeftCell="A10" activePane="bottomLeft" state="frozen"/>
      <selection pane="bottomLeft" activeCell="M28" sqref="M28"/>
      <pageMargins left="0.31496062992125984" right="0.31496062992125984" top="0.74803149606299213" bottom="0.74803149606299213" header="0.31496062992125984" footer="0.31496062992125984"/>
      <pageSetup paperSize="9" orientation="landscape" r:id="rId1"/>
      <headerFooter>
        <oddHeader>&amp;L&amp;"Arial,Regular"&amp;12Industrija</oddHeader>
        <oddFooter>&amp;C&amp;"Arial,Regular"&amp;8Str. &amp;P od &amp;N&amp;L&amp;"Arial,Regular"&amp;8Statistički godišnjak Republike Srpske</oddFooter>
      </headerFooter>
    </customSheetView>
    <customSheetView guid="{53E1886A-13A3-4C7D-8508-313AEBE38264}" scale="110" showPageBreaks="1">
      <pane ySplit="3" topLeftCell="A7" activePane="bottomLeft" state="frozen"/>
      <selection pane="bottomLeft" activeCell="L3" sqref="L3:L38"/>
      <pageMargins left="0.31496062992125984" right="0.31496062992125984" top="0.74803149606299213" bottom="0.74803149606299213" header="0.31496062992125984" footer="0.31496062992125984"/>
      <pageSetup paperSize="9" orientation="landscape" r:id="rId2"/>
      <headerFooter>
        <oddHeader>&amp;L&amp;"Arial,Regular"&amp;12Industrija</oddHeader>
        <oddFooter>&amp;C&amp;"Arial,Regular"&amp;8Str. &amp;P od &amp;N&amp;L&amp;"Arial,Regular"&amp;8Statistički godišnjak Republike Srpske</oddFooter>
      </headerFooter>
    </customSheetView>
    <customSheetView guid="{B890CBC1-C064-4A89-9200-8A3B3CE87973}" scale="110">
      <pane ySplit="3" topLeftCell="A4" activePane="bottomLeft" state="frozen"/>
      <selection pane="bottomLeft"/>
      <pageMargins left="0.31496062992125984" right="0.31496062992125984" top="0.74803149606299213" bottom="0.74803149606299213" header="0.31496062992125984" footer="0.31496062992125984"/>
      <pageSetup paperSize="9" orientation="landscape" r:id="rId3"/>
      <headerFooter>
        <oddHeader>&amp;L&amp;"Arial,Regular"&amp;12Industrija</oddHeader>
        <oddFooter>&amp;C&amp;"Arial,Regular"&amp;8Str. &amp;P od &amp;N&amp;L&amp;"Arial,Regular"&amp;8Statistički godišnjak Republike Srpske</oddFooter>
      </headerFooter>
    </customSheetView>
    <customSheetView guid="{868FE8B7-0DE3-4D29-9F36-65E5F3937EF0}" scale="110">
      <pane ySplit="3" topLeftCell="A4" activePane="bottomLeft" state="frozen"/>
      <selection pane="bottomLeft" activeCell="L4" sqref="L3:L38"/>
      <pageMargins left="0.31496062992125984" right="0.31496062992125984" top="0.74803149606299213" bottom="0.74803149606299213" header="0.31496062992125984" footer="0.31496062992125984"/>
      <pageSetup paperSize="9" orientation="landscape" r:id="rId4"/>
      <headerFooter>
        <oddHeader>&amp;L&amp;"Arial,Regular"&amp;12Industrija</oddHeader>
        <oddFooter>&amp;C&amp;"Arial,Regular"&amp;8Str. &amp;P od &amp;N&amp;L&amp;"Arial,Regular"&amp;8Statistički godišnjak Republike Srpske</oddFooter>
      </headerFooter>
    </customSheetView>
    <customSheetView guid="{9D4A1937-6EF6-4CED-B48E-EA5646E5BE4B}" scale="110" showPageBreaks="1">
      <pane ySplit="3" topLeftCell="A4" activePane="bottomLeft" state="frozen"/>
      <selection pane="bottomLeft" activeCell="K25" sqref="K25"/>
      <pageMargins left="0.31496062992125984" right="0.31496062992125984" top="0.74803149606299213" bottom="0.74803149606299213" header="0.31496062992125984" footer="0.31496062992125984"/>
      <pageSetup paperSize="9" orientation="landscape" r:id="rId5"/>
      <headerFooter>
        <oddHeader>&amp;L&amp;"Arial,Regular"&amp;12Industrija</oddHeader>
        <oddFooter>&amp;C&amp;"Arial,Regular"&amp;8Str. &amp;P od &amp;N&amp;L&amp;"Arial,Regular"&amp;8Statistički godišnjak Republike Srpske 2015</oddFooter>
      </headerFooter>
    </customSheetView>
    <customSheetView guid="{3CB06DF4-4253-489C-8A92-8868F67496FB}" scale="110" showPageBreaks="1">
      <pane ySplit="3" topLeftCell="A4" activePane="bottomLeft" state="frozen"/>
      <selection pane="bottomLeft" activeCell="L4" sqref="L4"/>
      <pageMargins left="0.31496062992125984" right="0.31496062992125984" top="0.74803149606299213" bottom="0.74803149606299213" header="0.31496062992125984" footer="0.31496062992125984"/>
      <pageSetup paperSize="9" orientation="landscape" r:id="rId6"/>
      <headerFooter>
        <oddHeader>&amp;L&amp;"Arial,Regular"&amp;12Industrija</oddHeader>
        <oddFooter>&amp;C&amp;"Arial,Regular"&amp;8Str. &amp;P od &amp;N&amp;L&amp;"Arial,Regular"&amp;8Statistički godišnjak Republike Srpske 2016</oddFooter>
      </headerFooter>
    </customSheetView>
    <customSheetView guid="{EA66689A-76C5-44AE-BF8A-62237E316CA4}" scale="110" showPageBreaks="1" topLeftCell="C1">
      <pane ySplit="3" topLeftCell="A4" activePane="bottomLeft" state="frozen"/>
      <selection pane="bottomLeft" activeCell="L12" sqref="L12"/>
      <pageMargins left="0.511811023622047" right="0.511811023622047" top="0.74803149606299202" bottom="0.74803149606299202" header="0.31496062992126" footer="0.31496062992126"/>
      <pageSetup paperSize="9" orientation="landscape" r:id="rId7"/>
      <headerFooter>
        <oddHeader>&amp;L&amp;"Arial,Regular"&amp;12Industrija</oddHeader>
        <oddFooter>&amp;L&amp;"Arial,Regular"&amp;8Statistički godišnjak Republike Srpske 2014&amp;C&amp;"Arial,Regular"&amp;8Str. &amp;P od &amp;N</oddFooter>
      </headerFooter>
    </customSheetView>
    <customSheetView guid="{ECD05CBD-9B98-4A09-B421-552946975B7F}" scale="110">
      <pane ySplit="3" topLeftCell="A4" activePane="bottomLeft" state="frozen"/>
      <selection pane="bottomLeft" activeCell="L4" sqref="L4"/>
      <pageMargins left="0.31496062992125984" right="0.31496062992125984" top="0.74803149606299213" bottom="0.74803149606299213" header="0.31496062992125984" footer="0.31496062992125984"/>
      <pageSetup paperSize="9" orientation="landscape" r:id="rId8"/>
      <headerFooter>
        <oddHeader>&amp;L&amp;"Arial,Regular"&amp;12Industrija</oddHeader>
        <oddFooter>&amp;C&amp;"Arial,Regular"&amp;8Str. &amp;P od &amp;N&amp;L&amp;"Arial,Regular"&amp;8Statistički godišnjak Republike Srpske 2016</oddFooter>
      </headerFooter>
    </customSheetView>
    <customSheetView guid="{3AF18432-BE63-4F64-8791-AA2DE0017146}" scale="110" showPageBreaks="1">
      <pane ySplit="3" topLeftCell="A4" activePane="bottomLeft" state="frozen"/>
      <selection pane="bottomLeft"/>
      <pageMargins left="0.31496062992125984" right="0.31496062992125984" top="0.74803149606299213" bottom="0.74803149606299213" header="0.31496062992125984" footer="0.31496062992125984"/>
      <pageSetup paperSize="9" orientation="landscape" r:id="rId9"/>
      <headerFooter>
        <oddHeader>&amp;L&amp;"Arial,Regular"&amp;12Industrija</oddHeader>
        <oddFooter>&amp;C&amp;"Arial,Regular"&amp;8Str. &amp;P od &amp;N&amp;L&amp;"Arial,Regular"&amp;8Statistički godišnjak Republike Srpske</oddFooter>
      </headerFooter>
    </customSheetView>
    <customSheetView guid="{8DD8E9E8-908C-4A51-A3D4-255C830B5A5D}" scale="110" showPageBreaks="1">
      <pane ySplit="3" topLeftCell="A4" activePane="bottomLeft" state="frozen"/>
      <selection pane="bottomLeft" activeCell="L37" sqref="L37"/>
      <pageMargins left="0.31496062992125984" right="0.31496062992125984" top="0.74803149606299213" bottom="0.74803149606299213" header="0.31496062992125984" footer="0.31496062992125984"/>
      <pageSetup paperSize="9" orientation="landscape" r:id="rId10"/>
      <headerFooter>
        <oddHeader>&amp;L&amp;"Arial,Regular"&amp;12Industrija</oddHeader>
        <oddFooter>&amp;C&amp;"Arial,Regular"&amp;8Str. &amp;P od &amp;N&amp;L&amp;"Arial,Regular"&amp;8Statistički godišnjak Republike Srpske</oddFooter>
      </headerFooter>
    </customSheetView>
    <customSheetView guid="{2E87AF2F-E0BF-441E-B8A2-6628DC74CE2E}" scale="110" showPageBreaks="1" topLeftCell="D1">
      <pane ySplit="3" topLeftCell="A11" activePane="bottomLeft" state="frozen"/>
      <selection pane="bottomLeft"/>
      <pageMargins left="0.31496062992125984" right="0.31496062992125984" top="0.74803149606299213" bottom="0.74803149606299213" header="0.31496062992125984" footer="0.31496062992125984"/>
      <pageSetup paperSize="9" orientation="landscape" r:id="rId11"/>
      <headerFooter>
        <oddHeader>&amp;L&amp;"Arial,Regular"&amp;12Industrija</oddHeader>
        <oddFooter>&amp;C&amp;"Arial,Regular"&amp;8Str. &amp;P od &amp;N&amp;L&amp;"Arial,Regular"&amp;8Statistički godišnjak Republike Srpske</oddFooter>
      </headerFooter>
    </customSheetView>
  </customSheetViews>
  <mergeCells count="1">
    <mergeCell ref="B37:C37"/>
  </mergeCells>
  <hyperlinks>
    <hyperlink ref="M2" location="'Lista tabela'!A1" display="Lista tabela"/>
  </hyperlinks>
  <pageMargins left="0.31496062992125984" right="0.31496062992125984" top="0.74803149606299213" bottom="0.74803149606299213" header="0.31496062992125984" footer="0.31496062992125984"/>
  <pageSetup paperSize="9" orientation="landscape" r:id="rId12"/>
  <headerFooter>
    <oddHeader>&amp;L&amp;"Arial,Regular"&amp;12Industrija</oddHeader>
    <oddFooter>&amp;C&amp;"Arial,Regular"&amp;8Str. &amp;P od &amp;N&amp;L&amp;"Arial,Regular"&amp;8Statistički godišnjak Republike Srpske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91"/>
  <sheetViews>
    <sheetView zoomScale="130" zoomScaleNormal="100" workbookViewId="0">
      <pane ySplit="3" topLeftCell="A4" activePane="bottomLeft" state="frozen"/>
      <selection pane="bottomLeft"/>
    </sheetView>
  </sheetViews>
  <sheetFormatPr defaultRowHeight="12" x14ac:dyDescent="0.2"/>
  <cols>
    <col min="1" max="1" width="47.7109375" style="29" customWidth="1"/>
    <col min="2" max="2" width="12" style="27" customWidth="1"/>
    <col min="3" max="3" width="12.7109375" style="120" customWidth="1"/>
    <col min="4" max="4" width="9.140625" style="28"/>
    <col min="5" max="5" width="9.140625" style="27"/>
    <col min="6" max="6" width="9.140625" style="41"/>
    <col min="7" max="7" width="45.85546875" style="170" customWidth="1"/>
    <col min="8" max="16384" width="9.140625" style="27"/>
  </cols>
  <sheetData>
    <row r="1" spans="1:9" ht="15" x14ac:dyDescent="0.25">
      <c r="A1" s="42" t="s">
        <v>226</v>
      </c>
      <c r="B1"/>
      <c r="C1" s="118"/>
    </row>
    <row r="2" spans="1:9" ht="15.75" thickBot="1" x14ac:dyDescent="0.3">
      <c r="A2" s="43"/>
      <c r="B2"/>
      <c r="C2" s="20" t="s">
        <v>14</v>
      </c>
    </row>
    <row r="3" spans="1:9" ht="30" customHeight="1" thickTop="1" x14ac:dyDescent="0.2">
      <c r="A3" s="44" t="s">
        <v>47</v>
      </c>
      <c r="B3" s="33" t="s">
        <v>48</v>
      </c>
      <c r="C3" s="125" t="s">
        <v>49</v>
      </c>
    </row>
    <row r="4" spans="1:9" x14ac:dyDescent="0.2">
      <c r="A4" s="126" t="s">
        <v>50</v>
      </c>
      <c r="B4" s="79"/>
      <c r="C4" s="167"/>
    </row>
    <row r="5" spans="1:9" x14ac:dyDescent="0.2">
      <c r="A5" s="127" t="s">
        <v>51</v>
      </c>
      <c r="B5" s="68" t="s">
        <v>2</v>
      </c>
      <c r="C5" s="201">
        <v>1996329</v>
      </c>
      <c r="F5" s="169"/>
      <c r="I5" s="168"/>
    </row>
    <row r="6" spans="1:9" x14ac:dyDescent="0.2">
      <c r="A6" s="127" t="s">
        <v>52</v>
      </c>
      <c r="B6" s="68" t="s">
        <v>2</v>
      </c>
      <c r="C6" s="201">
        <v>4352512</v>
      </c>
      <c r="F6" s="169"/>
      <c r="I6" s="168"/>
    </row>
    <row r="7" spans="1:9" x14ac:dyDescent="0.2">
      <c r="A7" s="128"/>
      <c r="B7" s="68"/>
      <c r="C7" s="214"/>
      <c r="F7" s="169"/>
      <c r="I7" s="168"/>
    </row>
    <row r="8" spans="1:9" x14ac:dyDescent="0.2">
      <c r="A8" s="129" t="s">
        <v>18</v>
      </c>
      <c r="B8" s="79"/>
      <c r="C8" s="214"/>
      <c r="F8" s="169"/>
      <c r="I8" s="168"/>
    </row>
    <row r="9" spans="1:9" x14ac:dyDescent="0.2">
      <c r="A9" s="127" t="s">
        <v>53</v>
      </c>
      <c r="B9" s="68" t="s">
        <v>2</v>
      </c>
      <c r="C9" s="201">
        <v>1020137</v>
      </c>
      <c r="F9" s="169"/>
      <c r="I9" s="168"/>
    </row>
    <row r="10" spans="1:9" x14ac:dyDescent="0.2">
      <c r="A10" s="127" t="s">
        <v>54</v>
      </c>
      <c r="B10" s="68" t="s">
        <v>2</v>
      </c>
      <c r="C10" s="201">
        <v>193615</v>
      </c>
      <c r="F10" s="169"/>
      <c r="I10" s="168"/>
    </row>
    <row r="11" spans="1:9" x14ac:dyDescent="0.2">
      <c r="A11" s="127" t="s">
        <v>55</v>
      </c>
      <c r="B11" s="68" t="s">
        <v>2</v>
      </c>
      <c r="C11" s="201">
        <v>23036</v>
      </c>
      <c r="F11" s="169"/>
      <c r="I11" s="168"/>
    </row>
    <row r="12" spans="1:9" x14ac:dyDescent="0.2">
      <c r="A12" s="128"/>
      <c r="B12" s="68"/>
      <c r="C12" s="215"/>
      <c r="F12" s="169"/>
      <c r="I12" s="168"/>
    </row>
    <row r="13" spans="1:9" x14ac:dyDescent="0.2">
      <c r="A13" s="129" t="s">
        <v>19</v>
      </c>
      <c r="B13" s="79"/>
      <c r="C13" s="215"/>
      <c r="F13" s="169"/>
      <c r="I13" s="168"/>
    </row>
    <row r="14" spans="1:9" x14ac:dyDescent="0.2">
      <c r="A14" s="127" t="s">
        <v>218</v>
      </c>
      <c r="B14" s="68" t="s">
        <v>2</v>
      </c>
      <c r="C14" s="210">
        <v>3627582.5416999999</v>
      </c>
      <c r="F14" s="169"/>
      <c r="I14" s="168"/>
    </row>
    <row r="15" spans="1:9" x14ac:dyDescent="0.2">
      <c r="A15" s="127" t="s">
        <v>56</v>
      </c>
      <c r="B15" s="68" t="s">
        <v>2</v>
      </c>
      <c r="C15" s="201">
        <v>2329710.7209999999</v>
      </c>
      <c r="F15" s="169"/>
      <c r="I15" s="168"/>
    </row>
    <row r="16" spans="1:9" x14ac:dyDescent="0.2">
      <c r="A16" s="127" t="s">
        <v>173</v>
      </c>
      <c r="B16" s="68" t="s">
        <v>2</v>
      </c>
      <c r="C16" s="201">
        <v>781323.89399999997</v>
      </c>
      <c r="F16" s="169"/>
      <c r="I16" s="168"/>
    </row>
    <row r="17" spans="1:9" x14ac:dyDescent="0.2">
      <c r="A17" s="127" t="s">
        <v>57</v>
      </c>
      <c r="B17" s="68" t="s">
        <v>2</v>
      </c>
      <c r="C17" s="201">
        <v>20023.7</v>
      </c>
      <c r="F17" s="169"/>
      <c r="I17" s="168"/>
    </row>
    <row r="18" spans="1:9" x14ac:dyDescent="0.2">
      <c r="A18" s="129" t="s">
        <v>21</v>
      </c>
      <c r="B18" s="68"/>
      <c r="C18" s="215"/>
      <c r="F18" s="169"/>
      <c r="I18" s="168"/>
    </row>
    <row r="19" spans="1:9" x14ac:dyDescent="0.2">
      <c r="A19" s="127" t="s">
        <v>58</v>
      </c>
      <c r="B19" s="68" t="s">
        <v>2</v>
      </c>
      <c r="C19" s="201">
        <v>74893.906000000003</v>
      </c>
      <c r="F19" s="169"/>
      <c r="I19" s="168"/>
    </row>
    <row r="20" spans="1:9" x14ac:dyDescent="0.2">
      <c r="A20" s="127" t="s">
        <v>125</v>
      </c>
      <c r="B20" s="68" t="s">
        <v>2</v>
      </c>
      <c r="C20" s="201">
        <v>27409.053</v>
      </c>
      <c r="F20" s="169"/>
      <c r="I20" s="168"/>
    </row>
    <row r="21" spans="1:9" x14ac:dyDescent="0.2">
      <c r="A21" s="127" t="s">
        <v>59</v>
      </c>
      <c r="B21" s="68" t="s">
        <v>2</v>
      </c>
      <c r="C21" s="201">
        <v>22781.167280000001</v>
      </c>
      <c r="F21" s="169"/>
      <c r="I21" s="168"/>
    </row>
    <row r="22" spans="1:9" ht="24" x14ac:dyDescent="0.2">
      <c r="A22" s="127" t="s">
        <v>139</v>
      </c>
      <c r="B22" s="68" t="s">
        <v>2</v>
      </c>
      <c r="C22" s="201">
        <v>4172.7316799999999</v>
      </c>
      <c r="F22" s="169"/>
      <c r="I22" s="168"/>
    </row>
    <row r="23" spans="1:9" x14ac:dyDescent="0.2">
      <c r="A23" s="127" t="s">
        <v>60</v>
      </c>
      <c r="B23" s="68" t="s">
        <v>2</v>
      </c>
      <c r="C23" s="201">
        <v>41371.308825</v>
      </c>
      <c r="F23" s="169"/>
      <c r="I23" s="168"/>
    </row>
    <row r="24" spans="1:9" x14ac:dyDescent="0.2">
      <c r="A24" s="127" t="s">
        <v>61</v>
      </c>
      <c r="B24" s="68" t="s">
        <v>2</v>
      </c>
      <c r="C24" s="201">
        <v>3107.2714679999999</v>
      </c>
      <c r="F24" s="169"/>
      <c r="I24" s="168"/>
    </row>
    <row r="25" spans="1:9" x14ac:dyDescent="0.2">
      <c r="A25" s="127" t="s">
        <v>62</v>
      </c>
      <c r="B25" s="68" t="s">
        <v>2</v>
      </c>
      <c r="C25" s="201">
        <v>9293.6130700000012</v>
      </c>
      <c r="F25" s="169"/>
      <c r="I25" s="168"/>
    </row>
    <row r="26" spans="1:9" ht="15" x14ac:dyDescent="0.25">
      <c r="A26" s="127" t="s">
        <v>133</v>
      </c>
      <c r="B26" s="68" t="s">
        <v>4</v>
      </c>
      <c r="C26" s="201">
        <v>20034.236000000001</v>
      </c>
      <c r="D26" s="62"/>
      <c r="F26" s="169"/>
      <c r="I26" s="168"/>
    </row>
    <row r="27" spans="1:9" x14ac:dyDescent="0.2">
      <c r="A27" s="127" t="s">
        <v>181</v>
      </c>
      <c r="B27" s="68" t="s">
        <v>2</v>
      </c>
      <c r="C27" s="201">
        <v>34916.970999999998</v>
      </c>
      <c r="F27" s="169"/>
      <c r="I27" s="168"/>
    </row>
    <row r="28" spans="1:9" x14ac:dyDescent="0.2">
      <c r="A28" s="127" t="s">
        <v>63</v>
      </c>
      <c r="B28" s="68" t="s">
        <v>2</v>
      </c>
      <c r="C28" s="201">
        <v>39649.040000000001</v>
      </c>
      <c r="F28" s="169"/>
      <c r="I28" s="168"/>
    </row>
    <row r="29" spans="1:9" x14ac:dyDescent="0.2">
      <c r="A29" s="127" t="s">
        <v>64</v>
      </c>
      <c r="B29" s="68" t="s">
        <v>2</v>
      </c>
      <c r="C29" s="201">
        <v>11176.218000000003</v>
      </c>
      <c r="F29" s="169"/>
      <c r="I29" s="168"/>
    </row>
    <row r="30" spans="1:9" x14ac:dyDescent="0.2">
      <c r="A30" s="127" t="s">
        <v>174</v>
      </c>
      <c r="B30" s="68" t="s">
        <v>2</v>
      </c>
      <c r="C30" s="201">
        <v>3763.9389999999999</v>
      </c>
      <c r="F30" s="169"/>
      <c r="I30" s="168"/>
    </row>
    <row r="31" spans="1:9" x14ac:dyDescent="0.2">
      <c r="A31" s="127" t="s">
        <v>182</v>
      </c>
      <c r="B31" s="68" t="s">
        <v>2</v>
      </c>
      <c r="C31" s="201">
        <v>4208.9684999999999</v>
      </c>
      <c r="F31" s="169"/>
      <c r="I31" s="168"/>
    </row>
    <row r="32" spans="1:9" x14ac:dyDescent="0.2">
      <c r="A32" s="127" t="s">
        <v>65</v>
      </c>
      <c r="B32" s="68" t="s">
        <v>2</v>
      </c>
      <c r="C32" s="201">
        <v>247244.77900000001</v>
      </c>
      <c r="F32" s="169"/>
      <c r="I32" s="168"/>
    </row>
    <row r="33" spans="1:9" x14ac:dyDescent="0.2">
      <c r="A33" s="131"/>
      <c r="B33" s="68"/>
      <c r="C33" s="215"/>
      <c r="F33" s="169"/>
      <c r="I33" s="168"/>
    </row>
    <row r="34" spans="1:9" x14ac:dyDescent="0.2">
      <c r="A34" s="132" t="s">
        <v>22</v>
      </c>
      <c r="B34" s="68"/>
      <c r="C34" s="215"/>
      <c r="F34" s="169"/>
      <c r="I34" s="168"/>
    </row>
    <row r="35" spans="1:9" x14ac:dyDescent="0.2">
      <c r="A35" s="127" t="s">
        <v>66</v>
      </c>
      <c r="B35" s="68" t="s">
        <v>4</v>
      </c>
      <c r="C35" s="211">
        <v>356654.96</v>
      </c>
      <c r="F35" s="169"/>
      <c r="I35" s="168"/>
    </row>
    <row r="36" spans="1:9" x14ac:dyDescent="0.2">
      <c r="A36" s="127" t="s">
        <v>67</v>
      </c>
      <c r="B36" s="68" t="s">
        <v>4</v>
      </c>
      <c r="C36" s="211">
        <v>1509896.7000000002</v>
      </c>
      <c r="F36" s="169"/>
      <c r="I36" s="168"/>
    </row>
    <row r="37" spans="1:9" x14ac:dyDescent="0.2">
      <c r="A37" s="131"/>
      <c r="B37" s="68"/>
      <c r="C37" s="215"/>
      <c r="F37" s="169"/>
      <c r="I37" s="168"/>
    </row>
    <row r="38" spans="1:9" x14ac:dyDescent="0.2">
      <c r="A38" s="129" t="s">
        <v>24</v>
      </c>
      <c r="B38" s="79"/>
      <c r="C38" s="215"/>
      <c r="F38" s="169"/>
      <c r="I38" s="168"/>
    </row>
    <row r="39" spans="1:9" x14ac:dyDescent="0.2">
      <c r="A39" s="127" t="s">
        <v>68</v>
      </c>
      <c r="B39" s="68" t="s">
        <v>2</v>
      </c>
      <c r="C39" s="201">
        <v>656.89</v>
      </c>
      <c r="F39" s="169"/>
      <c r="I39" s="168"/>
    </row>
    <row r="40" spans="1:9" x14ac:dyDescent="0.2">
      <c r="A40" s="127" t="s">
        <v>147</v>
      </c>
      <c r="B40" s="68" t="s">
        <v>2</v>
      </c>
      <c r="C40" s="201">
        <v>1372.59</v>
      </c>
      <c r="F40" s="169"/>
      <c r="I40" s="168"/>
    </row>
    <row r="41" spans="1:9" x14ac:dyDescent="0.2">
      <c r="A41" s="127" t="s">
        <v>183</v>
      </c>
      <c r="B41" s="68" t="s">
        <v>69</v>
      </c>
      <c r="C41" s="201">
        <v>101.6707</v>
      </c>
      <c r="F41" s="169"/>
      <c r="I41" s="168"/>
    </row>
    <row r="42" spans="1:9" x14ac:dyDescent="0.2">
      <c r="A42" s="27"/>
      <c r="B42" s="68"/>
      <c r="C42" s="215"/>
      <c r="F42" s="169"/>
      <c r="I42" s="168"/>
    </row>
    <row r="43" spans="1:9" x14ac:dyDescent="0.2">
      <c r="A43" s="129" t="s">
        <v>25</v>
      </c>
      <c r="B43" s="68"/>
      <c r="C43" s="215"/>
      <c r="F43" s="169"/>
      <c r="I43" s="168"/>
    </row>
    <row r="44" spans="1:9" s="29" customFormat="1" x14ac:dyDescent="0.2">
      <c r="A44" s="80" t="s">
        <v>227</v>
      </c>
      <c r="B44" s="68" t="s">
        <v>71</v>
      </c>
      <c r="C44" s="216">
        <v>1693.9639000000002</v>
      </c>
      <c r="D44" s="206"/>
      <c r="F44" s="207"/>
      <c r="G44" s="208"/>
      <c r="I44" s="209"/>
    </row>
    <row r="45" spans="1:9" ht="26.25" customHeight="1" x14ac:dyDescent="0.2">
      <c r="A45" s="127" t="s">
        <v>70</v>
      </c>
      <c r="B45" s="68" t="s">
        <v>71</v>
      </c>
      <c r="C45" s="201">
        <v>4277.8209999999999</v>
      </c>
      <c r="F45" s="169"/>
      <c r="I45" s="168"/>
    </row>
    <row r="46" spans="1:9" x14ac:dyDescent="0.2">
      <c r="A46" s="133" t="s">
        <v>175</v>
      </c>
      <c r="B46" s="68" t="s">
        <v>72</v>
      </c>
      <c r="C46" s="201">
        <v>90383.895000000004</v>
      </c>
      <c r="F46" s="169"/>
      <c r="I46" s="168"/>
    </row>
    <row r="47" spans="1:9" x14ac:dyDescent="0.2">
      <c r="A47" s="131"/>
      <c r="B47" s="68"/>
      <c r="C47" s="217"/>
      <c r="F47" s="169"/>
      <c r="I47" s="168"/>
    </row>
    <row r="48" spans="1:9" x14ac:dyDescent="0.2">
      <c r="A48" s="129" t="s">
        <v>26</v>
      </c>
      <c r="B48" s="68"/>
      <c r="C48" s="217"/>
      <c r="F48" s="169"/>
      <c r="I48" s="168"/>
    </row>
    <row r="49" spans="1:9" ht="14.25" customHeight="1" x14ac:dyDescent="0.2">
      <c r="A49" s="134" t="s">
        <v>176</v>
      </c>
      <c r="B49" s="68" t="s">
        <v>72</v>
      </c>
      <c r="C49" s="201">
        <v>11726.370999999999</v>
      </c>
      <c r="F49" s="169"/>
      <c r="I49" s="168"/>
    </row>
    <row r="50" spans="1:9" x14ac:dyDescent="0.2">
      <c r="A50" s="179" t="s">
        <v>219</v>
      </c>
      <c r="B50" s="68" t="s">
        <v>72</v>
      </c>
      <c r="C50" s="201">
        <v>3626.5889999999999</v>
      </c>
      <c r="F50" s="169"/>
      <c r="I50" s="168"/>
    </row>
    <row r="51" spans="1:9" x14ac:dyDescent="0.2">
      <c r="A51" s="127" t="s">
        <v>73</v>
      </c>
      <c r="B51" s="68" t="s">
        <v>72</v>
      </c>
      <c r="C51" s="201">
        <v>81.484999999999999</v>
      </c>
      <c r="F51" s="169"/>
      <c r="I51" s="168"/>
    </row>
    <row r="52" spans="1:9" x14ac:dyDescent="0.2">
      <c r="A52" s="127" t="s">
        <v>74</v>
      </c>
      <c r="B52" s="68" t="s">
        <v>72</v>
      </c>
      <c r="C52" s="201">
        <v>959.89599999999996</v>
      </c>
      <c r="F52" s="169"/>
      <c r="I52" s="168"/>
    </row>
    <row r="53" spans="1:9" ht="15" customHeight="1" x14ac:dyDescent="0.2">
      <c r="A53" s="127" t="s">
        <v>140</v>
      </c>
      <c r="B53" s="68" t="s">
        <v>72</v>
      </c>
      <c r="C53" s="201">
        <v>4266.9589999999998</v>
      </c>
      <c r="F53" s="169"/>
      <c r="I53" s="168"/>
    </row>
    <row r="54" spans="1:9" x14ac:dyDescent="0.2">
      <c r="A54" s="127" t="s">
        <v>178</v>
      </c>
      <c r="B54" s="68" t="s">
        <v>72</v>
      </c>
      <c r="C54" s="201">
        <v>1360.462</v>
      </c>
      <c r="F54" s="169"/>
      <c r="I54" s="168"/>
    </row>
    <row r="55" spans="1:9" x14ac:dyDescent="0.2">
      <c r="A55" s="131"/>
      <c r="B55" s="68"/>
      <c r="C55" s="215"/>
      <c r="F55" s="169"/>
      <c r="I55" s="168"/>
    </row>
    <row r="56" spans="1:9" x14ac:dyDescent="0.2">
      <c r="A56" s="129" t="s">
        <v>75</v>
      </c>
      <c r="B56" s="68"/>
      <c r="C56" s="215"/>
      <c r="F56" s="169"/>
      <c r="I56" s="168"/>
    </row>
    <row r="57" spans="1:9" x14ac:dyDescent="0.2">
      <c r="A57" s="127" t="s">
        <v>76</v>
      </c>
      <c r="B57" s="68" t="s">
        <v>5</v>
      </c>
      <c r="C57" s="201">
        <v>347406.712</v>
      </c>
      <c r="F57" s="169"/>
      <c r="I57" s="168"/>
    </row>
    <row r="58" spans="1:9" x14ac:dyDescent="0.2">
      <c r="A58" s="127" t="s">
        <v>77</v>
      </c>
      <c r="B58" s="68" t="s">
        <v>5</v>
      </c>
      <c r="C58" s="210">
        <v>270273.924</v>
      </c>
      <c r="F58" s="169"/>
      <c r="I58" s="168"/>
    </row>
    <row r="59" spans="1:9" x14ac:dyDescent="0.2">
      <c r="A59" s="135" t="s">
        <v>141</v>
      </c>
      <c r="B59" s="68" t="s">
        <v>5</v>
      </c>
      <c r="C59" s="201">
        <v>37299.074999999997</v>
      </c>
      <c r="F59" s="169"/>
      <c r="I59" s="168"/>
    </row>
    <row r="60" spans="1:9" x14ac:dyDescent="0.2">
      <c r="A60" s="127" t="s">
        <v>78</v>
      </c>
      <c r="B60" s="68" t="s">
        <v>79</v>
      </c>
      <c r="C60" s="201">
        <v>1518697</v>
      </c>
      <c r="F60" s="169"/>
      <c r="I60" s="168"/>
    </row>
    <row r="61" spans="1:9" x14ac:dyDescent="0.2">
      <c r="A61" s="127" t="s">
        <v>80</v>
      </c>
      <c r="B61" s="68" t="s">
        <v>79</v>
      </c>
      <c r="C61" s="201">
        <v>44002.389000000003</v>
      </c>
      <c r="F61" s="169"/>
      <c r="I61" s="168"/>
    </row>
    <row r="62" spans="1:9" x14ac:dyDescent="0.2">
      <c r="A62" s="127" t="s">
        <v>81</v>
      </c>
      <c r="B62" s="68" t="s">
        <v>6</v>
      </c>
      <c r="C62" s="210">
        <v>238308.52799999999</v>
      </c>
      <c r="F62" s="169"/>
      <c r="I62" s="168"/>
    </row>
    <row r="63" spans="1:9" ht="24" x14ac:dyDescent="0.2">
      <c r="A63" s="133" t="s">
        <v>177</v>
      </c>
      <c r="B63" s="68" t="s">
        <v>2</v>
      </c>
      <c r="C63" s="201">
        <v>117041.49100000001</v>
      </c>
      <c r="F63" s="169"/>
      <c r="I63" s="168"/>
    </row>
    <row r="64" spans="1:9" x14ac:dyDescent="0.2">
      <c r="A64" s="131"/>
      <c r="B64" s="68"/>
      <c r="C64" s="215"/>
      <c r="F64" s="169"/>
      <c r="I64" s="168"/>
    </row>
    <row r="65" spans="1:9" x14ac:dyDescent="0.2">
      <c r="A65" s="129" t="s">
        <v>28</v>
      </c>
      <c r="B65" s="68"/>
      <c r="C65" s="215"/>
      <c r="F65" s="169"/>
      <c r="I65" s="168"/>
    </row>
    <row r="66" spans="1:9" ht="24" x14ac:dyDescent="0.2">
      <c r="A66" s="127" t="s">
        <v>82</v>
      </c>
      <c r="B66" s="68" t="s">
        <v>2</v>
      </c>
      <c r="C66" s="201">
        <v>38317.542999999998</v>
      </c>
      <c r="F66" s="169"/>
      <c r="I66" s="168"/>
    </row>
    <row r="67" spans="1:9" ht="24" x14ac:dyDescent="0.2">
      <c r="A67" s="133" t="s">
        <v>184</v>
      </c>
      <c r="B67" s="68" t="s">
        <v>2</v>
      </c>
      <c r="C67" s="201">
        <v>6625.9503299999997</v>
      </c>
      <c r="F67" s="169"/>
      <c r="I67" s="168"/>
    </row>
    <row r="68" spans="1:9" ht="24" x14ac:dyDescent="0.2">
      <c r="A68" s="127" t="s">
        <v>185</v>
      </c>
      <c r="B68" s="68" t="s">
        <v>2</v>
      </c>
      <c r="C68" s="201">
        <v>13972.234310000002</v>
      </c>
      <c r="F68" s="169"/>
      <c r="I68" s="168"/>
    </row>
    <row r="69" spans="1:9" x14ac:dyDescent="0.2">
      <c r="A69" s="131"/>
      <c r="B69" s="68"/>
      <c r="C69" s="215"/>
      <c r="F69" s="169"/>
      <c r="I69" s="168"/>
    </row>
    <row r="70" spans="1:9" x14ac:dyDescent="0.2">
      <c r="A70" s="129" t="s">
        <v>83</v>
      </c>
      <c r="B70" s="68"/>
      <c r="C70" s="215"/>
      <c r="F70" s="169"/>
      <c r="I70" s="168"/>
    </row>
    <row r="71" spans="1:9" x14ac:dyDescent="0.2">
      <c r="A71" s="127" t="s">
        <v>84</v>
      </c>
      <c r="B71" s="68" t="s">
        <v>2</v>
      </c>
      <c r="C71" s="201">
        <v>15097.313999999998</v>
      </c>
      <c r="F71" s="169"/>
      <c r="I71" s="168"/>
    </row>
    <row r="72" spans="1:9" x14ac:dyDescent="0.2">
      <c r="A72" s="136"/>
      <c r="B72" s="70"/>
      <c r="C72" s="214"/>
      <c r="F72" s="169"/>
      <c r="I72" s="168"/>
    </row>
    <row r="73" spans="1:9" x14ac:dyDescent="0.2">
      <c r="A73" s="129" t="s">
        <v>31</v>
      </c>
      <c r="B73" s="68"/>
      <c r="C73" s="214"/>
      <c r="F73" s="169"/>
      <c r="I73" s="168"/>
    </row>
    <row r="74" spans="1:9" x14ac:dyDescent="0.2">
      <c r="A74" s="127" t="s">
        <v>142</v>
      </c>
      <c r="B74" s="68" t="s">
        <v>2</v>
      </c>
      <c r="C74" s="201">
        <v>1397.242</v>
      </c>
      <c r="D74" s="63"/>
      <c r="F74" s="169"/>
      <c r="I74" s="168"/>
    </row>
    <row r="75" spans="1:9" x14ac:dyDescent="0.2">
      <c r="A75" s="127" t="s">
        <v>85</v>
      </c>
      <c r="B75" s="68" t="s">
        <v>2</v>
      </c>
      <c r="C75" s="201">
        <v>15705.313</v>
      </c>
      <c r="F75" s="169"/>
      <c r="I75" s="168"/>
    </row>
    <row r="76" spans="1:9" x14ac:dyDescent="0.2">
      <c r="A76" s="127" t="s">
        <v>86</v>
      </c>
      <c r="B76" s="68" t="s">
        <v>2</v>
      </c>
      <c r="C76" s="201">
        <v>41560.874000000003</v>
      </c>
      <c r="F76" s="169"/>
      <c r="I76" s="168"/>
    </row>
    <row r="77" spans="1:9" x14ac:dyDescent="0.2">
      <c r="A77" s="127" t="s">
        <v>87</v>
      </c>
      <c r="B77" s="68" t="s">
        <v>2</v>
      </c>
      <c r="C77" s="201">
        <v>2210.2471800000003</v>
      </c>
      <c r="F77" s="169"/>
      <c r="I77" s="168"/>
    </row>
    <row r="78" spans="1:9" x14ac:dyDescent="0.2">
      <c r="A78" s="127" t="s">
        <v>134</v>
      </c>
      <c r="B78" s="68" t="s">
        <v>2</v>
      </c>
      <c r="C78" s="201">
        <v>4565.5569999999998</v>
      </c>
      <c r="D78" s="63"/>
      <c r="F78" s="169"/>
      <c r="I78" s="168"/>
    </row>
    <row r="79" spans="1:9" ht="13.5" x14ac:dyDescent="0.2">
      <c r="A79" s="133" t="s">
        <v>157</v>
      </c>
      <c r="B79" s="68" t="s">
        <v>172</v>
      </c>
      <c r="C79" s="201">
        <v>582681.18799999997</v>
      </c>
      <c r="D79" s="63"/>
      <c r="F79" s="169"/>
      <c r="I79" s="168"/>
    </row>
    <row r="80" spans="1:9" x14ac:dyDescent="0.2">
      <c r="A80" s="127" t="s">
        <v>186</v>
      </c>
      <c r="B80" s="68" t="s">
        <v>2</v>
      </c>
      <c r="C80" s="201">
        <v>78956.12</v>
      </c>
      <c r="D80" s="63"/>
      <c r="F80" s="169"/>
      <c r="I80" s="168"/>
    </row>
    <row r="81" spans="1:9" x14ac:dyDescent="0.2">
      <c r="A81" s="133" t="s">
        <v>158</v>
      </c>
      <c r="B81" s="68" t="s">
        <v>2</v>
      </c>
      <c r="C81" s="201">
        <v>12875.245999999999</v>
      </c>
      <c r="D81" s="63"/>
      <c r="F81" s="169"/>
      <c r="I81" s="168"/>
    </row>
    <row r="82" spans="1:9" x14ac:dyDescent="0.2">
      <c r="A82" s="127" t="s">
        <v>159</v>
      </c>
      <c r="B82" s="68" t="s">
        <v>2</v>
      </c>
      <c r="C82" s="201">
        <v>21726</v>
      </c>
      <c r="D82" s="63"/>
      <c r="F82" s="169"/>
      <c r="I82" s="168"/>
    </row>
    <row r="83" spans="1:9" x14ac:dyDescent="0.2">
      <c r="A83" s="137"/>
      <c r="B83" s="68"/>
      <c r="C83" s="215"/>
      <c r="F83" s="169"/>
      <c r="I83" s="168"/>
    </row>
    <row r="84" spans="1:9" ht="24" x14ac:dyDescent="0.2">
      <c r="A84" s="129" t="s">
        <v>32</v>
      </c>
      <c r="B84" s="79"/>
      <c r="C84" s="215"/>
      <c r="F84" s="169"/>
      <c r="I84" s="168"/>
    </row>
    <row r="85" spans="1:9" x14ac:dyDescent="0.2">
      <c r="A85" s="127" t="s">
        <v>88</v>
      </c>
      <c r="B85" s="68" t="s">
        <v>2</v>
      </c>
      <c r="C85" s="201">
        <v>2348.3330000000001</v>
      </c>
      <c r="F85" s="169"/>
      <c r="I85" s="168"/>
    </row>
    <row r="86" spans="1:9" x14ac:dyDescent="0.2">
      <c r="A86" s="131"/>
      <c r="B86" s="68"/>
      <c r="C86" s="215"/>
      <c r="F86" s="169"/>
      <c r="I86" s="168"/>
    </row>
    <row r="87" spans="1:9" x14ac:dyDescent="0.2">
      <c r="A87" s="129" t="s">
        <v>33</v>
      </c>
      <c r="B87" s="68"/>
      <c r="C87" s="215"/>
      <c r="F87" s="169"/>
      <c r="I87" s="168"/>
    </row>
    <row r="88" spans="1:9" x14ac:dyDescent="0.2">
      <c r="A88" s="80" t="s">
        <v>209</v>
      </c>
      <c r="B88" s="70" t="s">
        <v>79</v>
      </c>
      <c r="C88" s="201">
        <v>1718</v>
      </c>
      <c r="F88" s="169"/>
      <c r="I88" s="168"/>
    </row>
    <row r="89" spans="1:9" s="61" customFormat="1" x14ac:dyDescent="0.2">
      <c r="A89" s="127" t="s">
        <v>220</v>
      </c>
      <c r="B89" s="70" t="s">
        <v>71</v>
      </c>
      <c r="C89" s="201">
        <v>813.77</v>
      </c>
      <c r="D89" s="60"/>
      <c r="F89" s="169"/>
      <c r="G89" s="171"/>
      <c r="I89" s="168"/>
    </row>
    <row r="90" spans="1:9" x14ac:dyDescent="0.2">
      <c r="A90" s="127" t="s">
        <v>89</v>
      </c>
      <c r="B90" s="70" t="s">
        <v>79</v>
      </c>
      <c r="C90" s="201">
        <v>55401</v>
      </c>
      <c r="F90" s="169"/>
      <c r="I90" s="168"/>
    </row>
    <row r="91" spans="1:9" x14ac:dyDescent="0.2">
      <c r="A91" s="127" t="s">
        <v>90</v>
      </c>
      <c r="B91" s="70" t="s">
        <v>2</v>
      </c>
      <c r="C91" s="201">
        <v>6032.2832499999995</v>
      </c>
      <c r="F91" s="169"/>
      <c r="I91" s="168"/>
    </row>
    <row r="92" spans="1:9" x14ac:dyDescent="0.2">
      <c r="A92" s="127" t="s">
        <v>91</v>
      </c>
      <c r="B92" s="70" t="s">
        <v>71</v>
      </c>
      <c r="C92" s="201">
        <v>16501.942999999999</v>
      </c>
      <c r="F92" s="169"/>
      <c r="I92" s="168"/>
    </row>
    <row r="93" spans="1:9" x14ac:dyDescent="0.2">
      <c r="A93" s="133" t="s">
        <v>187</v>
      </c>
      <c r="B93" s="70" t="s">
        <v>2</v>
      </c>
      <c r="C93" s="201">
        <v>292.63600000000002</v>
      </c>
      <c r="D93" s="60"/>
      <c r="F93" s="169"/>
      <c r="I93" s="168"/>
    </row>
    <row r="94" spans="1:9" x14ac:dyDescent="0.2">
      <c r="A94" s="138" t="s">
        <v>179</v>
      </c>
      <c r="B94" s="70" t="s">
        <v>2</v>
      </c>
      <c r="C94" s="201">
        <v>3420.944</v>
      </c>
      <c r="F94" s="169"/>
      <c r="I94" s="168"/>
    </row>
    <row r="95" spans="1:9" x14ac:dyDescent="0.2">
      <c r="A95" s="139"/>
      <c r="B95" s="70"/>
      <c r="C95" s="215"/>
      <c r="F95" s="169"/>
      <c r="I95" s="168"/>
    </row>
    <row r="96" spans="1:9" x14ac:dyDescent="0.2">
      <c r="A96" s="129" t="s">
        <v>92</v>
      </c>
      <c r="B96" s="68"/>
      <c r="C96" s="215"/>
      <c r="F96" s="169"/>
      <c r="I96" s="168"/>
    </row>
    <row r="97" spans="1:9" x14ac:dyDescent="0.2">
      <c r="A97" s="127" t="s">
        <v>126</v>
      </c>
      <c r="B97" s="68" t="s">
        <v>2</v>
      </c>
      <c r="C97" s="201">
        <v>124339</v>
      </c>
      <c r="F97" s="169"/>
      <c r="I97" s="168"/>
    </row>
    <row r="98" spans="1:9" x14ac:dyDescent="0.2">
      <c r="A98" s="127" t="s">
        <v>93</v>
      </c>
      <c r="B98" s="68" t="s">
        <v>5</v>
      </c>
      <c r="C98" s="201">
        <v>65031</v>
      </c>
      <c r="F98" s="169"/>
      <c r="I98" s="168"/>
    </row>
    <row r="99" spans="1:9" ht="24" x14ac:dyDescent="0.2">
      <c r="A99" s="140" t="s">
        <v>132</v>
      </c>
      <c r="B99" s="68" t="s">
        <v>2</v>
      </c>
      <c r="C99" s="201">
        <v>116861.44396999999</v>
      </c>
      <c r="F99" s="169"/>
      <c r="I99" s="168"/>
    </row>
    <row r="100" spans="1:9" x14ac:dyDescent="0.2">
      <c r="A100" s="127" t="s">
        <v>94</v>
      </c>
      <c r="B100" s="68" t="s">
        <v>2</v>
      </c>
      <c r="C100" s="201">
        <v>1131249.87167</v>
      </c>
      <c r="F100" s="169"/>
      <c r="I100" s="168"/>
    </row>
    <row r="101" spans="1:9" x14ac:dyDescent="0.2">
      <c r="A101" s="127" t="s">
        <v>221</v>
      </c>
      <c r="B101" s="68" t="s">
        <v>2</v>
      </c>
      <c r="C101" s="210">
        <v>544655.45054999995</v>
      </c>
      <c r="F101" s="169"/>
      <c r="I101" s="168"/>
    </row>
    <row r="102" spans="1:9" ht="24" x14ac:dyDescent="0.2">
      <c r="A102" s="141" t="s">
        <v>188</v>
      </c>
      <c r="B102" s="70" t="s">
        <v>2</v>
      </c>
      <c r="C102" s="201">
        <v>12170.234919999999</v>
      </c>
      <c r="F102" s="169"/>
      <c r="I102" s="168"/>
    </row>
    <row r="103" spans="1:9" x14ac:dyDescent="0.2">
      <c r="A103" s="142"/>
      <c r="B103" s="70"/>
      <c r="C103" s="214"/>
      <c r="F103" s="169"/>
      <c r="I103" s="168"/>
    </row>
    <row r="104" spans="1:9" x14ac:dyDescent="0.2">
      <c r="A104" s="129" t="s">
        <v>35</v>
      </c>
      <c r="B104" s="79"/>
      <c r="C104" s="214"/>
      <c r="F104" s="169"/>
      <c r="I104" s="168"/>
    </row>
    <row r="105" spans="1:9" x14ac:dyDescent="0.2">
      <c r="A105" s="127" t="s">
        <v>95</v>
      </c>
      <c r="B105" s="68" t="s">
        <v>2</v>
      </c>
      <c r="C105" s="201">
        <v>808.62099999999998</v>
      </c>
      <c r="F105" s="169"/>
      <c r="I105" s="168"/>
    </row>
    <row r="106" spans="1:9" x14ac:dyDescent="0.2">
      <c r="A106" s="127" t="s">
        <v>96</v>
      </c>
      <c r="B106" s="68" t="s">
        <v>2</v>
      </c>
      <c r="C106" s="201">
        <v>9350.8359999999993</v>
      </c>
      <c r="F106" s="169"/>
      <c r="I106" s="168"/>
    </row>
    <row r="107" spans="1:9" x14ac:dyDescent="0.2">
      <c r="A107" s="127" t="s">
        <v>97</v>
      </c>
      <c r="B107" s="68" t="s">
        <v>2</v>
      </c>
      <c r="C107" s="201">
        <v>140915</v>
      </c>
      <c r="F107" s="169"/>
      <c r="I107" s="168"/>
    </row>
    <row r="108" spans="1:9" x14ac:dyDescent="0.2">
      <c r="A108" s="127" t="s">
        <v>98</v>
      </c>
      <c r="B108" s="68" t="s">
        <v>2</v>
      </c>
      <c r="C108" s="201">
        <v>3996.7019999999998</v>
      </c>
      <c r="F108" s="169"/>
      <c r="I108" s="168"/>
    </row>
    <row r="109" spans="1:9" x14ac:dyDescent="0.2">
      <c r="A109" s="131"/>
      <c r="B109" s="68"/>
      <c r="C109" s="214"/>
      <c r="F109" s="169"/>
      <c r="I109" s="168"/>
    </row>
    <row r="110" spans="1:9" ht="24" x14ac:dyDescent="0.2">
      <c r="A110" s="143" t="s">
        <v>36</v>
      </c>
      <c r="B110" s="79"/>
      <c r="C110" s="214"/>
      <c r="F110" s="169"/>
      <c r="I110" s="168"/>
    </row>
    <row r="111" spans="1:9" ht="36" x14ac:dyDescent="0.2">
      <c r="A111" s="80" t="s">
        <v>171</v>
      </c>
      <c r="B111" s="68" t="s">
        <v>2</v>
      </c>
      <c r="C111" s="201">
        <v>42314.496743000003</v>
      </c>
      <c r="F111" s="169"/>
      <c r="I111" s="168"/>
    </row>
    <row r="112" spans="1:9" x14ac:dyDescent="0.2">
      <c r="A112" s="127" t="s">
        <v>99</v>
      </c>
      <c r="B112" s="68" t="s">
        <v>79</v>
      </c>
      <c r="C112" s="201">
        <v>33231</v>
      </c>
      <c r="F112" s="169"/>
      <c r="I112" s="168"/>
    </row>
    <row r="113" spans="1:9" x14ac:dyDescent="0.2">
      <c r="A113" s="127" t="s">
        <v>100</v>
      </c>
      <c r="B113" s="68" t="s">
        <v>79</v>
      </c>
      <c r="C113" s="201">
        <v>3790</v>
      </c>
      <c r="F113" s="169"/>
      <c r="I113" s="168"/>
    </row>
    <row r="114" spans="1:9" x14ac:dyDescent="0.2">
      <c r="A114" s="127" t="s">
        <v>180</v>
      </c>
      <c r="B114" s="68" t="s">
        <v>101</v>
      </c>
      <c r="C114" s="201">
        <v>498.61355999999995</v>
      </c>
      <c r="F114" s="169"/>
      <c r="I114" s="168"/>
    </row>
    <row r="115" spans="1:9" x14ac:dyDescent="0.2">
      <c r="A115" s="127" t="s">
        <v>102</v>
      </c>
      <c r="B115" s="68" t="s">
        <v>2</v>
      </c>
      <c r="C115" s="201">
        <v>147.19</v>
      </c>
      <c r="F115" s="169"/>
      <c r="I115" s="168"/>
    </row>
    <row r="116" spans="1:9" x14ac:dyDescent="0.2">
      <c r="A116" s="127" t="s">
        <v>189</v>
      </c>
      <c r="B116" s="68" t="s">
        <v>2</v>
      </c>
      <c r="C116" s="201">
        <v>23121.083999999999</v>
      </c>
      <c r="F116" s="169"/>
      <c r="I116" s="168"/>
    </row>
    <row r="117" spans="1:9" s="64" customFormat="1" x14ac:dyDescent="0.2">
      <c r="A117" s="127" t="s">
        <v>190</v>
      </c>
      <c r="B117" s="68" t="s">
        <v>2</v>
      </c>
      <c r="C117" s="201">
        <v>3714.3319999999999</v>
      </c>
      <c r="D117" s="65"/>
      <c r="E117" s="63"/>
      <c r="F117" s="169"/>
      <c r="G117" s="172"/>
      <c r="I117" s="168"/>
    </row>
    <row r="118" spans="1:9" x14ac:dyDescent="0.2">
      <c r="A118" s="127" t="s">
        <v>103</v>
      </c>
      <c r="B118" s="68" t="s">
        <v>2</v>
      </c>
      <c r="C118" s="201">
        <v>5860.8559999999998</v>
      </c>
      <c r="F118" s="169"/>
      <c r="I118" s="168"/>
    </row>
    <row r="119" spans="1:9" x14ac:dyDescent="0.2">
      <c r="A119" s="127" t="s">
        <v>191</v>
      </c>
      <c r="B119" s="68" t="s">
        <v>2</v>
      </c>
      <c r="C119" s="201">
        <v>7623.34638</v>
      </c>
      <c r="F119" s="169"/>
      <c r="I119" s="168"/>
    </row>
    <row r="120" spans="1:9" x14ac:dyDescent="0.2">
      <c r="A120" s="133" t="s">
        <v>160</v>
      </c>
      <c r="B120" s="68" t="s">
        <v>2</v>
      </c>
      <c r="C120" s="201">
        <v>5456.9405900000002</v>
      </c>
      <c r="F120" s="169"/>
      <c r="I120" s="168"/>
    </row>
    <row r="121" spans="1:9" x14ac:dyDescent="0.2">
      <c r="A121" s="133" t="s">
        <v>161</v>
      </c>
      <c r="B121" s="68" t="s">
        <v>2</v>
      </c>
      <c r="C121" s="201">
        <v>2203.6779999999999</v>
      </c>
      <c r="F121" s="169"/>
      <c r="I121" s="168"/>
    </row>
    <row r="122" spans="1:9" ht="24" x14ac:dyDescent="0.2">
      <c r="A122" s="144" t="s">
        <v>162</v>
      </c>
      <c r="B122" s="68" t="s">
        <v>2</v>
      </c>
      <c r="C122" s="201">
        <v>1441.576</v>
      </c>
      <c r="F122" s="169"/>
      <c r="I122" s="168"/>
    </row>
    <row r="123" spans="1:9" ht="24" x14ac:dyDescent="0.2">
      <c r="A123" s="145" t="s">
        <v>192</v>
      </c>
      <c r="B123" s="68" t="s">
        <v>2</v>
      </c>
      <c r="C123" s="201">
        <v>854.72299999999996</v>
      </c>
      <c r="F123" s="169"/>
      <c r="I123" s="168"/>
    </row>
    <row r="124" spans="1:9" ht="24" x14ac:dyDescent="0.2">
      <c r="A124" s="144" t="s">
        <v>210</v>
      </c>
      <c r="B124" s="68" t="s">
        <v>2</v>
      </c>
      <c r="C124" s="201">
        <v>4673.3043699999998</v>
      </c>
      <c r="F124" s="169"/>
      <c r="I124" s="168"/>
    </row>
    <row r="125" spans="1:9" x14ac:dyDescent="0.2">
      <c r="A125" s="144"/>
      <c r="B125" s="68"/>
      <c r="C125" s="214"/>
      <c r="F125" s="169"/>
      <c r="I125" s="168"/>
    </row>
    <row r="126" spans="1:9" x14ac:dyDescent="0.2">
      <c r="A126" s="143" t="s">
        <v>37</v>
      </c>
      <c r="B126" s="79"/>
      <c r="C126" s="214"/>
      <c r="F126" s="169"/>
      <c r="I126" s="168"/>
    </row>
    <row r="127" spans="1:9" x14ac:dyDescent="0.2">
      <c r="A127" s="133" t="s">
        <v>104</v>
      </c>
      <c r="B127" s="68" t="s">
        <v>79</v>
      </c>
      <c r="C127" s="201">
        <v>132513</v>
      </c>
      <c r="F127" s="169"/>
      <c r="I127" s="168"/>
    </row>
    <row r="128" spans="1:9" x14ac:dyDescent="0.2">
      <c r="A128" s="133" t="s">
        <v>135</v>
      </c>
      <c r="B128" s="70" t="s">
        <v>79</v>
      </c>
      <c r="C128" s="201">
        <v>61427</v>
      </c>
      <c r="D128" s="63"/>
      <c r="F128" s="169"/>
      <c r="I128" s="168"/>
    </row>
    <row r="129" spans="1:9" x14ac:dyDescent="0.2">
      <c r="A129" s="133" t="s">
        <v>193</v>
      </c>
      <c r="B129" s="70" t="s">
        <v>79</v>
      </c>
      <c r="C129" s="201">
        <v>6741</v>
      </c>
      <c r="F129" s="169"/>
      <c r="I129" s="168"/>
    </row>
    <row r="130" spans="1:9" x14ac:dyDescent="0.2">
      <c r="A130" s="146"/>
      <c r="B130" s="70"/>
      <c r="C130" s="214"/>
      <c r="F130" s="169"/>
      <c r="I130" s="168"/>
    </row>
    <row r="131" spans="1:9" x14ac:dyDescent="0.2">
      <c r="A131" s="147" t="s">
        <v>38</v>
      </c>
      <c r="B131" s="82"/>
      <c r="C131" s="214"/>
      <c r="F131" s="169"/>
      <c r="I131" s="168"/>
    </row>
    <row r="132" spans="1:9" ht="24" x14ac:dyDescent="0.2">
      <c r="A132" s="148" t="s">
        <v>211</v>
      </c>
      <c r="B132" s="70" t="s">
        <v>2</v>
      </c>
      <c r="C132" s="201">
        <v>9965.4452100000017</v>
      </c>
      <c r="F132" s="169"/>
      <c r="I132" s="168"/>
    </row>
    <row r="133" spans="1:9" x14ac:dyDescent="0.2">
      <c r="A133" s="140" t="s">
        <v>105</v>
      </c>
      <c r="B133" s="70" t="s">
        <v>2</v>
      </c>
      <c r="C133" s="201">
        <v>1026.376</v>
      </c>
      <c r="F133" s="169"/>
      <c r="I133" s="168"/>
    </row>
    <row r="134" spans="1:9" x14ac:dyDescent="0.2">
      <c r="A134" s="140" t="s">
        <v>194</v>
      </c>
      <c r="B134" s="70" t="s">
        <v>2</v>
      </c>
      <c r="C134" s="201">
        <v>702.11093000000005</v>
      </c>
      <c r="F134" s="169"/>
      <c r="I134" s="168"/>
    </row>
    <row r="135" spans="1:9" x14ac:dyDescent="0.2">
      <c r="A135" s="131"/>
      <c r="B135" s="68"/>
      <c r="C135" s="210"/>
      <c r="F135" s="169"/>
      <c r="I135" s="168"/>
    </row>
    <row r="136" spans="1:9" x14ac:dyDescent="0.2">
      <c r="A136" s="129" t="s">
        <v>39</v>
      </c>
      <c r="B136" s="68"/>
      <c r="C136" s="212"/>
      <c r="F136" s="169"/>
      <c r="I136" s="168"/>
    </row>
    <row r="137" spans="1:9" x14ac:dyDescent="0.2">
      <c r="A137" s="149" t="s">
        <v>106</v>
      </c>
      <c r="B137" s="81" t="s">
        <v>79</v>
      </c>
      <c r="C137" s="201">
        <v>220091</v>
      </c>
      <c r="F137" s="169"/>
      <c r="I137" s="168"/>
    </row>
    <row r="138" spans="1:9" ht="24" x14ac:dyDescent="0.2">
      <c r="A138" s="149" t="s">
        <v>212</v>
      </c>
      <c r="B138" s="81" t="s">
        <v>2</v>
      </c>
      <c r="C138" s="201">
        <v>3063.0120000000002</v>
      </c>
      <c r="D138" s="66"/>
      <c r="F138" s="169"/>
      <c r="I138" s="168"/>
    </row>
    <row r="139" spans="1:9" x14ac:dyDescent="0.2">
      <c r="A139" s="127" t="s">
        <v>107</v>
      </c>
      <c r="B139" s="68" t="s">
        <v>2</v>
      </c>
      <c r="C139" s="201">
        <v>2426.2750000000001</v>
      </c>
      <c r="F139" s="169"/>
      <c r="I139" s="168"/>
    </row>
    <row r="140" spans="1:9" ht="24" x14ac:dyDescent="0.2">
      <c r="A140" s="127" t="s">
        <v>108</v>
      </c>
      <c r="B140" s="68" t="s">
        <v>2</v>
      </c>
      <c r="C140" s="201">
        <v>819.72699999999998</v>
      </c>
      <c r="F140" s="169"/>
      <c r="I140" s="168"/>
    </row>
    <row r="141" spans="1:9" x14ac:dyDescent="0.2">
      <c r="A141" s="150" t="s">
        <v>109</v>
      </c>
      <c r="B141" s="68" t="s">
        <v>79</v>
      </c>
      <c r="C141" s="201">
        <v>694</v>
      </c>
      <c r="F141" s="169"/>
      <c r="I141" s="168"/>
    </row>
    <row r="142" spans="1:9" x14ac:dyDescent="0.2">
      <c r="A142" s="150"/>
      <c r="B142" s="68"/>
      <c r="C142" s="214"/>
      <c r="F142" s="169"/>
      <c r="I142" s="168"/>
    </row>
    <row r="143" spans="1:9" x14ac:dyDescent="0.2">
      <c r="A143" s="129" t="s">
        <v>40</v>
      </c>
      <c r="B143" s="79"/>
      <c r="C143" s="167"/>
      <c r="F143" s="169"/>
      <c r="I143" s="168"/>
    </row>
    <row r="144" spans="1:9" ht="24" x14ac:dyDescent="0.2">
      <c r="A144" s="151" t="s">
        <v>143</v>
      </c>
      <c r="B144" s="68" t="s">
        <v>2</v>
      </c>
      <c r="C144" s="214">
        <v>6686.3055209999993</v>
      </c>
      <c r="F144" s="169"/>
      <c r="I144" s="168"/>
    </row>
    <row r="145" spans="1:9" ht="24" x14ac:dyDescent="0.2">
      <c r="A145" s="133" t="s">
        <v>195</v>
      </c>
      <c r="B145" s="68" t="s">
        <v>2</v>
      </c>
      <c r="C145" s="201">
        <v>821.88499999999999</v>
      </c>
      <c r="F145" s="169"/>
      <c r="I145" s="168"/>
    </row>
    <row r="146" spans="1:9" x14ac:dyDescent="0.2">
      <c r="A146" s="150" t="s">
        <v>196</v>
      </c>
      <c r="B146" s="68" t="s">
        <v>2</v>
      </c>
      <c r="C146" s="201">
        <v>368.24099999999999</v>
      </c>
      <c r="F146" s="169"/>
      <c r="I146" s="168"/>
    </row>
    <row r="147" spans="1:9" x14ac:dyDescent="0.2">
      <c r="A147" s="131"/>
      <c r="B147" s="68"/>
      <c r="C147" s="214"/>
      <c r="F147" s="169"/>
      <c r="I147" s="168"/>
    </row>
    <row r="148" spans="1:9" x14ac:dyDescent="0.2">
      <c r="A148" s="129" t="s">
        <v>41</v>
      </c>
      <c r="B148" s="68"/>
      <c r="C148" s="167"/>
      <c r="F148" s="169"/>
      <c r="I148" s="168"/>
    </row>
    <row r="149" spans="1:9" x14ac:dyDescent="0.2">
      <c r="A149" s="152" t="s">
        <v>197</v>
      </c>
      <c r="B149" s="68" t="s">
        <v>101</v>
      </c>
      <c r="C149" s="214">
        <v>42.384</v>
      </c>
      <c r="F149" s="169"/>
      <c r="I149" s="168"/>
    </row>
    <row r="150" spans="1:9" x14ac:dyDescent="0.2">
      <c r="A150" s="152" t="s">
        <v>144</v>
      </c>
      <c r="B150" s="68" t="s">
        <v>101</v>
      </c>
      <c r="C150" s="201">
        <v>43.857999999999997</v>
      </c>
      <c r="F150" s="169"/>
      <c r="I150" s="168"/>
    </row>
    <row r="151" spans="1:9" x14ac:dyDescent="0.2">
      <c r="A151" s="131"/>
      <c r="B151" s="68"/>
      <c r="C151" s="214"/>
      <c r="F151" s="169"/>
      <c r="I151" s="168"/>
    </row>
    <row r="152" spans="1:9" x14ac:dyDescent="0.2">
      <c r="A152" s="129" t="s">
        <v>42</v>
      </c>
      <c r="B152" s="79"/>
      <c r="C152" s="167"/>
      <c r="F152" s="169"/>
      <c r="I152" s="168"/>
    </row>
    <row r="153" spans="1:9" x14ac:dyDescent="0.2">
      <c r="A153" s="127" t="s">
        <v>110</v>
      </c>
      <c r="B153" s="68" t="s">
        <v>79</v>
      </c>
      <c r="C153" s="201">
        <v>87661</v>
      </c>
      <c r="F153" s="169"/>
      <c r="I153" s="168"/>
    </row>
    <row r="154" spans="1:9" s="67" customFormat="1" x14ac:dyDescent="0.2">
      <c r="A154" s="127" t="s">
        <v>136</v>
      </c>
      <c r="B154" s="68" t="s">
        <v>79</v>
      </c>
      <c r="C154" s="210">
        <v>59180</v>
      </c>
      <c r="D154" s="60"/>
      <c r="E154" s="60"/>
      <c r="F154" s="169"/>
      <c r="G154" s="173"/>
      <c r="I154" s="168"/>
    </row>
    <row r="155" spans="1:9" x14ac:dyDescent="0.2">
      <c r="A155" s="133" t="s">
        <v>198</v>
      </c>
      <c r="B155" s="68" t="s">
        <v>79</v>
      </c>
      <c r="C155" s="210">
        <v>101106</v>
      </c>
      <c r="F155" s="169"/>
      <c r="I155" s="168"/>
    </row>
    <row r="156" spans="1:9" x14ac:dyDescent="0.2">
      <c r="A156" s="127" t="s">
        <v>137</v>
      </c>
      <c r="B156" s="68" t="s">
        <v>79</v>
      </c>
      <c r="C156" s="210">
        <v>2232890</v>
      </c>
      <c r="D156" s="60"/>
      <c r="F156" s="169"/>
      <c r="I156" s="168"/>
    </row>
    <row r="157" spans="1:9" x14ac:dyDescent="0.2">
      <c r="A157" s="133" t="s">
        <v>199</v>
      </c>
      <c r="B157" s="68" t="s">
        <v>79</v>
      </c>
      <c r="C157" s="210">
        <v>439120</v>
      </c>
      <c r="F157" s="169"/>
      <c r="I157" s="168"/>
    </row>
    <row r="158" spans="1:9" x14ac:dyDescent="0.2">
      <c r="A158" s="127" t="s">
        <v>111</v>
      </c>
      <c r="B158" s="68" t="s">
        <v>79</v>
      </c>
      <c r="C158" s="210">
        <v>137075.59100000001</v>
      </c>
      <c r="F158" s="169"/>
      <c r="I158" s="168"/>
    </row>
    <row r="159" spans="1:9" x14ac:dyDescent="0.2">
      <c r="A159" s="127" t="s">
        <v>200</v>
      </c>
      <c r="B159" s="68" t="s">
        <v>79</v>
      </c>
      <c r="C159" s="210">
        <v>11984</v>
      </c>
      <c r="F159" s="169"/>
      <c r="I159" s="168"/>
    </row>
    <row r="160" spans="1:9" x14ac:dyDescent="0.2">
      <c r="A160" s="127" t="s">
        <v>201</v>
      </c>
      <c r="B160" s="68" t="s">
        <v>2</v>
      </c>
      <c r="C160" s="201">
        <v>809.75400000000002</v>
      </c>
      <c r="F160" s="169"/>
      <c r="I160" s="168"/>
    </row>
    <row r="161" spans="1:9" x14ac:dyDescent="0.2">
      <c r="A161" s="131"/>
      <c r="B161" s="68"/>
      <c r="C161" s="214"/>
      <c r="F161" s="169"/>
      <c r="I161" s="168"/>
    </row>
    <row r="162" spans="1:9" x14ac:dyDescent="0.2">
      <c r="A162" s="129" t="s">
        <v>43</v>
      </c>
      <c r="B162" s="79"/>
      <c r="C162" s="167"/>
      <c r="F162" s="169"/>
      <c r="I162" s="168"/>
    </row>
    <row r="163" spans="1:9" x14ac:dyDescent="0.2">
      <c r="A163" s="149" t="s">
        <v>112</v>
      </c>
      <c r="B163" s="68" t="s">
        <v>79</v>
      </c>
      <c r="C163" s="201">
        <v>39461</v>
      </c>
      <c r="F163" s="169"/>
      <c r="I163" s="168"/>
    </row>
    <row r="164" spans="1:9" x14ac:dyDescent="0.2">
      <c r="A164" s="141" t="s">
        <v>163</v>
      </c>
      <c r="B164" s="68" t="s">
        <v>79</v>
      </c>
      <c r="C164" s="201">
        <v>52227</v>
      </c>
      <c r="F164" s="169"/>
      <c r="I164" s="168"/>
    </row>
    <row r="165" spans="1:9" x14ac:dyDescent="0.2">
      <c r="A165" s="131"/>
      <c r="B165" s="68"/>
      <c r="C165" s="214"/>
      <c r="F165" s="169"/>
      <c r="I165" s="168"/>
    </row>
    <row r="166" spans="1:9" x14ac:dyDescent="0.2">
      <c r="A166" s="142" t="s">
        <v>44</v>
      </c>
      <c r="B166" s="83"/>
      <c r="C166" s="167"/>
      <c r="F166" s="169"/>
      <c r="I166" s="168"/>
    </row>
    <row r="167" spans="1:9" ht="24" x14ac:dyDescent="0.2">
      <c r="A167" s="135" t="s">
        <v>127</v>
      </c>
      <c r="B167" s="68" t="s">
        <v>101</v>
      </c>
      <c r="C167" s="201">
        <v>90.483000000000004</v>
      </c>
      <c r="F167" s="169"/>
      <c r="I167" s="168"/>
    </row>
    <row r="168" spans="1:9" ht="24" x14ac:dyDescent="0.2">
      <c r="A168" s="135" t="s">
        <v>113</v>
      </c>
      <c r="B168" s="70" t="s">
        <v>101</v>
      </c>
      <c r="C168" s="201">
        <v>399.399</v>
      </c>
      <c r="F168" s="169"/>
      <c r="I168" s="168"/>
    </row>
    <row r="169" spans="1:9" x14ac:dyDescent="0.2">
      <c r="A169" s="133" t="s">
        <v>202</v>
      </c>
      <c r="B169" s="70" t="s">
        <v>101</v>
      </c>
      <c r="C169" s="201">
        <v>268.91800000000001</v>
      </c>
      <c r="F169" s="169"/>
      <c r="I169" s="168"/>
    </row>
    <row r="170" spans="1:9" ht="24" x14ac:dyDescent="0.2">
      <c r="A170" s="133" t="s">
        <v>213</v>
      </c>
      <c r="B170" s="70" t="s">
        <v>101</v>
      </c>
      <c r="C170" s="201">
        <v>560.15700000000004</v>
      </c>
      <c r="F170" s="169"/>
      <c r="I170" s="168"/>
    </row>
    <row r="171" spans="1:9" ht="24" x14ac:dyDescent="0.2">
      <c r="A171" s="130" t="s">
        <v>214</v>
      </c>
      <c r="B171" s="70" t="s">
        <v>101</v>
      </c>
      <c r="C171" s="201">
        <v>37.919999999999995</v>
      </c>
      <c r="D171" s="69"/>
      <c r="F171" s="169"/>
      <c r="I171" s="168"/>
    </row>
    <row r="172" spans="1:9" x14ac:dyDescent="0.2">
      <c r="A172" s="153"/>
      <c r="B172" s="79"/>
      <c r="C172" s="214"/>
      <c r="F172" s="169"/>
      <c r="I172" s="168"/>
    </row>
    <row r="173" spans="1:9" ht="24" x14ac:dyDescent="0.2">
      <c r="A173" s="129" t="s">
        <v>46</v>
      </c>
      <c r="B173" s="79"/>
      <c r="C173" s="167"/>
      <c r="F173" s="169"/>
      <c r="I173" s="168"/>
    </row>
    <row r="174" spans="1:9" x14ac:dyDescent="0.2">
      <c r="A174" s="141" t="s">
        <v>203</v>
      </c>
      <c r="B174" s="81" t="s">
        <v>7</v>
      </c>
      <c r="C174" s="201">
        <v>4873462</v>
      </c>
      <c r="F174" s="169"/>
      <c r="I174" s="168"/>
    </row>
    <row r="175" spans="1:9" x14ac:dyDescent="0.2">
      <c r="A175" s="141" t="s">
        <v>204</v>
      </c>
      <c r="B175" s="81" t="s">
        <v>7</v>
      </c>
      <c r="C175" s="201">
        <v>2307604.7940000002</v>
      </c>
      <c r="F175" s="169"/>
      <c r="I175" s="168"/>
    </row>
    <row r="176" spans="1:9" x14ac:dyDescent="0.2">
      <c r="A176" s="149" t="s">
        <v>114</v>
      </c>
      <c r="B176" s="81" t="s">
        <v>7</v>
      </c>
      <c r="C176" s="201">
        <v>3317005.1940000001</v>
      </c>
      <c r="F176" s="169"/>
      <c r="I176" s="168"/>
    </row>
    <row r="177" spans="1:9" x14ac:dyDescent="0.2">
      <c r="A177" s="149" t="s">
        <v>138</v>
      </c>
      <c r="B177" s="81" t="s">
        <v>7</v>
      </c>
      <c r="C177" s="201">
        <v>5333685.57</v>
      </c>
      <c r="D177" s="63"/>
      <c r="F177" s="169"/>
      <c r="I177" s="168"/>
    </row>
    <row r="178" spans="1:9" x14ac:dyDescent="0.2">
      <c r="A178" s="149" t="s">
        <v>164</v>
      </c>
      <c r="B178" s="81" t="s">
        <v>7</v>
      </c>
      <c r="C178" s="201">
        <v>10945894</v>
      </c>
      <c r="D178" s="63"/>
      <c r="F178" s="169"/>
      <c r="I178" s="168"/>
    </row>
    <row r="179" spans="1:9" x14ac:dyDescent="0.2">
      <c r="A179" s="149" t="s">
        <v>165</v>
      </c>
      <c r="B179" s="81" t="s">
        <v>166</v>
      </c>
      <c r="C179" s="201">
        <v>17744.378000000001</v>
      </c>
      <c r="D179" s="63"/>
      <c r="F179" s="169"/>
      <c r="I179" s="168"/>
    </row>
    <row r="180" spans="1:9" x14ac:dyDescent="0.2">
      <c r="A180" s="149"/>
      <c r="B180" s="81"/>
      <c r="C180" s="214"/>
      <c r="D180" s="63"/>
      <c r="F180" s="169"/>
      <c r="I180" s="168"/>
    </row>
    <row r="181" spans="1:9" ht="24" x14ac:dyDescent="0.2">
      <c r="A181" s="129" t="s">
        <v>148</v>
      </c>
      <c r="B181" s="81"/>
      <c r="C181" s="201"/>
      <c r="D181" s="63"/>
      <c r="F181" s="169"/>
      <c r="I181" s="168"/>
    </row>
    <row r="182" spans="1:9" ht="24" x14ac:dyDescent="0.2">
      <c r="A182" s="149" t="s">
        <v>149</v>
      </c>
      <c r="B182" s="68" t="s">
        <v>150</v>
      </c>
      <c r="C182" s="201">
        <v>106706</v>
      </c>
      <c r="F182" s="169"/>
      <c r="I182" s="168"/>
    </row>
    <row r="183" spans="1:9" x14ac:dyDescent="0.2">
      <c r="A183" s="149"/>
      <c r="B183" s="81"/>
      <c r="C183" s="214"/>
      <c r="F183" s="169"/>
      <c r="I183" s="168"/>
    </row>
    <row r="184" spans="1:9" ht="24" x14ac:dyDescent="0.2">
      <c r="A184" s="129" t="s">
        <v>168</v>
      </c>
      <c r="B184" s="79"/>
      <c r="C184" s="167"/>
      <c r="D184" s="63"/>
      <c r="F184" s="169"/>
      <c r="I184" s="168"/>
    </row>
    <row r="185" spans="1:9" ht="24" x14ac:dyDescent="0.2">
      <c r="A185" s="127" t="s">
        <v>169</v>
      </c>
      <c r="B185" s="68" t="s">
        <v>2</v>
      </c>
      <c r="C185" s="201">
        <v>31528.365999999998</v>
      </c>
      <c r="D185" s="63"/>
      <c r="F185" s="169"/>
      <c r="I185" s="168"/>
    </row>
    <row r="186" spans="1:9" ht="24.75" customHeight="1" x14ac:dyDescent="0.2">
      <c r="A186" s="127" t="s">
        <v>170</v>
      </c>
      <c r="B186" s="68" t="s">
        <v>2</v>
      </c>
      <c r="C186" s="201">
        <v>1591.29</v>
      </c>
      <c r="D186" s="63"/>
      <c r="F186" s="169"/>
      <c r="I186" s="168"/>
    </row>
    <row r="187" spans="1:9" ht="24" x14ac:dyDescent="0.2">
      <c r="A187" s="133" t="s">
        <v>215</v>
      </c>
      <c r="B187" s="68" t="s">
        <v>2</v>
      </c>
      <c r="C187" s="201">
        <v>101.527</v>
      </c>
      <c r="D187" s="63"/>
      <c r="F187" s="169"/>
      <c r="I187" s="168"/>
    </row>
    <row r="188" spans="1:9" ht="18" customHeight="1" x14ac:dyDescent="0.2">
      <c r="A188" s="127" t="s">
        <v>167</v>
      </c>
      <c r="B188" s="68" t="s">
        <v>2</v>
      </c>
      <c r="C188" s="201">
        <v>1815.116</v>
      </c>
      <c r="F188" s="169"/>
      <c r="I188" s="168"/>
    </row>
    <row r="189" spans="1:9" ht="24" customHeight="1" x14ac:dyDescent="0.2">
      <c r="A189" s="127" t="s">
        <v>205</v>
      </c>
      <c r="B189" s="68" t="s">
        <v>2</v>
      </c>
      <c r="C189" s="201">
        <v>441.755</v>
      </c>
      <c r="F189" s="169"/>
      <c r="I189" s="168"/>
    </row>
    <row r="190" spans="1:9" ht="18" customHeight="1" x14ac:dyDescent="0.2">
      <c r="A190" s="59"/>
      <c r="B190" s="56"/>
      <c r="F190" s="169"/>
      <c r="I190" s="168"/>
    </row>
    <row r="191" spans="1:9" ht="18" customHeight="1" x14ac:dyDescent="0.2">
      <c r="A191" s="59"/>
      <c r="B191" s="56"/>
      <c r="C191" s="119"/>
      <c r="I191" s="168"/>
    </row>
  </sheetData>
  <customSheetViews>
    <customSheetView guid="{B654ABE1-2DA2-446E-8943-B8C7532ECCF2}" scale="130" showPageBreaks="1">
      <pane ySplit="3" topLeftCell="A82" activePane="bottomLeft" state="frozen"/>
      <selection pane="bottomLeft" activeCell="B18" sqref="B18"/>
      <pageMargins left="0.70866141732283472" right="0.70866141732283472" top="0.74803149606299213" bottom="0.74803149606299213" header="0.31496062992125984" footer="0.31496062992125984"/>
      <pageSetup paperSize="9" orientation="portrait" r:id="rId1"/>
      <headerFooter>
        <oddHeader>&amp;L&amp;"Arial,Regular"&amp;12Industrija</oddHeader>
        <oddFooter>&amp;C&amp;"Arial,Regular"&amp;8Str. &amp;P od &amp;N&amp;L&amp;"Arial,Regular"&amp;8Statistički godišnjak Republike Srpske</oddFooter>
      </headerFooter>
    </customSheetView>
    <customSheetView guid="{53E1886A-13A3-4C7D-8508-313AEBE38264}" scale="130" showPageBreaks="1">
      <pane ySplit="3" topLeftCell="A4" activePane="bottomLeft" state="frozen"/>
      <selection pane="bottomLeft" activeCell="G9" sqref="G9"/>
      <pageMargins left="0.70866141732283472" right="0.70866141732283472" top="0.74803149606299213" bottom="0.74803149606299213" header="0.31496062992125984" footer="0.31496062992125984"/>
      <pageSetup paperSize="9" orientation="portrait" r:id="rId2"/>
      <headerFooter>
        <oddHeader>&amp;L&amp;"Arial,Regular"&amp;12Industrija</oddHeader>
        <oddFooter>&amp;C&amp;"Arial,Regular"&amp;8Str. &amp;P od &amp;N&amp;L&amp;"Arial,Regular"&amp;8Statistički godišnjak Republike Srpske</oddFooter>
      </headerFooter>
    </customSheetView>
    <customSheetView guid="{B890CBC1-C064-4A89-9200-8A3B3CE87973}" scale="130">
      <pane ySplit="3" topLeftCell="A4" activePane="bottomLeft" state="frozen"/>
      <selection pane="bottomLeft"/>
      <pageMargins left="0.70866141732283472" right="0.70866141732283472" top="0.74803149606299213" bottom="0.74803149606299213" header="0.31496062992125984" footer="0.31496062992125984"/>
      <pageSetup paperSize="9" orientation="portrait" r:id="rId3"/>
      <headerFooter>
        <oddHeader>&amp;L&amp;"Arial,Regular"&amp;12Industrija</oddHeader>
        <oddFooter>&amp;C&amp;"Arial,Regular"&amp;8Str. &amp;P od &amp;N&amp;L&amp;"Arial,Regular"&amp;8Statistički godišnjak Republike Srpske</oddFooter>
      </headerFooter>
    </customSheetView>
    <customSheetView guid="{868FE8B7-0DE3-4D29-9F36-65E5F3937EF0}" scale="130">
      <pane ySplit="3" topLeftCell="A4" activePane="bottomLeft" state="frozen"/>
      <selection pane="bottomLeft" activeCell="A4" sqref="A4"/>
      <pageMargins left="0.70866141732283472" right="0.70866141732283472" top="0.74803149606299213" bottom="0.74803149606299213" header="0.31496062992125984" footer="0.31496062992125984"/>
      <pageSetup paperSize="9" orientation="portrait" r:id="rId4"/>
      <headerFooter>
        <oddHeader>&amp;L&amp;"Arial,Regular"&amp;12Industrija</oddHeader>
        <oddFooter>&amp;C&amp;"Arial,Regular"&amp;8Str. &amp;P od &amp;N&amp;L&amp;"Arial,Regular"&amp;8Statistički godišnjak Republike Srpske</oddFooter>
      </headerFooter>
    </customSheetView>
    <customSheetView guid="{9D4A1937-6EF6-4CED-B48E-EA5646E5BE4B}" scale="130" showPageBreaks="1">
      <pane ySplit="3" topLeftCell="A172" activePane="bottomLeft" state="frozen"/>
      <selection pane="bottomLeft" sqref="A1:IV65536"/>
      <pageMargins left="0.70866141732283472" right="0.70866141732283472" top="0.74803149606299213" bottom="0.74803149606299213" header="0.31496062992125984" footer="0.31496062992125984"/>
      <pageSetup paperSize="9" orientation="portrait" r:id="rId5"/>
      <headerFooter>
        <oddHeader>&amp;L&amp;"Arial,Regular"&amp;12Industrija</oddHeader>
        <oddFooter>&amp;C&amp;"Arial,Regular"&amp;8Str. &amp;P od &amp;N&amp;L&amp;"Arial,Regular"&amp;8Statistički godišnjak Republike Srpske 2015</oddFooter>
      </headerFooter>
    </customSheetView>
    <customSheetView guid="{3CB06DF4-4253-489C-8A92-8868F67496FB}" scale="130" showPageBreaks="1">
      <pane ySplit="3" topLeftCell="A4" activePane="bottomLeft" state="frozen"/>
      <selection pane="bottomLeft" activeCell="C14" sqref="C14"/>
      <pageMargins left="0.70866141732283472" right="0.70866141732283472" top="0.74803149606299213" bottom="0.74803149606299213" header="0.31496062992125984" footer="0.31496062992125984"/>
      <pageSetup paperSize="9" orientation="portrait" r:id="rId6"/>
      <headerFooter>
        <oddHeader>&amp;L&amp;"Arial,Regular"&amp;12Industrija</oddHeader>
        <oddFooter>&amp;C&amp;"Arial,Regular"&amp;8Str. &amp;P od &amp;N&amp;L&amp;"Arial,Regular"&amp;8Statistički godišnjak Republike Srpske 2016</oddFooter>
      </headerFooter>
    </customSheetView>
    <customSheetView guid="{EA66689A-76C5-44AE-BF8A-62237E316CA4}" showPageBreaks="1">
      <pane ySplit="3" topLeftCell="A4" activePane="bottomLeft" state="frozen"/>
      <selection pane="bottomLeft" activeCell="F24" sqref="F24"/>
      <pageMargins left="0.70866141732283505" right="0.70866141732283505" top="0.74803149606299202" bottom="0.74803149606299202" header="0.31496062992126" footer="0.31496062992126"/>
      <pageSetup paperSize="9" orientation="portrait" r:id="rId7"/>
      <headerFooter>
        <oddHeader>&amp;L&amp;"Arial,Regular"&amp;12Индустрија</oddHeader>
        <oddFooter>&amp;L&amp;"Arial,Regular"&amp;8Статистички годишњак Републике Српске 2012&amp;C&amp;"Arial,Regular"&amp;8Стр. &amp;P од &amp;N</oddFooter>
      </headerFooter>
    </customSheetView>
    <customSheetView guid="{1BB1973C-AAB6-499D-AAF0-36933CFDC162}" scale="130" showPageBreaks="1">
      <pane ySplit="3" topLeftCell="A139" activePane="bottomLeft" state="frozen"/>
      <selection pane="bottomLeft" activeCell="C150" sqref="C150"/>
      <pageMargins left="0.70866141732283472" right="0.70866141732283472" top="0.74803149606299213" bottom="0.74803149606299213" header="0.31496062992125984" footer="0.31496062992125984"/>
      <pageSetup paperSize="9" orientation="portrait" r:id="rId8"/>
      <headerFooter>
        <oddHeader>&amp;L&amp;"Arial,Regular"&amp;12Индустрија</oddHeader>
        <oddFooter>&amp;C&amp;"Arial,Regular"&amp;8Стр. &amp;P од &amp;N&amp;L&amp;"Arial,Regular"&amp;8Статистички годишњак Републике Српске 2011</oddFooter>
      </headerFooter>
    </customSheetView>
    <customSheetView guid="{ECD05CBD-9B98-4A09-B421-552946975B7F}" scale="130" showPageBreaks="1">
      <pane ySplit="3" topLeftCell="A175" activePane="bottomLeft" state="frozen"/>
      <selection pane="bottomLeft" activeCell="A179" sqref="A179:IV179"/>
      <pageMargins left="0.70866141732283472" right="0.70866141732283472" top="0.74803149606299213" bottom="0.74803149606299213" header="0.31496062992125984" footer="0.31496062992125984"/>
      <pageSetup paperSize="9" orientation="portrait" r:id="rId9"/>
      <headerFooter>
        <oddHeader>&amp;L&amp;"Arial,Regular"&amp;12Индустрија</oddHeader>
        <oddFooter>&amp;L&amp;"Arial,Regular"&amp;8Статистички годишњак Републике Српске 2013&amp;C&amp;"Arial,Regular"&amp;8Стр. &amp;P од &amp;N</oddFooter>
      </headerFooter>
    </customSheetView>
    <customSheetView guid="{3AF18432-BE63-4F64-8791-AA2DE0017146}" scale="130" showPageBreaks="1">
      <pane ySplit="3" topLeftCell="A4" activePane="bottomLeft" state="frozen"/>
      <selection pane="bottomLeft"/>
      <pageMargins left="0.70866141732283472" right="0.70866141732283472" top="0.74803149606299213" bottom="0.74803149606299213" header="0.31496062992125984" footer="0.31496062992125984"/>
      <pageSetup paperSize="9" orientation="portrait" r:id="rId10"/>
      <headerFooter>
        <oddHeader>&amp;L&amp;"Arial,Regular"&amp;12Industrija</oddHeader>
        <oddFooter>&amp;C&amp;"Arial,Regular"&amp;8Str. &amp;P od &amp;N&amp;L&amp;"Arial,Regular"&amp;8Statistički godišnjak Republike Srpske</oddFooter>
      </headerFooter>
    </customSheetView>
    <customSheetView guid="{8DD8E9E8-908C-4A51-A3D4-255C830B5A5D}" scale="130" showPageBreaks="1">
      <pane ySplit="3" topLeftCell="A4" activePane="bottomLeft" state="frozen"/>
      <selection pane="bottomLeft" activeCell="G19" sqref="G19"/>
      <pageMargins left="0.70866141732283472" right="0.70866141732283472" top="0.74803149606299213" bottom="0.74803149606299213" header="0.31496062992125984" footer="0.31496062992125984"/>
      <pageSetup paperSize="9" orientation="portrait" r:id="rId11"/>
      <headerFooter>
        <oddHeader>&amp;L&amp;"Arial,Regular"&amp;12Industrija</oddHeader>
        <oddFooter>&amp;C&amp;"Arial,Regular"&amp;8Str. &amp;P od &amp;N&amp;L&amp;"Arial,Regular"&amp;8Statistički godišnjak Republike Srpske</oddFooter>
      </headerFooter>
    </customSheetView>
    <customSheetView guid="{2E87AF2F-E0BF-441E-B8A2-6628DC74CE2E}" scale="130">
      <pane ySplit="3" topLeftCell="A4" activePane="bottomLeft" state="frozen"/>
      <selection pane="bottomLeft"/>
      <pageMargins left="0.70866141732283472" right="0.70866141732283472" top="0.74803149606299213" bottom="0.74803149606299213" header="0.31496062992125984" footer="0.31496062992125984"/>
      <pageSetup paperSize="9" orientation="portrait" r:id="rId12"/>
      <headerFooter>
        <oddHeader>&amp;L&amp;"Arial,Regular"&amp;12Industrija</oddHeader>
        <oddFooter>&amp;C&amp;"Arial,Regular"&amp;8Str. &amp;P od &amp;N&amp;L&amp;"Arial,Regular"&amp;8Statistički godišnjak Republike Srpske</oddFooter>
      </headerFooter>
    </customSheetView>
  </customSheetViews>
  <hyperlinks>
    <hyperlink ref="C2" location="'Lista tabela'!A1" display="Lista tabela"/>
  </hyperlinks>
  <pageMargins left="0.70866141732283472" right="0.70866141732283472" top="0.74803149606299213" bottom="0.74803149606299213" header="0.31496062992125984" footer="0.31496062992125984"/>
  <pageSetup paperSize="9" orientation="portrait" r:id="rId13"/>
  <headerFooter>
    <oddHeader>&amp;L&amp;"Arial,Regular"&amp;12Industrija</oddHeader>
    <oddFooter>&amp;C&amp;"Arial,Regular"&amp;8Str. &amp;P od &amp;N&amp;L&amp;"Arial,Regular"&amp;8Statistički godišnjak Republike Srpske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L10"/>
  <sheetViews>
    <sheetView zoomScale="130" zoomScaleNormal="100" workbookViewId="0"/>
  </sheetViews>
  <sheetFormatPr defaultRowHeight="12" x14ac:dyDescent="0.2"/>
  <cols>
    <col min="1" max="1" width="5.140625" style="1" customWidth="1"/>
    <col min="2" max="2" width="34.5703125" style="1" customWidth="1"/>
    <col min="3" max="5" width="9.140625" style="1" customWidth="1"/>
    <col min="6" max="6" width="9.140625" style="3" customWidth="1"/>
    <col min="7" max="12" width="9.140625" style="1" customWidth="1"/>
    <col min="13" max="16384" width="9.140625" style="1"/>
  </cols>
  <sheetData>
    <row r="1" spans="1:12" ht="18" customHeight="1" x14ac:dyDescent="0.2">
      <c r="A1" s="2" t="s">
        <v>131</v>
      </c>
    </row>
    <row r="2" spans="1:12" ht="12.75" thickBot="1" x14ac:dyDescent="0.25">
      <c r="A2" s="11" t="s">
        <v>115</v>
      </c>
      <c r="F2" s="1"/>
      <c r="J2" s="20"/>
      <c r="K2" s="20"/>
      <c r="L2" s="20" t="s">
        <v>14</v>
      </c>
    </row>
    <row r="3" spans="1:12" ht="21" customHeight="1" thickTop="1" x14ac:dyDescent="0.2">
      <c r="A3" s="232"/>
      <c r="B3" s="233"/>
      <c r="C3" s="12">
        <v>2015</v>
      </c>
      <c r="D3" s="12">
        <v>2016</v>
      </c>
      <c r="E3" s="12">
        <v>2017</v>
      </c>
      <c r="F3" s="88">
        <v>2018</v>
      </c>
      <c r="G3" s="88">
        <v>2019</v>
      </c>
      <c r="H3" s="88">
        <v>2020</v>
      </c>
      <c r="I3" s="88">
        <v>2021</v>
      </c>
      <c r="J3" s="88">
        <v>2022</v>
      </c>
      <c r="K3" s="88">
        <v>2023</v>
      </c>
      <c r="L3" s="88">
        <v>2024</v>
      </c>
    </row>
    <row r="4" spans="1:12" ht="18" customHeight="1" x14ac:dyDescent="0.2">
      <c r="A4" s="14" t="s">
        <v>15</v>
      </c>
      <c r="B4" s="15"/>
      <c r="C4" s="199">
        <v>4874262</v>
      </c>
      <c r="D4" s="199">
        <v>5138048</v>
      </c>
      <c r="E4" s="199">
        <v>5605083</v>
      </c>
      <c r="F4" s="199">
        <v>5984231</v>
      </c>
      <c r="G4" s="199">
        <v>5393634</v>
      </c>
      <c r="H4" s="199">
        <v>5190064</v>
      </c>
      <c r="I4" s="199">
        <v>6521860.207456666</v>
      </c>
      <c r="J4" s="199">
        <v>7633665.6969999997</v>
      </c>
      <c r="K4" s="199">
        <v>7856747.8380000005</v>
      </c>
      <c r="L4" s="199">
        <v>7559760.6814873321</v>
      </c>
    </row>
    <row r="5" spans="1:12" ht="18" customHeight="1" x14ac:dyDescent="0.2">
      <c r="A5" s="13" t="s">
        <v>3</v>
      </c>
      <c r="B5" s="58" t="s">
        <v>16</v>
      </c>
      <c r="C5" s="199">
        <v>257097</v>
      </c>
      <c r="D5" s="199">
        <v>218519</v>
      </c>
      <c r="E5" s="199">
        <v>225193</v>
      </c>
      <c r="F5" s="199">
        <v>222104</v>
      </c>
      <c r="G5" s="199">
        <v>199273</v>
      </c>
      <c r="H5" s="199">
        <v>198052</v>
      </c>
      <c r="I5" s="199">
        <v>235335.353</v>
      </c>
      <c r="J5" s="199">
        <v>339056.73200000002</v>
      </c>
      <c r="K5" s="199">
        <v>339761.83386000001</v>
      </c>
      <c r="L5" s="199">
        <v>290509.32686000003</v>
      </c>
    </row>
    <row r="6" spans="1:12" ht="18" customHeight="1" x14ac:dyDescent="0.2">
      <c r="A6" s="13" t="s">
        <v>0</v>
      </c>
      <c r="B6" s="58" t="s">
        <v>20</v>
      </c>
      <c r="C6" s="199">
        <v>3518198</v>
      </c>
      <c r="D6" s="199">
        <v>3698511</v>
      </c>
      <c r="E6" s="199">
        <v>4153156</v>
      </c>
      <c r="F6" s="199">
        <v>4357221</v>
      </c>
      <c r="G6" s="199">
        <v>3768861</v>
      </c>
      <c r="H6" s="199">
        <v>3596871</v>
      </c>
      <c r="I6" s="199">
        <v>4450520.3113099998</v>
      </c>
      <c r="J6" s="199">
        <v>5337980.9210000001</v>
      </c>
      <c r="K6" s="199">
        <v>5185911.2146499995</v>
      </c>
      <c r="L6" s="199">
        <v>5215130.0369640002</v>
      </c>
    </row>
    <row r="7" spans="1:12" ht="30" customHeight="1" x14ac:dyDescent="0.2">
      <c r="A7" s="57" t="s">
        <v>1</v>
      </c>
      <c r="B7" s="55" t="s">
        <v>46</v>
      </c>
      <c r="C7" s="200">
        <v>1059378</v>
      </c>
      <c r="D7" s="200">
        <v>1180982</v>
      </c>
      <c r="E7" s="200">
        <v>1098979</v>
      </c>
      <c r="F7" s="200">
        <v>1286383</v>
      </c>
      <c r="G7" s="200">
        <v>1325031</v>
      </c>
      <c r="H7" s="200">
        <v>1285919</v>
      </c>
      <c r="I7" s="200">
        <v>1707450.2729800001</v>
      </c>
      <c r="J7" s="200">
        <v>1821608.186</v>
      </c>
      <c r="K7" s="200">
        <v>2196091.8583070002</v>
      </c>
      <c r="L7" s="200">
        <v>1933985.2750299999</v>
      </c>
    </row>
    <row r="8" spans="1:12" s="36" customFormat="1" ht="36" x14ac:dyDescent="0.2">
      <c r="A8" s="57" t="s">
        <v>216</v>
      </c>
      <c r="B8" s="55" t="s">
        <v>116</v>
      </c>
      <c r="C8" s="200">
        <v>39589</v>
      </c>
      <c r="D8" s="200">
        <v>40036</v>
      </c>
      <c r="E8" s="200">
        <v>127755</v>
      </c>
      <c r="F8" s="200">
        <v>118522</v>
      </c>
      <c r="G8" s="200">
        <v>100468</v>
      </c>
      <c r="H8" s="200">
        <v>109222</v>
      </c>
      <c r="I8" s="200">
        <v>128554.27016666667</v>
      </c>
      <c r="J8" s="200">
        <v>135019.85800000001</v>
      </c>
      <c r="K8" s="200">
        <v>134982.93183333331</v>
      </c>
      <c r="L8" s="200">
        <v>120136.04263333333</v>
      </c>
    </row>
    <row r="10" spans="1:12" x14ac:dyDescent="0.2">
      <c r="A10" s="87" t="s">
        <v>217</v>
      </c>
    </row>
  </sheetData>
  <customSheetViews>
    <customSheetView guid="{B654ABE1-2DA2-446E-8943-B8C7532ECCF2}" scale="130">
      <selection activeCell="L4" sqref="L4:L8"/>
      <pageMargins left="0.31496062992125984" right="0.31496062992125984" top="0.74803149606299213" bottom="0.74803149606299213" header="0.31496062992125984" footer="0.31496062992125984"/>
      <pageSetup paperSize="9" orientation="landscape" r:id="rId1"/>
      <headerFooter>
        <oddHeader>&amp;L&amp;"Arial,Regular"&amp;12Industrija</oddHeader>
        <oddFooter>&amp;C&amp;"Arial,Regular"&amp;8Str. &amp;P od &amp;N&amp;L&amp;"Arial,Regular"&amp;8Statistički godišnjak Republike Srpske</oddFooter>
      </headerFooter>
    </customSheetView>
    <customSheetView guid="{53E1886A-13A3-4C7D-8508-313AEBE38264}" scale="130">
      <selection activeCell="L4" sqref="L4:L8"/>
      <pageMargins left="0.31496062992125984" right="0.31496062992125984" top="0.74803149606299213" bottom="0.74803149606299213" header="0.31496062992125984" footer="0.31496062992125984"/>
      <pageSetup paperSize="9" orientation="landscape" r:id="rId2"/>
      <headerFooter>
        <oddHeader>&amp;L&amp;"Arial,Regular"&amp;12Industrija</oddHeader>
        <oddFooter>&amp;C&amp;"Arial,Regular"&amp;8Str. &amp;P od &amp;N&amp;L&amp;"Arial,Regular"&amp;8Statistički godišnjak Republike Srpske</oddFooter>
      </headerFooter>
    </customSheetView>
    <customSheetView guid="{B890CBC1-C064-4A89-9200-8A3B3CE87973}" scale="130">
      <pageMargins left="0.31496062992125984" right="0.31496062992125984" top="0.74803149606299213" bottom="0.74803149606299213" header="0.31496062992125984" footer="0.31496062992125984"/>
      <pageSetup paperSize="9" orientation="landscape" r:id="rId3"/>
      <headerFooter>
        <oddHeader>&amp;L&amp;"Arial,Regular"&amp;12Industrija</oddHeader>
        <oddFooter>&amp;C&amp;"Arial,Regular"&amp;8Str. &amp;P od &amp;N&amp;L&amp;"Arial,Regular"&amp;8Statistički godišnjak Republike Srpske</oddFooter>
      </headerFooter>
    </customSheetView>
    <customSheetView guid="{868FE8B7-0DE3-4D29-9F36-65E5F3937EF0}" scale="130">
      <selection activeCell="L4" sqref="L3:L8"/>
      <pageMargins left="0.31496062992125984" right="0.31496062992125984" top="0.74803149606299213" bottom="0.74803149606299213" header="0.31496062992125984" footer="0.31496062992125984"/>
      <pageSetup paperSize="9" orientation="landscape" r:id="rId4"/>
      <headerFooter>
        <oddHeader>&amp;L&amp;"Arial,Regular"&amp;12Industrija</oddHeader>
        <oddFooter>&amp;C&amp;"Arial,Regular"&amp;8Str. &amp;P od &amp;N&amp;L&amp;"Arial,Regular"&amp;8Statistički godišnjak Republike Srpske</oddFooter>
      </headerFooter>
    </customSheetView>
    <customSheetView guid="{9D4A1937-6EF6-4CED-B48E-EA5646E5BE4B}" scale="130" topLeftCell="C1">
      <selection activeCell="L4" sqref="L4:L8"/>
      <pageMargins left="0.31496062992125984" right="0.31496062992125984" top="0.74803149606299213" bottom="0.74803149606299213" header="0.31496062992125984" footer="0.31496062992125984"/>
      <pageSetup paperSize="9" orientation="landscape" r:id="rId5"/>
      <headerFooter>
        <oddHeader>&amp;L&amp;"Arial,Regular"&amp;12Industrija</oddHeader>
        <oddFooter>&amp;C&amp;"Arial,Regular"&amp;8Str. &amp;P od &amp;N&amp;L&amp;"Arial,Regular"&amp;8Statistički godišnjak Republike Srpske 2015</oddFooter>
      </headerFooter>
    </customSheetView>
    <customSheetView guid="{3CB06DF4-4253-489C-8A92-8868F67496FB}" scale="130" showPageBreaks="1">
      <selection activeCell="M7" sqref="M7"/>
      <pageMargins left="0.31496062992125984" right="0.31496062992125984" top="0.74803149606299213" bottom="0.74803149606299213" header="0.31496062992125984" footer="0.31496062992125984"/>
      <pageSetup paperSize="9" orientation="landscape" r:id="rId6"/>
      <headerFooter>
        <oddHeader>&amp;L&amp;"Arial,Regular"&amp;12Industrija</oddHeader>
        <oddFooter>&amp;C&amp;"Arial,Regular"&amp;8Str. &amp;P od &amp;N&amp;L&amp;"Arial,Regular"&amp;8Statistički godišnjak Republike Srpske 2016</oddFooter>
      </headerFooter>
    </customSheetView>
    <customSheetView guid="{EA66689A-76C5-44AE-BF8A-62237E316CA4}" showPageBreaks="1">
      <selection activeCell="C18" sqref="C18"/>
      <pageMargins left="0.70866141732283505" right="0.70866141732283505" top="0.74803149606299202" bottom="0.74803149606299202" header="0.31496062992126" footer="0.31496062992126"/>
      <pageSetup paperSize="9" orientation="landscape" r:id="rId7"/>
      <headerFooter>
        <oddHeader>&amp;L&amp;"Arial,Regular"&amp;12Индустрија</oddHeader>
        <oddFooter>&amp;L&amp;"Arial,Regular"&amp;8Статистички годишњак Републике Српске 2012&amp;C&amp;"Arial,Regular"&amp;8Стр. &amp;P од &amp;N</oddFooter>
      </headerFooter>
    </customSheetView>
    <customSheetView guid="{1BB1973C-AAB6-499D-AAF0-36933CFDC162}" scale="130" showPageBreaks="1">
      <selection activeCell="B7" sqref="B7"/>
      <pageMargins left="0.70866141732283472" right="0.70866141732283472" top="0.74803149606299213" bottom="0.74803149606299213" header="0.31496062992125984" footer="0.31496062992125984"/>
      <pageSetup paperSize="9" orientation="landscape" r:id="rId8"/>
      <headerFooter>
        <oddHeader>&amp;L&amp;"Arial,Regular"&amp;12Индустрија</oddHeader>
        <oddFooter>&amp;C&amp;"Arial,Regular"&amp;8Стр. &amp;P од &amp;N&amp;L&amp;"Arial,Regular"&amp;8Статистички годишњак Републике Српске 2011</oddFooter>
      </headerFooter>
    </customSheetView>
    <customSheetView guid="{ECD05CBD-9B98-4A09-B421-552946975B7F}" scale="130" topLeftCell="A3">
      <selection activeCell="A9" sqref="A9"/>
      <pageMargins left="0.70866141732283472" right="0.70866141732283472" top="0.74803149606299213" bottom="0.74803149606299213" header="0.31496062992125984" footer="0.31496062992125984"/>
      <pageSetup paperSize="9" orientation="landscape" r:id="rId9"/>
      <headerFooter>
        <oddHeader>&amp;L&amp;"Arial,Regular"&amp;12Индустрија</oddHeader>
        <oddFooter>&amp;L&amp;"Arial,Regular"&amp;8Статистички годишњак Републике Српске 2013&amp;C&amp;"Arial,Regular"&amp;8Стр. &amp;P од &amp;N</oddFooter>
      </headerFooter>
    </customSheetView>
    <customSheetView guid="{3AF18432-BE63-4F64-8791-AA2DE0017146}" scale="130">
      <pageMargins left="0.31496062992125984" right="0.31496062992125984" top="0.74803149606299213" bottom="0.74803149606299213" header="0.31496062992125984" footer="0.31496062992125984"/>
      <pageSetup paperSize="9" orientation="landscape" r:id="rId10"/>
      <headerFooter>
        <oddHeader>&amp;L&amp;"Arial,Regular"&amp;12Industrija</oddHeader>
        <oddFooter>&amp;C&amp;"Arial,Regular"&amp;8Str. &amp;P od &amp;N&amp;L&amp;"Arial,Regular"&amp;8Statistički godišnjak Republike Srpske</oddFooter>
      </headerFooter>
    </customSheetView>
    <customSheetView guid="{8DD8E9E8-908C-4A51-A3D4-255C830B5A5D}" scale="130">
      <selection activeCell="M14" sqref="M14"/>
      <pageMargins left="0.31496062992125984" right="0.31496062992125984" top="0.74803149606299213" bottom="0.74803149606299213" header="0.31496062992125984" footer="0.31496062992125984"/>
      <pageSetup paperSize="9" orientation="landscape" r:id="rId11"/>
      <headerFooter>
        <oddHeader>&amp;L&amp;"Arial,Regular"&amp;12Industrija</oddHeader>
        <oddFooter>&amp;C&amp;"Arial,Regular"&amp;8Str. &amp;P od &amp;N&amp;L&amp;"Arial,Regular"&amp;8Statistički godišnjak Republike Srpske</oddFooter>
      </headerFooter>
    </customSheetView>
    <customSheetView guid="{2E87AF2F-E0BF-441E-B8A2-6628DC74CE2E}" scale="130">
      <pageMargins left="0.31496062992125984" right="0.31496062992125984" top="0.74803149606299213" bottom="0.74803149606299213" header="0.31496062992125984" footer="0.31496062992125984"/>
      <pageSetup paperSize="9" orientation="landscape" r:id="rId12"/>
      <headerFooter>
        <oddHeader>&amp;L&amp;"Arial,Regular"&amp;12Industrija</oddHeader>
        <oddFooter>&amp;C&amp;"Arial,Regular"&amp;8Str. &amp;P od &amp;N&amp;L&amp;"Arial,Regular"&amp;8Statistički godišnjak Republike Srpske</oddFooter>
      </headerFooter>
    </customSheetView>
  </customSheetViews>
  <mergeCells count="1">
    <mergeCell ref="A3:B3"/>
  </mergeCells>
  <hyperlinks>
    <hyperlink ref="L2" location="'Lista tabela'!A1" display="Lista tabela"/>
  </hyperlinks>
  <pageMargins left="0.31496062992125984" right="0.31496062992125984" top="0.74803149606299213" bottom="0.74803149606299213" header="0.31496062992125984" footer="0.31496062992125984"/>
  <pageSetup paperSize="9" orientation="landscape" r:id="rId13"/>
  <headerFooter>
    <oddHeader>&amp;L&amp;"Arial,Regular"&amp;12Industrija</oddHeader>
    <oddFooter>&amp;C&amp;"Arial,Regular"&amp;8Str. &amp;P od &amp;N&amp;L&amp;"Arial,Regular"&amp;8Statistički godišnjak Republike Srpske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I48"/>
  <sheetViews>
    <sheetView zoomScale="130" zoomScaleNormal="100" workbookViewId="0">
      <pane ySplit="4" topLeftCell="A5" activePane="bottomLeft" state="frozen"/>
      <selection pane="bottomLeft"/>
    </sheetView>
  </sheetViews>
  <sheetFormatPr defaultRowHeight="12" x14ac:dyDescent="0.2"/>
  <cols>
    <col min="1" max="1" width="6" style="1" customWidth="1"/>
    <col min="2" max="2" width="46.42578125" style="1" customWidth="1"/>
    <col min="3" max="3" width="13.7109375" style="1" customWidth="1"/>
    <col min="4" max="4" width="12.140625" style="1" customWidth="1"/>
    <col min="5" max="5" width="12.140625" style="3" customWidth="1"/>
    <col min="6" max="8" width="9.140625" style="1"/>
    <col min="9" max="9" width="9.140625" style="3"/>
    <col min="10" max="16384" width="9.140625" style="1"/>
  </cols>
  <sheetData>
    <row r="1" spans="1:9" ht="18" customHeight="1" x14ac:dyDescent="0.2">
      <c r="A1" s="30" t="s">
        <v>225</v>
      </c>
    </row>
    <row r="2" spans="1:9" ht="18" customHeight="1" thickBot="1" x14ac:dyDescent="0.25">
      <c r="A2" s="16" t="s">
        <v>117</v>
      </c>
      <c r="E2" s="20" t="s">
        <v>14</v>
      </c>
    </row>
    <row r="3" spans="1:9" ht="21.75" customHeight="1" thickTop="1" x14ac:dyDescent="0.2">
      <c r="A3" s="234"/>
      <c r="B3" s="235"/>
      <c r="C3" s="235" t="s">
        <v>118</v>
      </c>
      <c r="D3" s="235" t="s">
        <v>119</v>
      </c>
      <c r="E3" s="238"/>
      <c r="H3" s="3"/>
      <c r="I3" s="1"/>
    </row>
    <row r="4" spans="1:9" ht="21.75" customHeight="1" x14ac:dyDescent="0.2">
      <c r="A4" s="236"/>
      <c r="B4" s="237"/>
      <c r="C4" s="237"/>
      <c r="D4" s="50" t="s">
        <v>120</v>
      </c>
      <c r="E4" s="22" t="s">
        <v>121</v>
      </c>
      <c r="H4" s="3"/>
      <c r="I4" s="1"/>
    </row>
    <row r="5" spans="1:9" ht="21" customHeight="1" x14ac:dyDescent="0.2">
      <c r="A5" s="9"/>
      <c r="B5" s="71" t="s">
        <v>15</v>
      </c>
      <c r="C5" s="226">
        <v>100</v>
      </c>
      <c r="D5" s="227">
        <v>7559760.6814873321</v>
      </c>
      <c r="E5" s="227">
        <v>3300426</v>
      </c>
      <c r="F5" s="175"/>
      <c r="H5" s="3"/>
      <c r="I5" s="1"/>
    </row>
    <row r="6" spans="1:9" ht="11.1" customHeight="1" x14ac:dyDescent="0.2">
      <c r="A6" s="9"/>
      <c r="B6" s="73"/>
      <c r="C6" s="224"/>
      <c r="D6" s="218"/>
      <c r="E6" s="219"/>
      <c r="F6" s="176"/>
      <c r="H6" s="3"/>
      <c r="I6" s="1"/>
    </row>
    <row r="7" spans="1:9" ht="12.75" x14ac:dyDescent="0.2">
      <c r="A7" s="8" t="s">
        <v>3</v>
      </c>
      <c r="B7" s="74" t="s">
        <v>16</v>
      </c>
      <c r="C7" s="225">
        <v>3.8428376121933567</v>
      </c>
      <c r="D7" s="213">
        <v>290509.32686000003</v>
      </c>
      <c r="E7" s="218">
        <v>61591</v>
      </c>
      <c r="F7" s="177"/>
      <c r="G7" s="78"/>
      <c r="H7" s="3"/>
      <c r="I7" s="1"/>
    </row>
    <row r="8" spans="1:9" ht="12.75" x14ac:dyDescent="0.2">
      <c r="A8" s="10" t="s">
        <v>8</v>
      </c>
      <c r="B8" s="72" t="s">
        <v>17</v>
      </c>
      <c r="C8" s="220">
        <v>0.91415953376983627</v>
      </c>
      <c r="D8" s="213">
        <v>69108.273000000001</v>
      </c>
      <c r="E8" s="218">
        <v>1747</v>
      </c>
      <c r="F8" s="178"/>
      <c r="H8" s="3"/>
      <c r="I8" s="1"/>
    </row>
    <row r="9" spans="1:9" ht="12.75" x14ac:dyDescent="0.2">
      <c r="A9" s="10" t="s">
        <v>9</v>
      </c>
      <c r="B9" s="72" t="s">
        <v>18</v>
      </c>
      <c r="C9" s="220">
        <v>1.8640014669389786</v>
      </c>
      <c r="D9" s="213">
        <v>140914.04999999999</v>
      </c>
      <c r="E9" s="218">
        <v>51345</v>
      </c>
      <c r="F9" s="176"/>
      <c r="H9" s="3"/>
      <c r="I9" s="1"/>
    </row>
    <row r="10" spans="1:9" ht="12.75" x14ac:dyDescent="0.2">
      <c r="A10" s="10" t="s">
        <v>10</v>
      </c>
      <c r="B10" s="75" t="s">
        <v>19</v>
      </c>
      <c r="C10" s="220">
        <v>1.0646766114845412</v>
      </c>
      <c r="D10" s="213">
        <v>80487.003859999997</v>
      </c>
      <c r="E10" s="218">
        <v>8499</v>
      </c>
      <c r="F10" s="178"/>
      <c r="H10" s="3"/>
      <c r="I10" s="1"/>
    </row>
    <row r="11" spans="1:9" ht="15" x14ac:dyDescent="0.2">
      <c r="A11" s="10"/>
      <c r="B11" s="75"/>
      <c r="C11" s="221"/>
      <c r="D11" s="218"/>
      <c r="E11" s="219"/>
      <c r="F11" s="176"/>
      <c r="G11" s="78"/>
      <c r="H11" s="3"/>
      <c r="I11" s="1"/>
    </row>
    <row r="12" spans="1:9" ht="12.75" x14ac:dyDescent="0.2">
      <c r="A12" s="8" t="s">
        <v>0</v>
      </c>
      <c r="B12" s="74" t="s">
        <v>20</v>
      </c>
      <c r="C12" s="222">
        <v>68.985385340769241</v>
      </c>
      <c r="D12" s="218">
        <v>5215130.0369640002</v>
      </c>
      <c r="E12" s="218">
        <v>2933225</v>
      </c>
      <c r="F12" s="176"/>
      <c r="H12" s="3"/>
      <c r="I12" s="1"/>
    </row>
    <row r="13" spans="1:9" ht="12.75" x14ac:dyDescent="0.2">
      <c r="A13" s="10">
        <v>10</v>
      </c>
      <c r="B13" s="72" t="s">
        <v>21</v>
      </c>
      <c r="C13" s="222">
        <v>14.548843246194007</v>
      </c>
      <c r="D13" s="218">
        <v>1099857.7313369999</v>
      </c>
      <c r="E13" s="218">
        <v>242824</v>
      </c>
      <c r="F13" s="176"/>
      <c r="H13" s="3"/>
      <c r="I13" s="1"/>
    </row>
    <row r="14" spans="1:9" ht="12.75" x14ac:dyDescent="0.2">
      <c r="A14" s="10">
        <v>11</v>
      </c>
      <c r="B14" s="72" t="s">
        <v>22</v>
      </c>
      <c r="C14" s="222">
        <v>1.8287924616259121</v>
      </c>
      <c r="D14" s="218">
        <v>138252.33345999999</v>
      </c>
      <c r="E14" s="218">
        <v>32303</v>
      </c>
      <c r="F14" s="176"/>
      <c r="H14" s="3"/>
      <c r="I14" s="1"/>
    </row>
    <row r="15" spans="1:9" ht="12.75" x14ac:dyDescent="0.2">
      <c r="A15" s="10">
        <v>12</v>
      </c>
      <c r="B15" s="72" t="s">
        <v>23</v>
      </c>
      <c r="C15" s="222">
        <v>0</v>
      </c>
      <c r="D15" s="218" t="s">
        <v>223</v>
      </c>
      <c r="E15" s="218" t="s">
        <v>223</v>
      </c>
      <c r="F15" s="176"/>
      <c r="H15" s="3"/>
      <c r="I15" s="1"/>
    </row>
    <row r="16" spans="1:9" ht="12.75" x14ac:dyDescent="0.2">
      <c r="A16" s="10">
        <v>13</v>
      </c>
      <c r="B16" s="72" t="s">
        <v>24</v>
      </c>
      <c r="C16" s="222">
        <v>0.63455699130097365</v>
      </c>
      <c r="D16" s="218">
        <v>47970.989929999996</v>
      </c>
      <c r="E16" s="218">
        <v>30338</v>
      </c>
      <c r="F16" s="176"/>
      <c r="H16" s="3"/>
      <c r="I16" s="1"/>
    </row>
    <row r="17" spans="1:9" ht="12.75" x14ac:dyDescent="0.2">
      <c r="A17" s="10">
        <v>14</v>
      </c>
      <c r="B17" s="72" t="s">
        <v>25</v>
      </c>
      <c r="C17" s="222">
        <v>1.1902685672358713</v>
      </c>
      <c r="D17" s="218">
        <v>89981.455150000009</v>
      </c>
      <c r="E17" s="218">
        <v>71581</v>
      </c>
      <c r="F17" s="176"/>
      <c r="H17" s="3"/>
      <c r="I17" s="1"/>
    </row>
    <row r="18" spans="1:9" ht="12.75" x14ac:dyDescent="0.2">
      <c r="A18" s="10">
        <v>15</v>
      </c>
      <c r="B18" s="72" t="s">
        <v>26</v>
      </c>
      <c r="C18" s="222">
        <v>2.9144347820366807</v>
      </c>
      <c r="D18" s="218">
        <v>220324.29474000001</v>
      </c>
      <c r="E18" s="218">
        <v>207902</v>
      </c>
      <c r="F18" s="176"/>
      <c r="H18" s="3"/>
      <c r="I18" s="1"/>
    </row>
    <row r="19" spans="1:9" ht="36" x14ac:dyDescent="0.2">
      <c r="A19" s="10">
        <v>16</v>
      </c>
      <c r="B19" s="72" t="s">
        <v>27</v>
      </c>
      <c r="C19" s="222">
        <v>7.0135094254952763</v>
      </c>
      <c r="D19" s="218">
        <v>530204.52794099995</v>
      </c>
      <c r="E19" s="218">
        <v>389386</v>
      </c>
      <c r="F19" s="176"/>
      <c r="H19" s="3"/>
      <c r="I19" s="1"/>
    </row>
    <row r="20" spans="1:9" ht="12.75" x14ac:dyDescent="0.2">
      <c r="A20" s="10">
        <v>17</v>
      </c>
      <c r="B20" s="72" t="s">
        <v>28</v>
      </c>
      <c r="C20" s="222">
        <v>2.4525864367114054</v>
      </c>
      <c r="D20" s="218">
        <v>185409.66512200001</v>
      </c>
      <c r="E20" s="218">
        <v>132623</v>
      </c>
      <c r="F20" s="176"/>
      <c r="H20" s="3"/>
      <c r="I20" s="1"/>
    </row>
    <row r="21" spans="1:9" ht="12.75" x14ac:dyDescent="0.2">
      <c r="A21" s="10">
        <v>18</v>
      </c>
      <c r="B21" s="72" t="s">
        <v>29</v>
      </c>
      <c r="C21" s="222">
        <v>0.47130395565630723</v>
      </c>
      <c r="D21" s="218">
        <v>35629.451130000001</v>
      </c>
      <c r="E21" s="218">
        <v>1611</v>
      </c>
      <c r="F21" s="176"/>
      <c r="H21" s="3"/>
      <c r="I21" s="1"/>
    </row>
    <row r="22" spans="1:9" ht="12.75" x14ac:dyDescent="0.2">
      <c r="A22" s="10">
        <v>19</v>
      </c>
      <c r="B22" s="72" t="s">
        <v>30</v>
      </c>
      <c r="C22" s="222">
        <v>0.64389496891352838</v>
      </c>
      <c r="D22" s="218">
        <v>48676.918689999999</v>
      </c>
      <c r="E22" s="218">
        <v>21999</v>
      </c>
      <c r="F22" s="176"/>
      <c r="H22" s="3"/>
      <c r="I22" s="1"/>
    </row>
    <row r="23" spans="1:9" ht="12.75" x14ac:dyDescent="0.2">
      <c r="A23" s="10">
        <v>20</v>
      </c>
      <c r="B23" s="72" t="s">
        <v>31</v>
      </c>
      <c r="C23" s="222">
        <v>4.7159191683546604</v>
      </c>
      <c r="D23" s="218">
        <v>356512.20306000003</v>
      </c>
      <c r="E23" s="218">
        <v>286944</v>
      </c>
      <c r="F23" s="176"/>
      <c r="H23" s="3"/>
      <c r="I23" s="1"/>
    </row>
    <row r="24" spans="1:9" ht="24" x14ac:dyDescent="0.2">
      <c r="A24" s="10">
        <v>21</v>
      </c>
      <c r="B24" s="72" t="s">
        <v>32</v>
      </c>
      <c r="C24" s="222">
        <v>1.2611260728592648</v>
      </c>
      <c r="D24" s="218">
        <v>95338.112999999998</v>
      </c>
      <c r="E24" s="218">
        <v>51492</v>
      </c>
      <c r="F24" s="176"/>
      <c r="H24" s="3"/>
      <c r="I24" s="1"/>
    </row>
    <row r="25" spans="1:9" ht="12.75" x14ac:dyDescent="0.2">
      <c r="A25" s="10">
        <v>22</v>
      </c>
      <c r="B25" s="72" t="s">
        <v>33</v>
      </c>
      <c r="C25" s="222">
        <v>4.4821575584497921</v>
      </c>
      <c r="D25" s="218">
        <v>338840.38478600001</v>
      </c>
      <c r="E25" s="218">
        <v>203057</v>
      </c>
      <c r="F25" s="176"/>
      <c r="H25" s="3"/>
      <c r="I25" s="1"/>
    </row>
    <row r="26" spans="1:9" ht="12.75" x14ac:dyDescent="0.2">
      <c r="A26" s="10">
        <v>23</v>
      </c>
      <c r="B26" s="72" t="s">
        <v>34</v>
      </c>
      <c r="C26" s="222">
        <v>4.6723595062338203</v>
      </c>
      <c r="D26" s="218">
        <v>353219.19685000001</v>
      </c>
      <c r="E26" s="218">
        <v>49185</v>
      </c>
      <c r="F26" s="176"/>
      <c r="H26" s="3"/>
      <c r="I26" s="1"/>
    </row>
    <row r="27" spans="1:9" ht="12.75" x14ac:dyDescent="0.2">
      <c r="A27" s="10">
        <v>24</v>
      </c>
      <c r="B27" s="72" t="s">
        <v>35</v>
      </c>
      <c r="C27" s="222">
        <v>3.558788465603504</v>
      </c>
      <c r="D27" s="218">
        <v>269035.89116</v>
      </c>
      <c r="E27" s="218">
        <v>236731</v>
      </c>
      <c r="F27" s="176"/>
      <c r="H27" s="3"/>
      <c r="I27" s="1"/>
    </row>
    <row r="28" spans="1:9" ht="24" x14ac:dyDescent="0.2">
      <c r="A28" s="10">
        <v>25</v>
      </c>
      <c r="B28" s="72" t="s">
        <v>36</v>
      </c>
      <c r="C28" s="222">
        <v>8.3050959971589435</v>
      </c>
      <c r="D28" s="218">
        <v>627845.38175299997</v>
      </c>
      <c r="E28" s="218">
        <v>474027</v>
      </c>
      <c r="F28" s="176"/>
      <c r="H28" s="3"/>
      <c r="I28" s="1"/>
    </row>
    <row r="29" spans="1:9" ht="12.75" x14ac:dyDescent="0.2">
      <c r="A29" s="10">
        <v>26</v>
      </c>
      <c r="B29" s="72" t="s">
        <v>37</v>
      </c>
      <c r="C29" s="222">
        <v>0.77601207950485174</v>
      </c>
      <c r="D29" s="218">
        <v>58664.656069999997</v>
      </c>
      <c r="E29" s="218">
        <v>19256</v>
      </c>
      <c r="F29" s="176"/>
      <c r="H29" s="3"/>
      <c r="I29" s="1"/>
    </row>
    <row r="30" spans="1:9" ht="12.75" x14ac:dyDescent="0.2">
      <c r="A30" s="10">
        <v>27</v>
      </c>
      <c r="B30" s="72" t="s">
        <v>38</v>
      </c>
      <c r="C30" s="222">
        <v>1.9492887889409696</v>
      </c>
      <c r="D30" s="218">
        <v>147361.567435</v>
      </c>
      <c r="E30" s="218">
        <v>123575</v>
      </c>
      <c r="F30" s="176"/>
      <c r="H30" s="3"/>
      <c r="I30" s="1"/>
    </row>
    <row r="31" spans="1:9" ht="12.75" x14ac:dyDescent="0.2">
      <c r="A31" s="10">
        <v>28</v>
      </c>
      <c r="B31" s="72" t="s">
        <v>39</v>
      </c>
      <c r="C31" s="222">
        <v>1.4335930540155366</v>
      </c>
      <c r="D31" s="218">
        <v>108376.20403000001</v>
      </c>
      <c r="E31" s="218">
        <v>63897</v>
      </c>
      <c r="F31" s="176"/>
      <c r="H31" s="3"/>
      <c r="I31" s="1"/>
    </row>
    <row r="32" spans="1:9" ht="12.75" x14ac:dyDescent="0.2">
      <c r="A32" s="10">
        <v>29</v>
      </c>
      <c r="B32" s="72" t="s">
        <v>40</v>
      </c>
      <c r="C32" s="222">
        <v>1.4781679928525824</v>
      </c>
      <c r="D32" s="218">
        <v>111745.96273</v>
      </c>
      <c r="E32" s="218">
        <v>65708</v>
      </c>
      <c r="F32" s="176"/>
      <c r="H32" s="3"/>
      <c r="I32" s="1"/>
    </row>
    <row r="33" spans="1:9" ht="12.75" x14ac:dyDescent="0.2">
      <c r="A33" s="10">
        <v>30</v>
      </c>
      <c r="B33" s="72" t="s">
        <v>41</v>
      </c>
      <c r="C33" s="222">
        <v>0.11755673816186916</v>
      </c>
      <c r="D33" s="218">
        <v>8887.0080699999999</v>
      </c>
      <c r="E33" s="218">
        <v>8217</v>
      </c>
      <c r="F33" s="176"/>
      <c r="H33" s="3"/>
      <c r="I33" s="1"/>
    </row>
    <row r="34" spans="1:9" ht="12.75" x14ac:dyDescent="0.2">
      <c r="A34" s="10">
        <v>31</v>
      </c>
      <c r="B34" s="72" t="s">
        <v>42</v>
      </c>
      <c r="C34" s="222">
        <v>3.3230146523709232</v>
      </c>
      <c r="D34" s="218">
        <v>251211.95512999999</v>
      </c>
      <c r="E34" s="218">
        <v>198771</v>
      </c>
      <c r="F34" s="176"/>
      <c r="H34" s="3"/>
      <c r="I34" s="1"/>
    </row>
    <row r="35" spans="1:9" ht="12.75" x14ac:dyDescent="0.2">
      <c r="A35" s="10">
        <v>32</v>
      </c>
      <c r="B35" s="72" t="s">
        <v>43</v>
      </c>
      <c r="C35" s="222">
        <v>0.30271413704987327</v>
      </c>
      <c r="D35" s="218">
        <v>22884.464309999999</v>
      </c>
      <c r="E35" s="218">
        <v>11744</v>
      </c>
      <c r="F35" s="176"/>
      <c r="H35" s="3"/>
      <c r="I35" s="1"/>
    </row>
    <row r="36" spans="1:9" ht="12.75" x14ac:dyDescent="0.2">
      <c r="A36" s="10">
        <v>33</v>
      </c>
      <c r="B36" s="72" t="s">
        <v>44</v>
      </c>
      <c r="C36" s="222">
        <v>0.91140029404270029</v>
      </c>
      <c r="D36" s="218">
        <v>68899.681079999995</v>
      </c>
      <c r="E36" s="218">
        <v>10054</v>
      </c>
      <c r="F36" s="176"/>
      <c r="H36" s="3"/>
      <c r="I36" s="1"/>
    </row>
    <row r="37" spans="1:9" ht="15" x14ac:dyDescent="0.2">
      <c r="A37" s="10"/>
      <c r="B37" s="72"/>
      <c r="C37" s="221"/>
      <c r="D37" s="218"/>
      <c r="E37" s="219"/>
      <c r="F37" s="176"/>
      <c r="H37" s="3"/>
      <c r="I37" s="1"/>
    </row>
    <row r="38" spans="1:9" ht="24" x14ac:dyDescent="0.2">
      <c r="A38" s="8" t="s">
        <v>1</v>
      </c>
      <c r="B38" s="74" t="s">
        <v>45</v>
      </c>
      <c r="C38" s="222">
        <v>25.610558570513525</v>
      </c>
      <c r="D38" s="218">
        <v>1933985.2750299999</v>
      </c>
      <c r="E38" s="218">
        <v>283704</v>
      </c>
      <c r="F38" s="176"/>
      <c r="H38" s="3"/>
      <c r="I38" s="1"/>
    </row>
    <row r="39" spans="1:9" ht="24" x14ac:dyDescent="0.2">
      <c r="A39" s="10">
        <v>35</v>
      </c>
      <c r="B39" s="72" t="s">
        <v>45</v>
      </c>
      <c r="C39" s="222">
        <v>25.610558570513525</v>
      </c>
      <c r="D39" s="218">
        <v>1933985.2750299999</v>
      </c>
      <c r="E39" s="218">
        <v>283704</v>
      </c>
      <c r="F39" s="45"/>
      <c r="H39" s="3"/>
      <c r="I39" s="1"/>
    </row>
    <row r="40" spans="1:9" ht="12.75" x14ac:dyDescent="0.2">
      <c r="B40" s="76"/>
      <c r="C40" s="224"/>
      <c r="D40" s="218"/>
      <c r="E40" s="219"/>
      <c r="F40" s="45"/>
    </row>
    <row r="41" spans="1:9" ht="24" x14ac:dyDescent="0.2">
      <c r="A41" s="40" t="s">
        <v>11</v>
      </c>
      <c r="B41" s="74" t="s">
        <v>122</v>
      </c>
      <c r="C41" s="222">
        <v>1.59088654266311</v>
      </c>
      <c r="D41" s="218">
        <v>120136.04263333333</v>
      </c>
      <c r="E41" s="218">
        <v>21905</v>
      </c>
      <c r="F41" s="45"/>
    </row>
    <row r="42" spans="1:9" ht="12.75" x14ac:dyDescent="0.2">
      <c r="A42" s="89">
        <v>36</v>
      </c>
      <c r="B42" s="90" t="s">
        <v>146</v>
      </c>
      <c r="C42" s="222">
        <v>1.1124535212632654</v>
      </c>
      <c r="D42" s="218">
        <v>84007.099000000002</v>
      </c>
      <c r="E42" s="223" t="s">
        <v>223</v>
      </c>
      <c r="F42" s="45"/>
    </row>
    <row r="43" spans="1:9" ht="12.75" x14ac:dyDescent="0.2">
      <c r="A43" s="24" t="s">
        <v>12</v>
      </c>
      <c r="B43" s="77" t="s">
        <v>123</v>
      </c>
      <c r="C43" s="222">
        <v>0.47843302139984445</v>
      </c>
      <c r="D43" s="218">
        <v>36128.943299999999</v>
      </c>
      <c r="E43" s="218">
        <v>21905</v>
      </c>
      <c r="F43" s="45"/>
    </row>
    <row r="44" spans="1:9" x14ac:dyDescent="0.2">
      <c r="C44" s="45"/>
      <c r="D44" s="45"/>
      <c r="E44" s="46"/>
      <c r="F44" s="45"/>
    </row>
    <row r="48" spans="1:9" x14ac:dyDescent="0.2">
      <c r="B48" s="84"/>
    </row>
  </sheetData>
  <customSheetViews>
    <customSheetView guid="{B654ABE1-2DA2-446E-8943-B8C7532ECCF2}" scale="130" showPageBreaks="1">
      <pane ySplit="4" topLeftCell="A26" activePane="bottomLeft" state="frozen"/>
      <selection pane="bottomLeft" activeCell="E15" sqref="E15"/>
      <pageMargins left="0.31496062992125984" right="0.31496062992125984" top="0.74803149606299213" bottom="0.74803149606299213" header="0.31496062992125984" footer="0.31496062992125984"/>
      <pageSetup paperSize="9" orientation="portrait" r:id="rId1"/>
      <headerFooter>
        <oddHeader>&amp;L&amp;"Arial,Regular"&amp;12Industrija</oddHeader>
        <oddFooter>&amp;C&amp;"Arial,Regular"&amp;8Str. &amp;P od &amp;N&amp;L&amp;"Arial,Regular"&amp;8Statistički godišnjak Republike Srpske</oddFooter>
      </headerFooter>
    </customSheetView>
    <customSheetView guid="{53E1886A-13A3-4C7D-8508-313AEBE38264}" scale="130" showPageBreaks="1">
      <pane ySplit="4" topLeftCell="A5" activePane="bottomLeft" state="frozen"/>
      <selection pane="bottomLeft" activeCell="C5" sqref="C5:E43"/>
      <pageMargins left="0.31496062992125984" right="0.31496062992125984" top="0.74803149606299213" bottom="0.74803149606299213" header="0.31496062992125984" footer="0.31496062992125984"/>
      <pageSetup paperSize="9" orientation="portrait" r:id="rId2"/>
      <headerFooter>
        <oddHeader>&amp;L&amp;"Arial,Regular"&amp;12Industrija</oddHeader>
        <oddFooter>&amp;C&amp;"Arial,Regular"&amp;8Str. &amp;P od &amp;N&amp;L&amp;"Arial,Regular"&amp;8Statistički godišnjak Republike Srpske</oddFooter>
      </headerFooter>
    </customSheetView>
    <customSheetView guid="{B890CBC1-C064-4A89-9200-8A3B3CE87973}" scale="130">
      <pane ySplit="4" topLeftCell="A5" activePane="bottomLeft" state="frozen"/>
      <selection pane="bottomLeft"/>
      <pageMargins left="0.31496062992125984" right="0.31496062992125984" top="0.74803149606299213" bottom="0.74803149606299213" header="0.31496062992125984" footer="0.31496062992125984"/>
      <pageSetup paperSize="9" orientation="portrait" r:id="rId3"/>
      <headerFooter>
        <oddHeader>&amp;L&amp;"Arial,Regular"&amp;12Industrija</oddHeader>
        <oddFooter>&amp;C&amp;"Arial,Regular"&amp;8Str. &amp;P od &amp;N&amp;L&amp;"Arial,Regular"&amp;8Statistički godišnjak Republike Srpske</oddFooter>
      </headerFooter>
    </customSheetView>
    <customSheetView guid="{868FE8B7-0DE3-4D29-9F36-65E5F3937EF0}" scale="130">
      <pane ySplit="4" topLeftCell="A5" activePane="bottomLeft" state="frozen"/>
      <selection pane="bottomLeft" activeCell="D31" sqref="D31"/>
      <pageMargins left="0.31496062992125984" right="0.31496062992125984" top="0.74803149606299213" bottom="0.74803149606299213" header="0.31496062992125984" footer="0.31496062992125984"/>
      <pageSetup paperSize="9" orientation="portrait" r:id="rId4"/>
      <headerFooter>
        <oddHeader>&amp;L&amp;"Arial,Regular"&amp;12Industrija</oddHeader>
        <oddFooter>&amp;C&amp;"Arial,Regular"&amp;8Str. &amp;P od &amp;N&amp;L&amp;"Arial,Regular"&amp;8Statistički godišnjak Republike Srpske</oddFooter>
      </headerFooter>
    </customSheetView>
    <customSheetView guid="{9D4A1937-6EF6-4CED-B48E-EA5646E5BE4B}" scale="130" showPageBreaks="1">
      <pane ySplit="4" topLeftCell="A5" activePane="bottomLeft" state="frozen"/>
      <selection pane="bottomLeft" activeCell="A2" sqref="A2"/>
      <pageMargins left="0.31496062992125984" right="0.31496062992125984" top="0.74803149606299213" bottom="0.74803149606299213" header="0.31496062992125984" footer="0.31496062992125984"/>
      <pageSetup paperSize="9" orientation="portrait" r:id="rId5"/>
      <headerFooter>
        <oddHeader>&amp;L&amp;"Arial,Regular"&amp;12Industrija</oddHeader>
        <oddFooter>&amp;C&amp;"Arial,Regular"&amp;8Str. &amp;P od &amp;N&amp;L&amp;"Arial,Regular"&amp;8Statistički godišnjak Republike Srpske 2015</oddFooter>
      </headerFooter>
    </customSheetView>
    <customSheetView guid="{3CB06DF4-4253-489C-8A92-8868F67496FB}" scale="130" showPageBreaks="1">
      <pane ySplit="4" topLeftCell="A5" activePane="bottomLeft" state="frozen"/>
      <selection pane="bottomLeft" activeCell="E12" sqref="E12"/>
      <pageMargins left="0.31496062992125984" right="0.31496062992125984" top="0.74803149606299213" bottom="0.74803149606299213" header="0.31496062992125984" footer="0.31496062992125984"/>
      <pageSetup paperSize="9" orientation="portrait" r:id="rId6"/>
      <headerFooter>
        <oddHeader>&amp;L&amp;"Arial,Regular"&amp;12Industrija</oddHeader>
        <oddFooter>&amp;C&amp;"Arial,Regular"&amp;8Str. &amp;P od &amp;N&amp;L&amp;"Arial,Regular"&amp;8Statistički godišnjak Republike Srpske 2016</oddFooter>
      </headerFooter>
    </customSheetView>
    <customSheetView guid="{EA66689A-76C5-44AE-BF8A-62237E316CA4}" showPageBreaks="1">
      <pane ySplit="4" topLeftCell="A5" activePane="bottomLeft" state="frozen"/>
      <selection pane="bottomLeft" activeCell="G10" sqref="G10"/>
      <pageMargins left="0.31496062992126" right="0.31496062992126" top="0.74803149606299202" bottom="0.74803149606299202" header="0.31496062992126" footer="0.31496062992126"/>
      <pageSetup paperSize="9" orientation="portrait" r:id="rId7"/>
      <headerFooter>
        <oddHeader>&amp;L&amp;"Arial,Regular"&amp;12Индустрија</oddHeader>
        <oddFooter>&amp;L&amp;"Arial,Regular"&amp;8Статистички годишњак Републике Српске 2012&amp;C&amp;"Arial,Regular"&amp;8Стр. &amp;P од &amp;N</oddFooter>
      </headerFooter>
    </customSheetView>
    <customSheetView guid="{1BB1973C-AAB6-499D-AAF0-36933CFDC162}" scale="130" showPageBreaks="1">
      <pane ySplit="4" topLeftCell="A26" activePane="bottomLeft" state="frozen"/>
      <selection pane="bottomLeft" activeCell="C41" sqref="B41:C41"/>
      <pageMargins left="0.31496062992125984" right="0.31496062992125984" top="0.74803149606299213" bottom="0.74803149606299213" header="0.31496062992125984" footer="0.31496062992125984"/>
      <pageSetup paperSize="9" orientation="portrait" r:id="rId8"/>
      <headerFooter>
        <oddHeader>&amp;L&amp;"Arial,Regular"&amp;12Индустрија</oddHeader>
        <oddFooter>&amp;C&amp;"Arial,Regular"&amp;8Стр. &amp;P од &amp;N&amp;L&amp;"Arial,Regular"&amp;8Статистички годишњак Републике Српске 2011</oddFooter>
      </headerFooter>
    </customSheetView>
    <customSheetView guid="{ECD05CBD-9B98-4A09-B421-552946975B7F}" scale="130" showPageBreaks="1">
      <pane ySplit="4" topLeftCell="A5" activePane="bottomLeft" state="frozen"/>
      <selection pane="bottomLeft" activeCell="A24" sqref="A24:IV24"/>
      <pageMargins left="0.31496062992125984" right="0.31496062992125984" top="0.74803149606299213" bottom="0.74803149606299213" header="0.31496062992125984" footer="0.31496062992125984"/>
      <pageSetup paperSize="9" orientation="portrait" r:id="rId9"/>
      <headerFooter>
        <oddHeader>&amp;L&amp;"Arial,Regular"&amp;12Индустрија</oddHeader>
        <oddFooter>&amp;L&amp;"Arial,Regular"&amp;8Статистички годишњак Републике Српске 2013&amp;C&amp;"Arial,Regular"&amp;8Стр. &amp;P од &amp;N</oddFooter>
      </headerFooter>
    </customSheetView>
    <customSheetView guid="{3AF18432-BE63-4F64-8791-AA2DE0017146}" scale="130" showPageBreaks="1">
      <pane ySplit="4" topLeftCell="A5" activePane="bottomLeft" state="frozen"/>
      <selection pane="bottomLeft"/>
      <pageMargins left="0.31496062992125984" right="0.31496062992125984" top="0.74803149606299213" bottom="0.74803149606299213" header="0.31496062992125984" footer="0.31496062992125984"/>
      <pageSetup paperSize="9" orientation="portrait" r:id="rId10"/>
      <headerFooter>
        <oddHeader>&amp;L&amp;"Arial,Regular"&amp;12Industrija</oddHeader>
        <oddFooter>&amp;C&amp;"Arial,Regular"&amp;8Str. &amp;P od &amp;N&amp;L&amp;"Arial,Regular"&amp;8Statistički godišnjak Republike Srpske</oddFooter>
      </headerFooter>
    </customSheetView>
    <customSheetView guid="{8DD8E9E8-908C-4A51-A3D4-255C830B5A5D}" scale="130" showPageBreaks="1">
      <pane ySplit="4" topLeftCell="A5" activePane="bottomLeft" state="frozen"/>
      <selection pane="bottomLeft" activeCell="I34" sqref="I34"/>
      <pageMargins left="0.31496062992125984" right="0.31496062992125984" top="0.74803149606299213" bottom="0.74803149606299213" header="0.31496062992125984" footer="0.31496062992125984"/>
      <pageSetup paperSize="9" orientation="portrait" r:id="rId11"/>
      <headerFooter>
        <oddHeader>&amp;L&amp;"Arial,Regular"&amp;12Industrija</oddHeader>
        <oddFooter>&amp;C&amp;"Arial,Regular"&amp;8Str. &amp;P od &amp;N&amp;L&amp;"Arial,Regular"&amp;8Statistički godišnjak Republike Srpske</oddFooter>
      </headerFooter>
    </customSheetView>
    <customSheetView guid="{2E87AF2F-E0BF-441E-B8A2-6628DC74CE2E}" scale="130">
      <pane ySplit="4" topLeftCell="A5" activePane="bottomLeft" state="frozen"/>
      <selection pane="bottomLeft"/>
      <pageMargins left="0.31496062992125984" right="0.31496062992125984" top="0.74803149606299213" bottom="0.74803149606299213" header="0.31496062992125984" footer="0.31496062992125984"/>
      <pageSetup paperSize="9" orientation="portrait" r:id="rId12"/>
      <headerFooter>
        <oddHeader>&amp;L&amp;"Arial,Regular"&amp;12Industrija</oddHeader>
        <oddFooter>&amp;C&amp;"Arial,Regular"&amp;8Str. &amp;P od &amp;N&amp;L&amp;"Arial,Regular"&amp;8Statistički godišnjak Republike Srpske</oddFooter>
      </headerFooter>
    </customSheetView>
  </customSheetViews>
  <mergeCells count="3">
    <mergeCell ref="A3:B4"/>
    <mergeCell ref="C3:C4"/>
    <mergeCell ref="D3:E3"/>
  </mergeCells>
  <hyperlinks>
    <hyperlink ref="E2" location="'Lista tabela'!A1" display="Lista tabela"/>
  </hyperlinks>
  <pageMargins left="0.31496062992125984" right="0.31496062992125984" top="0.74803149606299213" bottom="0.74803149606299213" header="0.31496062992125984" footer="0.31496062992125984"/>
  <pageSetup paperSize="9" orientation="portrait" r:id="rId13"/>
  <headerFooter>
    <oddHeader>&amp;L&amp;"Arial,Regular"&amp;12Industrija</oddHeader>
    <oddFooter>&amp;C&amp;"Arial,Regular"&amp;8Str. &amp;P od &amp;N&amp;L&amp;"Arial,Regular"&amp;8Statistički godišnjak Republike Srpske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O21"/>
  <sheetViews>
    <sheetView zoomScale="130" zoomScaleNormal="100" workbookViewId="0">
      <pane ySplit="3" topLeftCell="A4" activePane="bottomLeft" state="frozen"/>
      <selection pane="bottomLeft"/>
    </sheetView>
  </sheetViews>
  <sheetFormatPr defaultRowHeight="12" x14ac:dyDescent="0.2"/>
  <cols>
    <col min="1" max="1" width="7.140625" style="45" customWidth="1"/>
    <col min="2" max="4" width="16.140625" style="45" customWidth="1"/>
    <col min="5" max="5" width="23.85546875" style="46" customWidth="1"/>
    <col min="6" max="6" width="7" style="45" customWidth="1"/>
    <col min="7" max="8" width="7" style="46" customWidth="1"/>
    <col min="9" max="16" width="7" style="45" customWidth="1"/>
    <col min="17" max="16384" width="9.140625" style="45"/>
  </cols>
  <sheetData>
    <row r="1" spans="1:15" ht="16.5" customHeight="1" x14ac:dyDescent="0.2">
      <c r="A1" s="30" t="s">
        <v>230</v>
      </c>
    </row>
    <row r="2" spans="1:15" ht="12.75" thickBot="1" x14ac:dyDescent="0.25">
      <c r="A2" s="47"/>
      <c r="E2" s="20" t="s">
        <v>14</v>
      </c>
      <c r="G2" s="48"/>
      <c r="K2" s="20"/>
      <c r="L2" s="20"/>
      <c r="M2" s="20"/>
      <c r="N2" s="20"/>
      <c r="O2" s="20"/>
    </row>
    <row r="3" spans="1:15" ht="55.5" customHeight="1" thickTop="1" x14ac:dyDescent="0.2">
      <c r="A3" s="154"/>
      <c r="B3" s="104" t="s">
        <v>151</v>
      </c>
      <c r="C3" s="104" t="s">
        <v>206</v>
      </c>
      <c r="D3" s="104" t="s">
        <v>207</v>
      </c>
      <c r="E3" s="49" t="s">
        <v>208</v>
      </c>
    </row>
    <row r="4" spans="1:15" ht="15" customHeight="1" x14ac:dyDescent="0.2">
      <c r="A4" s="155">
        <v>2007</v>
      </c>
      <c r="B4" s="96">
        <v>104.5</v>
      </c>
      <c r="C4" s="96">
        <v>104.8</v>
      </c>
      <c r="D4" s="96">
        <v>103.8</v>
      </c>
      <c r="E4" s="96">
        <v>110.4</v>
      </c>
    </row>
    <row r="5" spans="1:15" ht="15" customHeight="1" x14ac:dyDescent="0.2">
      <c r="A5" s="101">
        <v>2008</v>
      </c>
      <c r="B5" s="96">
        <v>98.3</v>
      </c>
      <c r="C5" s="96">
        <v>104.5</v>
      </c>
      <c r="D5" s="96">
        <v>97.1</v>
      </c>
      <c r="E5" s="96">
        <v>102.1</v>
      </c>
    </row>
    <row r="6" spans="1:15" ht="15" customHeight="1" x14ac:dyDescent="0.2">
      <c r="A6" s="106">
        <v>2009</v>
      </c>
      <c r="B6" s="85">
        <v>94.5</v>
      </c>
      <c r="C6" s="85">
        <v>96</v>
      </c>
      <c r="D6" s="107">
        <v>93.6</v>
      </c>
      <c r="E6" s="107">
        <v>100.2</v>
      </c>
    </row>
    <row r="7" spans="1:15" ht="15" customHeight="1" x14ac:dyDescent="0.2">
      <c r="A7" s="106">
        <v>2010</v>
      </c>
      <c r="B7" s="85">
        <v>95.2</v>
      </c>
      <c r="C7" s="85">
        <v>102.6</v>
      </c>
      <c r="D7" s="107">
        <v>93.7</v>
      </c>
      <c r="E7" s="107">
        <v>99.9</v>
      </c>
    </row>
    <row r="8" spans="1:15" ht="15" customHeight="1" x14ac:dyDescent="0.2">
      <c r="A8" s="106">
        <v>2011</v>
      </c>
      <c r="B8" s="85">
        <v>97.5</v>
      </c>
      <c r="C8" s="85">
        <v>103.1</v>
      </c>
      <c r="D8" s="107">
        <v>96.4</v>
      </c>
      <c r="E8" s="107">
        <v>100.1</v>
      </c>
    </row>
    <row r="9" spans="1:15" ht="15" customHeight="1" x14ac:dyDescent="0.2">
      <c r="A9" s="106">
        <v>2012</v>
      </c>
      <c r="B9" s="85">
        <v>98.3</v>
      </c>
      <c r="C9" s="85">
        <v>98.4</v>
      </c>
      <c r="D9" s="107">
        <v>97.8</v>
      </c>
      <c r="E9" s="107">
        <v>101.9</v>
      </c>
    </row>
    <row r="10" spans="1:15" ht="15" customHeight="1" x14ac:dyDescent="0.2">
      <c r="A10" s="106">
        <v>2013</v>
      </c>
      <c r="B10" s="85">
        <v>99.8</v>
      </c>
      <c r="C10" s="85">
        <v>100.7</v>
      </c>
      <c r="D10" s="107">
        <v>99.5</v>
      </c>
      <c r="E10" s="107">
        <v>101.4</v>
      </c>
    </row>
    <row r="11" spans="1:15" ht="15" customHeight="1" x14ac:dyDescent="0.2">
      <c r="A11" s="106">
        <v>2014</v>
      </c>
      <c r="B11" s="85">
        <v>101.7</v>
      </c>
      <c r="C11" s="85">
        <v>105.7</v>
      </c>
      <c r="D11" s="107">
        <v>100.9</v>
      </c>
      <c r="E11" s="107">
        <v>104</v>
      </c>
    </row>
    <row r="12" spans="1:15" ht="15" customHeight="1" x14ac:dyDescent="0.2">
      <c r="A12" s="106">
        <v>2015</v>
      </c>
      <c r="B12" s="85">
        <v>101.3</v>
      </c>
      <c r="C12" s="85">
        <v>101.7</v>
      </c>
      <c r="D12" s="107">
        <v>101</v>
      </c>
      <c r="E12" s="107">
        <v>102.3</v>
      </c>
    </row>
    <row r="13" spans="1:15" ht="15" customHeight="1" x14ac:dyDescent="0.2">
      <c r="A13" s="106">
        <v>2016</v>
      </c>
      <c r="B13" s="85">
        <v>101.3</v>
      </c>
      <c r="C13" s="85">
        <v>101.1</v>
      </c>
      <c r="D13" s="107">
        <v>101.4</v>
      </c>
      <c r="E13" s="107">
        <v>100.7</v>
      </c>
    </row>
    <row r="14" spans="1:15" ht="15" customHeight="1" x14ac:dyDescent="0.2">
      <c r="A14" s="106">
        <v>2017</v>
      </c>
      <c r="B14" s="85">
        <v>104</v>
      </c>
      <c r="C14" s="85">
        <v>103.3</v>
      </c>
      <c r="D14" s="107">
        <v>104.2</v>
      </c>
      <c r="E14" s="107">
        <v>103.1</v>
      </c>
    </row>
    <row r="15" spans="1:15" ht="15" customHeight="1" x14ac:dyDescent="0.2">
      <c r="A15" s="106">
        <v>2018</v>
      </c>
      <c r="B15" s="85">
        <v>102.0622413</v>
      </c>
      <c r="C15" s="85">
        <v>97.666449099999994</v>
      </c>
      <c r="D15" s="107">
        <v>102.13100679999999</v>
      </c>
      <c r="E15" s="107">
        <v>105.02236499999999</v>
      </c>
    </row>
    <row r="16" spans="1:15" ht="15" customHeight="1" x14ac:dyDescent="0.2">
      <c r="A16" s="106">
        <v>2019</v>
      </c>
      <c r="B16" s="85">
        <v>99.808559700000004</v>
      </c>
      <c r="C16" s="85">
        <v>94.534512199999995</v>
      </c>
      <c r="D16" s="107">
        <v>99.607700300000005</v>
      </c>
      <c r="E16" s="107">
        <v>104.79538340000001</v>
      </c>
    </row>
    <row r="17" spans="1:8" ht="15" customHeight="1" x14ac:dyDescent="0.2">
      <c r="A17" s="106">
        <v>2020</v>
      </c>
      <c r="B17" s="85">
        <v>98.5</v>
      </c>
      <c r="C17" s="85">
        <v>91.7</v>
      </c>
      <c r="D17" s="107">
        <v>100.1</v>
      </c>
      <c r="E17" s="107">
        <v>93.6</v>
      </c>
    </row>
    <row r="18" spans="1:8" ht="15" customHeight="1" x14ac:dyDescent="0.2">
      <c r="A18" s="106">
        <v>2021</v>
      </c>
      <c r="B18" s="108">
        <v>98.9</v>
      </c>
      <c r="C18" s="108">
        <v>99.2</v>
      </c>
      <c r="D18" s="159">
        <v>99.9</v>
      </c>
      <c r="E18" s="159">
        <v>92.3</v>
      </c>
    </row>
    <row r="19" spans="1:8" ht="15" customHeight="1" x14ac:dyDescent="0.2">
      <c r="A19" s="106">
        <v>2022</v>
      </c>
      <c r="B19" s="165">
        <v>100.7473059</v>
      </c>
      <c r="C19" s="165">
        <v>100.2747037</v>
      </c>
      <c r="D19" s="166">
        <v>100.8904593</v>
      </c>
      <c r="E19" s="166">
        <v>99.515589199999994</v>
      </c>
    </row>
    <row r="20" spans="1:8" s="108" customFormat="1" ht="15" customHeight="1" x14ac:dyDescent="0.2">
      <c r="A20" s="106">
        <v>2023</v>
      </c>
      <c r="B20" s="174">
        <v>97.8</v>
      </c>
      <c r="C20" s="174">
        <v>101.8</v>
      </c>
      <c r="D20" s="115">
        <v>96.8</v>
      </c>
      <c r="E20" s="115">
        <v>102.1</v>
      </c>
      <c r="G20" s="159"/>
      <c r="H20" s="159"/>
    </row>
    <row r="21" spans="1:8" s="108" customFormat="1" ht="15" customHeight="1" x14ac:dyDescent="0.2">
      <c r="A21" s="106">
        <v>2024</v>
      </c>
      <c r="B21" s="174">
        <v>95.192157100000003</v>
      </c>
      <c r="C21" s="174">
        <v>100.13455329999999</v>
      </c>
      <c r="D21" s="115">
        <v>93.764531899999994</v>
      </c>
      <c r="E21" s="115">
        <v>101.2747122</v>
      </c>
      <c r="G21" s="159"/>
      <c r="H21" s="159"/>
    </row>
  </sheetData>
  <customSheetViews>
    <customSheetView guid="{B654ABE1-2DA2-446E-8943-B8C7532ECCF2}" scale="130">
      <pane ySplit="3" topLeftCell="A4" activePane="bottomLeft" state="frozen"/>
      <selection pane="bottomLeft" activeCell="L4" sqref="L4:L7"/>
      <pageMargins left="0.31496062992125984" right="0.31496062992125984" top="0.74803149606299213" bottom="0.74803149606299213" header="0.31496062992125984" footer="0.31496062992125984"/>
      <pageSetup paperSize="9" orientation="landscape" r:id="rId1"/>
      <headerFooter>
        <oddHeader>&amp;L&amp;"Arial,Regular"&amp;12Industrija</oddHeader>
        <oddFooter>&amp;C&amp;"Arial,Regular"&amp;8Str. &amp;P od &amp;N&amp;L&amp;"Arial,Regular"&amp;8Statistički godišnjak Republike Srpske</oddFooter>
      </headerFooter>
    </customSheetView>
    <customSheetView guid="{53E1886A-13A3-4C7D-8508-313AEBE38264}" scale="130">
      <pane ySplit="3" topLeftCell="A4" activePane="bottomLeft" state="frozen"/>
      <selection pane="bottomLeft" activeCell="B19" sqref="B19:E19"/>
      <pageMargins left="0.31496062992125984" right="0.31496062992125984" top="0.74803149606299213" bottom="0.74803149606299213" header="0.31496062992125984" footer="0.31496062992125984"/>
      <pageSetup paperSize="9" orientation="landscape" r:id="rId2"/>
      <headerFooter>
        <oddHeader>&amp;L&amp;"Arial,Regular"&amp;12Industrija</oddHeader>
        <oddFooter>&amp;C&amp;"Arial,Regular"&amp;8Str. &amp;P od &amp;N&amp;L&amp;"Arial,Regular"&amp;8Statistički godišnjak Republike Srpske</oddFooter>
      </headerFooter>
    </customSheetView>
    <customSheetView guid="{B890CBC1-C064-4A89-9200-8A3B3CE87973}" scale="130">
      <pane ySplit="3" topLeftCell="A4" activePane="bottomLeft" state="frozen"/>
      <selection pane="bottomLeft" activeCell="B1" sqref="B1"/>
      <pageMargins left="0.31496062992125984" right="0.31496062992125984" top="0.74803149606299213" bottom="0.74803149606299213" header="0.31496062992125984" footer="0.31496062992125984"/>
      <pageSetup paperSize="9" orientation="landscape" r:id="rId3"/>
      <headerFooter>
        <oddHeader>&amp;L&amp;"Arial,Regular"&amp;12Industrija</oddHeader>
        <oddFooter>&amp;C&amp;"Arial,Regular"&amp;8Str. &amp;P od &amp;N&amp;L&amp;"Arial,Regular"&amp;8Statistički godišnjak Republike Srpske</oddFooter>
      </headerFooter>
    </customSheetView>
    <customSheetView guid="{868FE8B7-0DE3-4D29-9F36-65E5F3937EF0}" scale="130" topLeftCell="B1">
      <pane ySplit="3" topLeftCell="A4" activePane="bottomLeft" state="frozen"/>
      <selection pane="bottomLeft" activeCell="L4" sqref="L3:L7"/>
      <pageMargins left="0.31496062992125984" right="0.31496062992125984" top="0.74803149606299213" bottom="0.74803149606299213" header="0.31496062992125984" footer="0.31496062992125984"/>
      <pageSetup paperSize="9" orientation="landscape" r:id="rId4"/>
      <headerFooter>
        <oddHeader>&amp;L&amp;"Arial,Regular"&amp;12Industrija</oddHeader>
        <oddFooter>&amp;C&amp;"Arial,Regular"&amp;8Str. &amp;P od &amp;N&amp;L&amp;"Arial,Regular"&amp;8Statistički godišnjak Republike Srpske</oddFooter>
      </headerFooter>
    </customSheetView>
    <customSheetView guid="{9D4A1937-6EF6-4CED-B48E-EA5646E5BE4B}" scale="130" topLeftCell="C1">
      <pane ySplit="3" topLeftCell="A4" activePane="bottomLeft" state="frozen"/>
      <selection pane="bottomLeft" activeCell="J4" sqref="J4:J7"/>
      <pageMargins left="0.31496062992125984" right="0.31496062992125984" top="0.74803149606299213" bottom="0.74803149606299213" header="0.31496062992125984" footer="0.31496062992125984"/>
      <pageSetup paperSize="9" orientation="landscape" r:id="rId5"/>
      <headerFooter>
        <oddHeader>&amp;L&amp;"Arial,Regular"&amp;12Industrija</oddHeader>
        <oddFooter>&amp;C&amp;"Arial,Regular"&amp;8Str. &amp;P od &amp;N&amp;L&amp;"Arial,Regular"&amp;8Statistički godišnjak Republike Srpske 2015</oddFooter>
      </headerFooter>
    </customSheetView>
    <customSheetView guid="{3CB06DF4-4253-489C-8A92-8868F67496FB}" scale="130" showPageBreaks="1">
      <pane ySplit="3" topLeftCell="A4" activePane="bottomLeft" state="frozen"/>
      <selection pane="bottomLeft" activeCell="C7" sqref="C7"/>
      <pageMargins left="0.31496062992125984" right="0.31496062992125984" top="0.74803149606299213" bottom="0.74803149606299213" header="0.31496062992125984" footer="0.31496062992125984"/>
      <pageSetup paperSize="9" orientation="landscape" r:id="rId6"/>
      <headerFooter>
        <oddHeader>&amp;L&amp;"Arial,Regular"&amp;12Industrija</oddHeader>
        <oddFooter>&amp;C&amp;"Arial,Regular"&amp;8Str. &amp;P od &amp;N&amp;L&amp;"Arial,Regular"&amp;8Statistički godišnjak Republike Srpske 2016</oddFooter>
      </headerFooter>
    </customSheetView>
    <customSheetView guid="{EA66689A-76C5-44AE-BF8A-62237E316CA4}" showPageBreaks="1">
      <pane ySplit="3" topLeftCell="A4" activePane="bottomLeft" state="frozen"/>
      <selection pane="bottomLeft" activeCell="G14" sqref="G14"/>
      <pageMargins left="0.31496062992126" right="0.31496062992126" top="0.74803149606299202" bottom="0.74803149606299202" header="0.31496062992126" footer="0.31496062992126"/>
      <pageSetup paperSize="9" orientation="landscape" r:id="rId7"/>
      <headerFooter>
        <oddHeader>&amp;L&amp;"Arial,Regular"&amp;12Индустрија</oddHeader>
        <oddFooter>&amp;L&amp;"Arial,Regular"&amp;8Статистички годишњак Републике Српске 2012&amp;C&amp;"Arial,Regular"&amp;8Стр. &amp;P од &amp;N</oddFooter>
      </headerFooter>
    </customSheetView>
    <customSheetView guid="{1BB1973C-AAB6-499D-AAF0-36933CFDC162}" scale="130" showPageBreaks="1">
      <pane ySplit="3" topLeftCell="A4" activePane="bottomLeft" state="frozen"/>
      <selection pane="bottomLeft" activeCell="F4" sqref="F4:F7"/>
      <pageMargins left="0.31496062992125984" right="0.31496062992125984" top="0.74803149606299213" bottom="0.74803149606299213" header="0.31496062992125984" footer="0.31496062992125984"/>
      <pageSetup paperSize="9" orientation="portrait" r:id="rId8"/>
      <headerFooter>
        <oddHeader>&amp;L&amp;"Arial,Regular"&amp;12Индустрија</oddHeader>
        <oddFooter>&amp;C&amp;"Arial,Regular"&amp;8Стр. &amp;P од &amp;N&amp;L&amp;"Arial,Regular"&amp;8Статистички годишњак Републике Српске 2011</oddFooter>
      </headerFooter>
    </customSheetView>
    <customSheetView guid="{ECD05CBD-9B98-4A09-B421-552946975B7F}" scale="130">
      <pane ySplit="3" topLeftCell="A4" activePane="bottomLeft" state="frozen"/>
      <selection pane="bottomLeft" activeCell="E23" sqref="E23"/>
      <pageMargins left="0.31496062992125984" right="0.31496062992125984" top="0.74803149606299213" bottom="0.74803149606299213" header="0.31496062992125984" footer="0.31496062992125984"/>
      <pageSetup paperSize="9" orientation="portrait" r:id="rId9"/>
      <headerFooter>
        <oddHeader>&amp;L&amp;"Arial,Regular"&amp;12Индустрија</oddHeader>
        <oddFooter>&amp;L&amp;"Arial,Regular"&amp;8Статистички годишњак Републике Српске 2013&amp;C&amp;"Arial,Regular"&amp;8Стр. &amp;P од &amp;N</oddFooter>
      </headerFooter>
    </customSheetView>
    <customSheetView guid="{3AF18432-BE63-4F64-8791-AA2DE0017146}" scale="130">
      <pageMargins left="0.31496062992125984" right="0.31496062992125984" top="0.74803149606299213" bottom="0.74803149606299213" header="0.31496062992125984" footer="0.31496062992125984"/>
      <pageSetup paperSize="9" orientation="portrait" r:id="rId10"/>
      <headerFooter>
        <oddHeader>&amp;L&amp;"Arial,Regular"&amp;12Industrija</oddHeader>
        <oddFooter>&amp;C&amp;"Arial,Regular"&amp;8Str. &amp;P od &amp;N&amp;L&amp;"Arial,Regular"&amp;8Statistički godišnjak Republike Srpske</oddFooter>
      </headerFooter>
    </customSheetView>
    <customSheetView guid="{8DD8E9E8-908C-4A51-A3D4-255C830B5A5D}" scale="130">
      <pane ySplit="3" topLeftCell="A4" activePane="bottomLeft" state="frozen"/>
      <selection pane="bottomLeft" activeCell="E21" sqref="E21"/>
      <pageMargins left="0.31496062992125984" right="0.31496062992125984" top="0.74803149606299213" bottom="0.74803149606299213" header="0.31496062992125984" footer="0.31496062992125984"/>
      <pageSetup paperSize="9" orientation="landscape" r:id="rId11"/>
      <headerFooter>
        <oddHeader>&amp;L&amp;"Arial,Regular"&amp;12Industrija</oddHeader>
        <oddFooter>&amp;C&amp;"Arial,Regular"&amp;8Str. &amp;P od &amp;N&amp;L&amp;"Arial,Regular"&amp;8Statistički godišnjak Republike Srpske</oddFooter>
      </headerFooter>
    </customSheetView>
    <customSheetView guid="{2E87AF2F-E0BF-441E-B8A2-6628DC74CE2E}" scale="130">
      <pane ySplit="3" topLeftCell="A4" activePane="bottomLeft" state="frozen"/>
      <selection pane="bottomLeft"/>
      <pageMargins left="0.31496062992125984" right="0.31496062992125984" top="0.74803149606299213" bottom="0.74803149606299213" header="0.31496062992125984" footer="0.31496062992125984"/>
      <pageSetup paperSize="9" orientation="landscape" r:id="rId12"/>
      <headerFooter>
        <oddHeader>&amp;L&amp;"Arial,Regular"&amp;12Industrija</oddHeader>
        <oddFooter>&amp;C&amp;"Arial,Regular"&amp;8Str. &amp;P od &amp;N&amp;L&amp;"Arial,Regular"&amp;8Statistički godišnjak Republike Srpske</oddFooter>
      </headerFooter>
    </customSheetView>
  </customSheetViews>
  <hyperlinks>
    <hyperlink ref="E2" location="'Lista tabela'!A1" display="Lista tabela"/>
  </hyperlinks>
  <pageMargins left="0.31496062992125984" right="0.31496062992125984" top="0.74803149606299213" bottom="0.74803149606299213" header="0.31496062992125984" footer="0.31496062992125984"/>
  <pageSetup paperSize="9" orientation="landscape" r:id="rId13"/>
  <headerFooter>
    <oddHeader>&amp;L&amp;"Arial,Regular"&amp;12Industrija</oddHeader>
    <oddFooter>&amp;C&amp;"Arial,Regular"&amp;8Str. &amp;P od &amp;N&amp;L&amp;"Arial,Regular"&amp;8Statistički godišnjak Republike Srpske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5</vt:i4>
      </vt:variant>
    </vt:vector>
  </HeadingPairs>
  <TitlesOfParts>
    <vt:vector size="15" baseType="lpstr">
      <vt:lpstr>Lista tabela</vt:lpstr>
      <vt:lpstr>17.1.LAT</vt:lpstr>
      <vt:lpstr>17.2.LAT</vt:lpstr>
      <vt:lpstr>17.3.LAT</vt:lpstr>
      <vt:lpstr>17.4.LAT</vt:lpstr>
      <vt:lpstr>17.5.LAT</vt:lpstr>
      <vt:lpstr>17.6.LAT</vt:lpstr>
      <vt:lpstr>17.7.LAT</vt:lpstr>
      <vt:lpstr>17.8.LAT</vt:lpstr>
      <vt:lpstr>17.9.LAT</vt:lpstr>
      <vt:lpstr>Lista_tabela</vt:lpstr>
      <vt:lpstr>'17.3.LAT'!Print_Titles</vt:lpstr>
      <vt:lpstr>'17.4.LAT'!Print_Titles</vt:lpstr>
      <vt:lpstr>'17.5.LAT'!Print_Titles</vt:lpstr>
      <vt:lpstr>'17.7.LAT'!Print_Titles</vt:lpstr>
    </vt:vector>
  </TitlesOfParts>
  <Company>rzsrs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Industrija</dc:title>
  <dc:creator>RZS RS</dc:creator>
  <cp:lastModifiedBy>Александра Зец</cp:lastModifiedBy>
  <cp:lastPrinted>2025-10-20T09:20:19Z</cp:lastPrinted>
  <dcterms:created xsi:type="dcterms:W3CDTF">2011-02-04T09:21:42Z</dcterms:created>
  <dcterms:modified xsi:type="dcterms:W3CDTF">2025-10-20T09:20:39Z</dcterms:modified>
</cp:coreProperties>
</file>