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09 Budzeti i fondovi ODOBRENO\"/>
    </mc:Choice>
  </mc:AlternateContent>
  <bookViews>
    <workbookView xWindow="0" yWindow="105" windowWidth="15480" windowHeight="11535" tabRatio="787"/>
  </bookViews>
  <sheets>
    <sheet name="Lista tabela" sheetId="1" r:id="rId1"/>
    <sheet name="9.1.LAT" sheetId="2" r:id="rId2"/>
    <sheet name="9.2.LAT" sheetId="3" r:id="rId3"/>
    <sheet name="9.3.LAT" sheetId="4" r:id="rId4"/>
  </sheets>
  <definedNames>
    <definedName name="Lista_tabela">'Lista tabela'!$A$1</definedName>
  </definedNames>
  <calcPr calcId="162913" calcMode="manual"/>
  <customWorkbookViews>
    <customWorkbookView name="Александра Зец - Personal View" guid="{9573B6FA-CF77-416E-94C7-9E126E23E697}" mergeInterval="0" personalView="1" maximized="1" xWindow="-8" yWindow="-8" windowWidth="1936" windowHeight="1056" tabRatio="787" activeSheetId="1"/>
    <customWorkbookView name="Aleksandra Zec - Personal View" guid="{C8FE73CB-9F91-4B34-899D-BC728A7B124A}" mergeInterval="0" personalView="1" maximized="1" xWindow="-8" yWindow="-8" windowWidth="1936" windowHeight="1056" tabRatio="787" activeSheetId="1"/>
    <customWorkbookView name="aleksandra - Personal View" guid="{82F0BF9F-838D-4358-82A6-BC209B1E0F1C}" mergeInterval="0" personalView="1" maximized="1" windowWidth="1020" windowHeight="569" tabRatio="787" activeSheetId="4"/>
    <customWorkbookView name="zecal - Personal View" guid="{343BB58D-21D5-4BBC-8230-0DF52418D556}" mergeInterval="0" personalView="1" maximized="1" xWindow="1" yWindow="1" windowWidth="1276" windowHeight="783" tabRatio="787" activeSheetId="1"/>
    <customWorkbookView name="sibinovicvl - Personal View" guid="{CC4A2206-FAF7-4506-8D37-D38AA7B85C36}" mergeInterval="0" personalView="1" maximized="1" xWindow="1" yWindow="1" windowWidth="1276" windowHeight="804" tabRatio="787" activeSheetId="2"/>
    <customWorkbookView name="latincicra - Personal View" guid="{0E0F3E5E-FF05-4F9A-A553-8C788B3942D1}" mergeInterval="0" personalView="1" maximized="1" xWindow="1" yWindow="1" windowWidth="1276" windowHeight="804" tabRatio="787" activeSheetId="4"/>
    <customWorkbookView name="RZS RS - Personal View" guid="{AFED464C-6C61-4FA8-A795-845B639ED5D5}" mergeInterval="0" personalView="1" maximized="1" xWindow="-8" yWindow="-8" windowWidth="1936" windowHeight="1056" tabRatio="787" activeSheetId="1"/>
    <customWorkbookView name="РЗС РС - Personal View" guid="{588B0488-9BF0-480D-804D-FDF8351B25AC}" mergeInterval="0" personalView="1" xWindow="-1649" yWindow="33" windowWidth="1629" windowHeight="1009" tabRatio="787" activeSheetId="1"/>
  </customWorkbookViews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<sst xmlns="http://schemas.openxmlformats.org/spreadsheetml/2006/main" count="206" uniqueCount="113">
  <si>
    <t xml:space="preserve"> </t>
  </si>
  <si>
    <t>9. Budžeti i fondovi</t>
  </si>
  <si>
    <t>Ostvarenje</t>
  </si>
  <si>
    <t>PRIHODI</t>
  </si>
  <si>
    <t>Poreski prihodi</t>
  </si>
  <si>
    <t>Direktni porezi</t>
  </si>
  <si>
    <t>Porez na dohodak</t>
  </si>
  <si>
    <t>Porez na dobit</t>
  </si>
  <si>
    <t>Porez na prihode kapitalnih dobitaka</t>
  </si>
  <si>
    <t>Porezi na lična primanja</t>
  </si>
  <si>
    <t>Porezi na imovinu</t>
  </si>
  <si>
    <t>Ostali porezi</t>
  </si>
  <si>
    <t>Neporeski prihodi</t>
  </si>
  <si>
    <t>Naknade i takse</t>
  </si>
  <si>
    <t>Novčane kazne</t>
  </si>
  <si>
    <t>Ostali neporeski prihodi</t>
  </si>
  <si>
    <t>RASHODI</t>
  </si>
  <si>
    <t>Izvor: Ministarstvo finansija Republike Srpske</t>
  </si>
  <si>
    <t>mil. KM</t>
  </si>
  <si>
    <t>Lista tabela</t>
  </si>
  <si>
    <t>Porez na dobit pravnih lica</t>
  </si>
  <si>
    <t>Porezi na lična primanja i prihode od samostalne djelatnosti</t>
  </si>
  <si>
    <t xml:space="preserve">Prihodi od finansijske i nefinansijske imovine i pozitivnih kursnih razlika </t>
  </si>
  <si>
    <t>Naknade, takse i prihodi od pružanja javnih usluga</t>
  </si>
  <si>
    <t>Grantovi</t>
  </si>
  <si>
    <t>Transferi između budžetskih jedinica</t>
  </si>
  <si>
    <t>PRIMICI</t>
  </si>
  <si>
    <t xml:space="preserve">Primici za nefinansijsku imovinu </t>
  </si>
  <si>
    <t>Primici od finansijske imovine</t>
  </si>
  <si>
    <t>Primici od zaduživanja</t>
  </si>
  <si>
    <t>Tekući rashodi</t>
  </si>
  <si>
    <t>Rashodi za lična primanja</t>
  </si>
  <si>
    <t>Rashodi po osnovu korišćenja roba i usluga</t>
  </si>
  <si>
    <t>Rashodi finansiranja i drugi finansijski troškovi</t>
  </si>
  <si>
    <t>Subvencije</t>
  </si>
  <si>
    <t>Ostali rashodi</t>
  </si>
  <si>
    <t>IZDACI</t>
  </si>
  <si>
    <t>Izdaci za nefinansijsku imovinu</t>
  </si>
  <si>
    <t>Izdaci za finansijsku imovinu</t>
  </si>
  <si>
    <t>Izdaci za otplatu dugova</t>
  </si>
  <si>
    <t xml:space="preserve">mil. KM </t>
  </si>
  <si>
    <t>Fond za zdravstveno osiguranje</t>
  </si>
  <si>
    <t>Javni fond za dječiju zaštitu</t>
  </si>
  <si>
    <t>Zavod za zapošljavanje</t>
  </si>
  <si>
    <t>Doznake na ime socijalne zaštite koje se isplaćuju iz budžeta Republike, opština i gradova</t>
  </si>
  <si>
    <t>...</t>
  </si>
  <si>
    <t>Primici za nefinansijsku imovinu iz transakcija između ili unutar jedinica vlasti</t>
  </si>
  <si>
    <t>Ostali primici</t>
  </si>
  <si>
    <t>Rashodi po sudskim rješenjima</t>
  </si>
  <si>
    <t>Izdaci za nefinansijsku imovinu iz transakcija između ili unutar jedinica vlasti</t>
  </si>
  <si>
    <t>Ostali izdaci</t>
  </si>
  <si>
    <t>Остварење</t>
  </si>
  <si>
    <t>Prihodi od finansijske i nefinansijske imovine i transakcija razmjene unutar ili između jedinica vlasti</t>
  </si>
  <si>
    <t>Rashodi finansiranja, drugi finansijski troškovi i rashodi transakcija razmjene između ili unutar jedinica vlasti</t>
  </si>
  <si>
    <t>…</t>
  </si>
  <si>
    <t>Doznake na ime socijalne zaštite koje isplaćiju institucije obaveznog socijalnog osiguranja</t>
  </si>
  <si>
    <r>
      <t>Indirektni porezi</t>
    </r>
    <r>
      <rPr>
        <vertAlign val="superscript"/>
        <sz val="9"/>
        <color indexed="8"/>
        <rFont val="Arial"/>
        <family val="2"/>
      </rPr>
      <t>2)</t>
    </r>
  </si>
  <si>
    <r>
      <t>Doprinosi za socijalno osiguranje</t>
    </r>
    <r>
      <rPr>
        <vertAlign val="superscript"/>
        <sz val="9"/>
        <rFont val="Arial"/>
        <family val="2"/>
      </rPr>
      <t>3)</t>
    </r>
  </si>
  <si>
    <r>
      <t>Doznake na ime socijalne zaštite koje isplaćiju institucije obaveznog socijalnog osiguranja</t>
    </r>
    <r>
      <rPr>
        <vertAlign val="superscript"/>
        <sz val="9"/>
        <rFont val="Arial"/>
        <family val="2"/>
      </rPr>
      <t>4)</t>
    </r>
  </si>
  <si>
    <r>
      <t xml:space="preserve">1) </t>
    </r>
    <r>
      <rPr>
        <sz val="8"/>
        <rFont val="Arial"/>
        <family val="2"/>
        <charset val="238"/>
      </rPr>
      <t>Uključeni svi računovodstveni fondovi budžeta Republike i korisnika budžeta Republike koji imaju vlastite bankovne račune</t>
    </r>
  </si>
  <si>
    <r>
      <t xml:space="preserve">2) </t>
    </r>
    <r>
      <rPr>
        <sz val="8"/>
        <rFont val="Arial"/>
        <family val="2"/>
        <charset val="238"/>
      </rPr>
      <t>Uključeni indirektni porezi van Uprave za indirektno oporezivanje – zaostale obaveze</t>
    </r>
  </si>
  <si>
    <r>
      <t>Indirektni porezi</t>
    </r>
    <r>
      <rPr>
        <vertAlign val="superscript"/>
        <sz val="9"/>
        <color indexed="8"/>
        <rFont val="Arial"/>
        <family val="2"/>
      </rPr>
      <t>1)</t>
    </r>
  </si>
  <si>
    <r>
      <t>Ostali primici</t>
    </r>
    <r>
      <rPr>
        <vertAlign val="superscript"/>
        <sz val="9"/>
        <rFont val="Arial"/>
        <family val="2"/>
      </rPr>
      <t>2)</t>
    </r>
  </si>
  <si>
    <r>
      <t>Ostali izdaci</t>
    </r>
    <r>
      <rPr>
        <vertAlign val="superscript"/>
        <sz val="9"/>
        <rFont val="Arial"/>
        <family val="2"/>
      </rPr>
      <t>3)</t>
    </r>
  </si>
  <si>
    <r>
      <t xml:space="preserve">1) </t>
    </r>
    <r>
      <rPr>
        <sz val="8"/>
        <rFont val="Arial"/>
        <family val="2"/>
        <charset val="238"/>
      </rPr>
      <t>Uključeni Indirektni porezi van Uprave za indirektno oporezivanje – zaostale obaveze</t>
    </r>
  </si>
  <si>
    <r>
      <t>2)</t>
    </r>
    <r>
      <rPr>
        <sz val="8"/>
        <rFont val="Arial"/>
        <family val="2"/>
        <charset val="238"/>
      </rPr>
      <t xml:space="preserve"> Ostali primici su: primici po osnovu poreza na dodatu vrijednost, po osnovu depozita i kaucija, avansa i ostali primici.</t>
    </r>
  </si>
  <si>
    <r>
      <t xml:space="preserve">3) </t>
    </r>
    <r>
      <rPr>
        <sz val="8"/>
        <rFont val="Arial"/>
        <family val="2"/>
        <charset val="238"/>
      </rPr>
      <t xml:space="preserve">Ostali izdaci su: izdaci po osnovu poreza na dodatu vrijednost, po osnovu depozita i kaucija, avansa i ostali izdaci.  </t>
    </r>
  </si>
  <si>
    <t>PRIHODI, PRIMICI ZA NEFINANSIJSKU I FINANSIJSKU IMOVINU I ZADUŽIVANJE FONDOVA</t>
  </si>
  <si>
    <t>RASHODI, IZDACI ZA NEFINANSIJSKU I FINANSIJSKU IMOVINU I OTPLATU DUGOVA  FONDOVA</t>
  </si>
  <si>
    <r>
      <t>9.1. Ostvareni prihodi, primici, rashodi i izdaci budžeta Republike</t>
    </r>
    <r>
      <rPr>
        <b/>
        <vertAlign val="superscript"/>
        <sz val="10"/>
        <color theme="1"/>
        <rFont val="Arial"/>
        <family val="2"/>
      </rPr>
      <t>1)</t>
    </r>
  </si>
  <si>
    <t>9.2. Ostvareni prihodi, primici, rashodi i izdaci budžeta opština i gradova</t>
  </si>
  <si>
    <t>9.3. Ostvareni prihodi, primici, rashodi i izdaci fondova</t>
  </si>
  <si>
    <t>-</t>
  </si>
  <si>
    <r>
      <t>Fond solidarnosti za dijagnostiku i liječenje oboljenja, stanja i povreda djece u inostranstvu</t>
    </r>
    <r>
      <rPr>
        <vertAlign val="superscript"/>
        <sz val="9"/>
        <rFont val="Arial"/>
        <family val="2"/>
      </rPr>
      <t>2)</t>
    </r>
  </si>
  <si>
    <r>
      <t xml:space="preserve">2)  </t>
    </r>
    <r>
      <rPr>
        <sz val="8"/>
        <rFont val="Arial"/>
        <family val="2"/>
        <charset val="238"/>
      </rPr>
      <t>U okviru Fonda zdravstvenog osiguranja Republike Srpske je i Fond solidarnosti za dijagnostiku i liječenje oboljenja, stanja i povreda djece u inostranstvu.</t>
    </r>
  </si>
  <si>
    <r>
      <t xml:space="preserve">3) </t>
    </r>
    <r>
      <rPr>
        <sz val="8"/>
        <rFont val="Arial"/>
        <family val="2"/>
        <charset val="238"/>
      </rPr>
      <t>Od juna 2014. godine, prihodi budžeta Republike uključuju poseban doprinos za solidarnost, propisan Zakonom o fondu solidarnosti za obnovu Republike Srpske („Službeni glasnik Republike Srpske“, br. 52/14),  Zakonom o posebnom doprinosu za solidarnost („Službeni glasnik Republike Srpske“, br. 42/15 i 110/15). Pomenuti zakon prestao je da važi 1. januara 2017. godine stupanjem na snagu Zakona o prestanku važenja Zakona o posebnim doprinosima za solidarnost („Službeni glasnik Republike Srpske“, br. 1/17).
Od 1.1.2016. godine, doprinos za penzijsko i invalidsko osiguranje predstavlja prihod budžeta Republike, u skladu sa članom 2. Zakona o izmjenama i dopunama Zakona o budžetskom sistemu Republike Srpske („Službeni glasnik Republike Srpske“, br. 103/15 od 16.12.2015. godine).</t>
    </r>
  </si>
  <si>
    <r>
      <rPr>
        <vertAlign val="superscript"/>
        <sz val="8"/>
        <rFont val="Arial"/>
        <family val="2"/>
        <charset val="238"/>
      </rPr>
      <t>4)</t>
    </r>
    <r>
      <rPr>
        <sz val="8"/>
        <rFont val="Arial"/>
        <family val="2"/>
        <charset val="238"/>
      </rPr>
      <t xml:space="preserve"> S obzirom na to da je od 1.1.2016. godine Fond penzijsko-invalidskog osiguranja Republike Srpske u sastavu Glavne knjige trezora Republike, isplate doznaka po osnovu penzijskog osiguranja se vrše iz budžeta Republike sa pozicije „Doznake na ime socijalne zaštite koje isplaćiju institucije obaveznog socijalnog osiguranja“.</t>
    </r>
  </si>
  <si>
    <r>
      <t xml:space="preserve">1)  </t>
    </r>
    <r>
      <rPr>
        <sz val="8"/>
        <rFont val="Arial"/>
        <family val="2"/>
        <charset val="238"/>
      </rPr>
      <t>Fond za penzijsko-invalidsko osiguranje je od 1.1.2016. godine u Budžetu Republike Srpske.</t>
    </r>
  </si>
  <si>
    <r>
      <t>Fond za penzijsko-invalidsko osiguranje</t>
    </r>
    <r>
      <rPr>
        <vertAlign val="superscript"/>
        <sz val="9"/>
        <rFont val="Arial"/>
        <family val="2"/>
      </rPr>
      <t>1)</t>
    </r>
  </si>
  <si>
    <r>
      <t>2016</t>
    </r>
    <r>
      <rPr>
        <vertAlign val="superscript"/>
        <sz val="9"/>
        <color indexed="8"/>
        <rFont val="Arial"/>
        <family val="2"/>
      </rPr>
      <t>1)</t>
    </r>
  </si>
  <si>
    <r>
      <t xml:space="preserve">5)  </t>
    </r>
    <r>
      <rPr>
        <sz val="8"/>
        <rFont val="Arial"/>
        <family val="2"/>
      </rPr>
      <t>Izvršena je korkecija uporednih podataka za 2023 godinu, u skladu sa zahtjevom MRS JS 3 u pogledu retrospektivne ispravke grešaka.</t>
    </r>
  </si>
  <si>
    <r>
      <t>2023</t>
    </r>
    <r>
      <rPr>
        <vertAlign val="superscript"/>
        <sz val="9"/>
        <rFont val="Arial"/>
        <family val="2"/>
      </rPr>
      <t>5)</t>
    </r>
  </si>
  <si>
    <t>130,5</t>
  </si>
  <si>
    <t>94,5</t>
  </si>
  <si>
    <t>36,0</t>
  </si>
  <si>
    <t>556,4</t>
  </si>
  <si>
    <t>23,0</t>
  </si>
  <si>
    <t>273,7</t>
  </si>
  <si>
    <t>37,3</t>
  </si>
  <si>
    <t>229,6</t>
  </si>
  <si>
    <t>1,6</t>
  </si>
  <si>
    <t>5,0</t>
  </si>
  <si>
    <t>26,8</t>
  </si>
  <si>
    <t>106,4</t>
  </si>
  <si>
    <t>156,1</t>
  </si>
  <si>
    <t>20,4</t>
  </si>
  <si>
    <t>110,1</t>
  </si>
  <si>
    <t>925,4</t>
  </si>
  <si>
    <t>917,2</t>
  </si>
  <si>
    <t>383,8</t>
  </si>
  <si>
    <t>196,9</t>
  </si>
  <si>
    <t>21,2</t>
  </si>
  <si>
    <t>34,7</t>
  </si>
  <si>
    <t>105,8</t>
  </si>
  <si>
    <t>167,6</t>
  </si>
  <si>
    <t>3,2</t>
  </si>
  <si>
    <t>4,0</t>
  </si>
  <si>
    <t>8,2</t>
  </si>
  <si>
    <t>370,9</t>
  </si>
  <si>
    <t>254,8</t>
  </si>
  <si>
    <t>3,1</t>
  </si>
  <si>
    <t>67,3</t>
  </si>
  <si>
    <t>45,7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</si>
</sst>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7" x14ac:knownFonts="1">
    <font>
      <sz val="11"/>
      <color theme="1"/>
      <name val="Calibri"/>
      <family val="2"/>
      <scheme val="minor"/>
    </font>
    <font>
      <sz val="11"/>
      <color indexed="18"/>
      <name val="Arial"/>
      <family val="2"/>
      <charset val="238"/>
    </font>
    <font>
      <b/>
      <sz val="13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u/>
      <sz val="11"/>
      <color indexed="12"/>
      <name val="Calibri"/>
      <family val="2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hadow/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u/>
      <sz val="10"/>
      <color indexed="12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8"/>
      <name val="Calibri"/>
      <family val="2"/>
    </font>
    <font>
      <vertAlign val="superscript"/>
      <sz val="9"/>
      <color indexed="8"/>
      <name val="Arial"/>
      <family val="2"/>
    </font>
    <font>
      <sz val="8"/>
      <name val="Arial"/>
      <family val="2"/>
      <charset val="238"/>
    </font>
    <font>
      <b/>
      <sz val="9"/>
      <color theme="1"/>
      <name val="Arial"/>
      <family val="2"/>
    </font>
    <font>
      <b/>
      <u/>
      <sz val="9"/>
      <color indexed="12"/>
      <name val="Arial"/>
      <family val="2"/>
      <charset val="238"/>
    </font>
    <font>
      <sz val="9"/>
      <name val="Arial"/>
      <family val="2"/>
    </font>
    <font>
      <sz val="9"/>
      <name val="Arial"/>
      <family val="2"/>
      <charset val="238"/>
    </font>
    <font>
      <sz val="8"/>
      <name val="Arial"/>
      <family val="2"/>
    </font>
    <font>
      <sz val="8"/>
      <color theme="1"/>
      <name val="Arial"/>
      <family val="2"/>
    </font>
    <font>
      <shadow/>
      <sz val="9"/>
      <name val="Arial"/>
      <family val="2"/>
      <charset val="238"/>
    </font>
    <font>
      <vertAlign val="superscript"/>
      <sz val="9"/>
      <name val="Arial"/>
      <family val="2"/>
    </font>
    <font>
      <sz val="9"/>
      <color theme="1"/>
      <name val="Arial"/>
      <family val="2"/>
      <charset val="238"/>
    </font>
    <font>
      <sz val="9"/>
      <color indexed="8"/>
      <name val="Arial"/>
      <family val="2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8"/>
      <name val="Arial"/>
      <family val="2"/>
      <charset val="238"/>
    </font>
    <font>
      <vertAlign val="superscript"/>
      <sz val="8"/>
      <name val="Arial"/>
      <family val="2"/>
    </font>
    <font>
      <sz val="11"/>
      <name val="Calibri"/>
      <family val="2"/>
      <scheme val="minor"/>
    </font>
    <font>
      <vertAlign val="superscript"/>
      <sz val="8"/>
      <color rgb="FFFF0000"/>
      <name val="Arial"/>
      <family val="2"/>
      <charset val="238"/>
    </font>
    <font>
      <sz val="11"/>
      <name val="Arial"/>
      <family val="2"/>
      <charset val="238"/>
    </font>
    <font>
      <b/>
      <u/>
      <sz val="9"/>
      <name val="Arial"/>
      <family val="2"/>
      <charset val="238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8" fillId="0" borderId="1" xfId="0" applyFont="1" applyBorder="1" applyAlignment="1">
      <alignment wrapText="1"/>
    </xf>
    <xf numFmtId="0" fontId="9" fillId="0" borderId="0" xfId="1" applyFont="1" applyAlignment="1" applyProtection="1"/>
    <xf numFmtId="0" fontId="10" fillId="0" borderId="0" xfId="0" applyFont="1" applyAlignment="1">
      <alignment horizontal="left"/>
    </xf>
    <xf numFmtId="0" fontId="11" fillId="0" borderId="0" xfId="1" applyFont="1" applyAlignment="1" applyProtection="1">
      <alignment horizontal="right"/>
    </xf>
    <xf numFmtId="0" fontId="1" fillId="0" borderId="0" xfId="0" applyFont="1" applyFill="1"/>
    <xf numFmtId="0" fontId="2" fillId="0" borderId="0" xfId="0" applyFont="1" applyFill="1"/>
    <xf numFmtId="0" fontId="13" fillId="0" borderId="0" xfId="0" applyFont="1" applyAlignment="1"/>
    <xf numFmtId="0" fontId="12" fillId="0" borderId="0" xfId="1" applyFont="1" applyFill="1" applyAlignment="1" applyProtection="1"/>
    <xf numFmtId="0" fontId="4" fillId="0" borderId="1" xfId="0" applyFont="1" applyBorder="1" applyAlignment="1">
      <alignment horizontal="left" wrapText="1" indent="3"/>
    </xf>
    <xf numFmtId="0" fontId="4" fillId="0" borderId="1" xfId="0" applyFont="1" applyBorder="1" applyAlignment="1">
      <alignment horizontal="left" wrapText="1" inden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3" fillId="0" borderId="0" xfId="0" applyFont="1" applyAlignment="1"/>
    <xf numFmtId="0" fontId="17" fillId="0" borderId="0" xfId="0" applyFont="1"/>
    <xf numFmtId="0" fontId="4" fillId="0" borderId="3" xfId="0" applyFont="1" applyBorder="1" applyAlignment="1">
      <alignment horizontal="center" vertical="center" wrapText="1"/>
    </xf>
    <xf numFmtId="0" fontId="11" fillId="0" borderId="0" xfId="1" applyFont="1" applyAlignment="1" applyProtection="1"/>
    <xf numFmtId="164" fontId="4" fillId="0" borderId="0" xfId="0" applyNumberFormat="1" applyFont="1" applyAlignment="1">
      <alignment wrapText="1"/>
    </xf>
    <xf numFmtId="164" fontId="4" fillId="0" borderId="0" xfId="0" applyNumberFormat="1" applyFont="1" applyAlignment="1">
      <alignment vertical="top" wrapText="1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right" wrapText="1"/>
    </xf>
    <xf numFmtId="0" fontId="4" fillId="0" borderId="8" xfId="0" applyFont="1" applyBorder="1" applyAlignment="1">
      <alignment horizontal="centerContinuous" vertical="center" wrapText="1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top" wrapText="1"/>
    </xf>
    <xf numFmtId="164" fontId="4" fillId="0" borderId="0" xfId="0" applyNumberFormat="1" applyFont="1" applyFill="1" applyAlignment="1">
      <alignment horizontal="right" wrapText="1"/>
    </xf>
    <xf numFmtId="0" fontId="4" fillId="0" borderId="6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Continuous" vertical="center"/>
    </xf>
    <xf numFmtId="0" fontId="18" fillId="0" borderId="9" xfId="1" applyFont="1" applyBorder="1" applyAlignment="1" applyProtection="1">
      <alignment horizontal="centerContinuous" vertical="center"/>
    </xf>
    <xf numFmtId="0" fontId="19" fillId="0" borderId="1" xfId="0" applyFont="1" applyBorder="1" applyAlignment="1">
      <alignment horizontal="left" wrapText="1" indent="1"/>
    </xf>
    <xf numFmtId="164" fontId="20" fillId="0" borderId="0" xfId="0" applyNumberFormat="1" applyFont="1" applyAlignment="1">
      <alignment horizontal="right" wrapText="1"/>
    </xf>
    <xf numFmtId="164" fontId="4" fillId="0" borderId="0" xfId="0" applyNumberFormat="1" applyFont="1" applyFill="1" applyAlignment="1">
      <alignment wrapText="1"/>
    </xf>
    <xf numFmtId="164" fontId="4" fillId="0" borderId="0" xfId="0" applyNumberFormat="1" applyFont="1" applyFill="1" applyAlignment="1">
      <alignment vertical="top" wrapText="1"/>
    </xf>
    <xf numFmtId="164" fontId="20" fillId="0" borderId="0" xfId="0" applyNumberFormat="1" applyFont="1" applyFill="1" applyAlignment="1">
      <alignment horizontal="right" wrapText="1"/>
    </xf>
    <xf numFmtId="0" fontId="19" fillId="0" borderId="2" xfId="0" applyFont="1" applyBorder="1" applyAlignment="1">
      <alignment wrapText="1"/>
    </xf>
    <xf numFmtId="164" fontId="25" fillId="0" borderId="0" xfId="0" applyNumberFormat="1" applyFont="1" applyAlignment="1">
      <alignment wrapText="1"/>
    </xf>
    <xf numFmtId="164" fontId="26" fillId="0" borderId="0" xfId="0" applyNumberFormat="1" applyFont="1" applyAlignment="1">
      <alignment vertical="center" wrapText="1"/>
    </xf>
    <xf numFmtId="0" fontId="25" fillId="0" borderId="0" xfId="0" applyFont="1"/>
    <xf numFmtId="0" fontId="27" fillId="0" borderId="0" xfId="0" applyFont="1" applyBorder="1"/>
    <xf numFmtId="0" fontId="27" fillId="0" borderId="0" xfId="0" applyFont="1"/>
    <xf numFmtId="0" fontId="4" fillId="0" borderId="0" xfId="0" applyFont="1"/>
    <xf numFmtId="0" fontId="28" fillId="0" borderId="0" xfId="0" applyFont="1"/>
    <xf numFmtId="0" fontId="22" fillId="0" borderId="0" xfId="0" applyFont="1" applyFill="1" applyAlignment="1" applyProtection="1">
      <alignment horizontal="left" vertical="center" wrapText="1"/>
      <protection locked="0"/>
    </xf>
    <xf numFmtId="0" fontId="18" fillId="0" borderId="8" xfId="1" applyFont="1" applyBorder="1" applyAlignment="1" applyProtection="1">
      <alignment horizontal="centerContinuous" vertical="center"/>
    </xf>
    <xf numFmtId="164" fontId="4" fillId="0" borderId="0" xfId="0" applyNumberFormat="1" applyFont="1" applyAlignment="1">
      <alignment horizontal="right" vertical="center" wrapText="1"/>
    </xf>
    <xf numFmtId="164" fontId="20" fillId="0" borderId="0" xfId="0" applyNumberFormat="1" applyFont="1" applyAlignment="1">
      <alignment horizontal="right" vertical="center" wrapText="1"/>
    </xf>
    <xf numFmtId="0" fontId="20" fillId="0" borderId="1" xfId="1" applyFont="1" applyBorder="1" applyAlignment="1" applyProtection="1">
      <alignment horizontal="left" wrapText="1" indent="1"/>
    </xf>
    <xf numFmtId="0" fontId="20" fillId="0" borderId="1" xfId="0" applyFont="1" applyBorder="1" applyAlignment="1">
      <alignment horizontal="left" wrapText="1" indent="1"/>
    </xf>
    <xf numFmtId="0" fontId="4" fillId="0" borderId="0" xfId="0" applyFont="1" applyAlignment="1">
      <alignment wrapText="1"/>
    </xf>
    <xf numFmtId="0" fontId="20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164" fontId="4" fillId="0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Fill="1" applyAlignment="1">
      <alignment vertical="center" wrapText="1"/>
    </xf>
    <xf numFmtId="0" fontId="4" fillId="0" borderId="1" xfId="0" applyFont="1" applyBorder="1" applyAlignment="1">
      <alignment horizontal="left" vertical="top" wrapText="1" indent="1"/>
    </xf>
    <xf numFmtId="0" fontId="4" fillId="0" borderId="0" xfId="0" applyFont="1" applyAlignment="1">
      <alignment horizontal="right"/>
    </xf>
    <xf numFmtId="0" fontId="23" fillId="0" borderId="1" xfId="0" applyFont="1" applyBorder="1" applyAlignment="1">
      <alignment horizontal="left" wrapText="1" indent="1"/>
    </xf>
    <xf numFmtId="0" fontId="21" fillId="0" borderId="0" xfId="0" applyFont="1" applyAlignment="1">
      <alignment wrapText="1"/>
    </xf>
    <xf numFmtId="0" fontId="30" fillId="0" borderId="0" xfId="0" applyFont="1" applyAlignment="1"/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164" fontId="19" fillId="0" borderId="0" xfId="0" applyNumberFormat="1" applyFont="1" applyFill="1" applyAlignment="1">
      <alignment horizontal="right" wrapText="1"/>
    </xf>
    <xf numFmtId="164" fontId="32" fillId="0" borderId="0" xfId="0" applyNumberFormat="1" applyFont="1" applyFill="1" applyAlignment="1">
      <alignment wrapText="1"/>
    </xf>
    <xf numFmtId="164" fontId="19" fillId="0" borderId="0" xfId="0" applyNumberFormat="1" applyFont="1" applyFill="1" applyAlignment="1">
      <alignment horizontal="right" vertical="center" wrapText="1"/>
    </xf>
    <xf numFmtId="164" fontId="19" fillId="0" borderId="0" xfId="0" applyNumberFormat="1" applyFont="1" applyAlignment="1">
      <alignment horizontal="right" vertical="center" wrapText="1"/>
    </xf>
    <xf numFmtId="164" fontId="19" fillId="0" borderId="0" xfId="0" applyNumberFormat="1" applyFont="1" applyAlignment="1">
      <alignment horizontal="right" wrapText="1"/>
    </xf>
    <xf numFmtId="164" fontId="32" fillId="0" borderId="0" xfId="0" applyNumberFormat="1" applyFont="1" applyAlignment="1">
      <alignment wrapText="1"/>
    </xf>
    <xf numFmtId="164" fontId="19" fillId="0" borderId="0" xfId="0" applyNumberFormat="1" applyFont="1" applyAlignment="1">
      <alignment horizontal="right"/>
    </xf>
    <xf numFmtId="164" fontId="19" fillId="0" borderId="0" xfId="0" applyNumberFormat="1" applyFont="1" applyFill="1" applyAlignment="1">
      <alignment horizontal="right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left" vertical="center" wrapText="1"/>
    </xf>
    <xf numFmtId="164" fontId="19" fillId="0" borderId="0" xfId="0" applyNumberFormat="1" applyFont="1" applyAlignment="1">
      <alignment horizontal="right" vertical="center"/>
    </xf>
    <xf numFmtId="0" fontId="20" fillId="0" borderId="3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left" wrapText="1"/>
    </xf>
    <xf numFmtId="0" fontId="21" fillId="0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Alignment="1"/>
    <xf numFmtId="0" fontId="21" fillId="0" borderId="0" xfId="0" applyFont="1" applyFill="1" applyAlignment="1">
      <alignment horizontal="left" wrapText="1"/>
    </xf>
    <xf numFmtId="0" fontId="34" fillId="0" borderId="0" xfId="0" applyFont="1"/>
    <xf numFmtId="0" fontId="35" fillId="0" borderId="8" xfId="1" applyFont="1" applyBorder="1" applyAlignment="1" applyProtection="1">
      <alignment horizontal="centerContinuous" vertical="center"/>
    </xf>
    <xf numFmtId="0" fontId="20" fillId="0" borderId="0" xfId="0" applyFont="1"/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vertical="top" wrapText="1"/>
    </xf>
    <xf numFmtId="0" fontId="30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left" wrapText="1" indent="2"/>
    </xf>
    <xf numFmtId="164" fontId="20" fillId="0" borderId="0" xfId="0" applyNumberFormat="1" applyFont="1" applyAlignment="1">
      <alignment wrapText="1"/>
    </xf>
    <xf numFmtId="164" fontId="20" fillId="0" borderId="0" xfId="0" applyNumberFormat="1" applyFont="1" applyAlignment="1">
      <alignment vertical="center" wrapText="1"/>
    </xf>
    <xf numFmtId="0" fontId="36" fillId="0" borderId="0" xfId="0" applyFont="1"/>
    <xf numFmtId="0" fontId="31" fillId="0" borderId="0" xfId="0" applyFont="1" applyFill="1" applyAlignment="1" applyProtection="1">
      <alignment horizontal="left" vertical="center"/>
      <protection locked="0"/>
    </xf>
    <xf numFmtId="164" fontId="20" fillId="0" borderId="0" xfId="0" applyNumberFormat="1" applyFont="1" applyFill="1" applyAlignment="1">
      <alignment wrapText="1"/>
    </xf>
    <xf numFmtId="164" fontId="20" fillId="0" borderId="0" xfId="0" applyNumberFormat="1" applyFont="1" applyFill="1" applyAlignment="1">
      <alignment vertical="top" wrapText="1"/>
    </xf>
    <xf numFmtId="164" fontId="20" fillId="0" borderId="0" xfId="0" applyNumberFormat="1" applyFont="1" applyFill="1" applyAlignment="1">
      <alignment vertical="center" wrapText="1"/>
    </xf>
    <xf numFmtId="164" fontId="20" fillId="0" borderId="0" xfId="0" applyNumberFormat="1" applyFont="1" applyFill="1" applyAlignment="1">
      <alignment horizontal="right" vertical="center" wrapText="1"/>
    </xf>
    <xf numFmtId="164" fontId="20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right"/>
    </xf>
    <xf numFmtId="164" fontId="26" fillId="0" borderId="0" xfId="0" applyNumberFormat="1" applyFont="1" applyFill="1"/>
    <xf numFmtId="164" fontId="19" fillId="0" borderId="0" xfId="0" applyNumberFormat="1" applyFont="1" applyFill="1" applyAlignment="1">
      <alignment horizontal="right" vertical="center"/>
    </xf>
    <xf numFmtId="164" fontId="20" fillId="0" borderId="0" xfId="0" applyNumberFormat="1" applyFont="1" applyFill="1" applyAlignment="1">
      <alignment horizontal="right" vertical="top" wrapText="1"/>
    </xf>
    <xf numFmtId="0" fontId="16" fillId="0" borderId="0" xfId="0" applyFont="1" applyFill="1" applyAlignment="1" applyProtection="1">
      <alignment horizontal="left" vertical="center" wrapText="1"/>
      <protection locked="0"/>
    </xf>
    <xf numFmtId="0" fontId="30" fillId="0" borderId="0" xfId="0" applyFont="1" applyFill="1" applyAlignment="1">
      <alignment horizontal="left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2">
    <cellStyle name="Hyperlink" xfId="1" builtinId="8" customBuilti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4"/>
  <sheetViews>
    <sheetView tabSelected="1" workbookViewId="0"/>
  </sheetViews>
  <sheetFormatPr defaultRowHeight="14.25" x14ac:dyDescent="0.2"/>
  <cols>
    <col min="1" max="1" width="104.7109375" style="8" customWidth="1"/>
    <col min="2" max="16384" width="9.140625" style="8"/>
  </cols>
  <sheetData>
    <row r="1" spans="1:1" ht="20.100000000000001" customHeight="1" x14ac:dyDescent="0.25">
      <c r="A1" s="9" t="s">
        <v>1</v>
      </c>
    </row>
    <row r="2" spans="1:1" ht="20.100000000000001" customHeight="1" x14ac:dyDescent="0.2">
      <c r="A2" s="11" t="str">
        <f>'9.1.LAT'!A1</f>
        <v>9.1. Ostvareni prihodi, primici, rashodi i izdaci budžeta Republike1)</v>
      </c>
    </row>
    <row r="3" spans="1:1" ht="20.100000000000001" customHeight="1" x14ac:dyDescent="0.2">
      <c r="A3" s="11" t="str">
        <f>'9.2.LAT'!A1</f>
        <v>9.2. Ostvareni prihodi, primici, rashodi i izdaci budžeta opština i gradova</v>
      </c>
    </row>
    <row r="4" spans="1:1" ht="20.100000000000001" customHeight="1" x14ac:dyDescent="0.2">
      <c r="A4" s="11" t="str">
        <f>'9.3.LAT'!A1</f>
        <v>9.3. Ostvareni prihodi, primici, rashodi i izdaci fondova</v>
      </c>
    </row>
  </sheetData>
  <customSheetViews>
    <customSheetView guid="{9573B6FA-CF77-416E-94C7-9E126E23E697}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&amp;L&amp;"Arial,Regular"&amp;8Statistički godišnjak Republike Srpske&amp;C&amp;"Arial,Regular"&amp;8Str. &amp;P od &amp;N</oddFooter>
      </headerFooter>
    </customSheetView>
    <customSheetView guid="{C8FE73CB-9F91-4B34-899D-BC728A7B124A}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&amp;L&amp;"Arial,Regular"&amp;8Statistički godišnjak Republike Srpske&amp;C&amp;"Arial,Regular"&amp;8Str. &amp;P od &amp;N</oddFooter>
      </headerFooter>
    </customSheetView>
    <customSheetView guid="{82F0BF9F-838D-4358-82A6-BC209B1E0F1C}" showRuler="0">
      <selection activeCell="A11" sqref="A11"/>
      <pageMargins left="0.7" right="0.7" top="0.75" bottom="0.75" header="0.3" footer="0.3"/>
      <pageSetup paperSize="9" orientation="portrait" r:id="rId3"/>
      <headerFooter alignWithMargins="0">
        <oddFooter>&amp;L&amp;"Arial,Regular"&amp;8Статистички годишњак Републике Српске 2010&amp;C&amp;"Arial,Regular"&amp;8Стр. &amp;P од &amp;N</oddFooter>
      </headerFooter>
    </customSheetView>
    <customSheetView guid="{343BB58D-21D5-4BBC-8230-0DF52418D556}">
      <selection activeCell="C17" sqref="C17"/>
      <pageMargins left="0.7" right="0.7" top="0.75" bottom="0.75" header="0.3" footer="0.3"/>
      <pageSetup paperSize="9" orientation="portrait" r:id="rId4"/>
      <headerFooter>
        <oddFooter>&amp;L&amp;"Arial,Regular"&amp;8Статистички годишњак Републике Српске 2010&amp;C&amp;"Arial,Regular"&amp;8Стр. &amp;P од &amp;N</oddFooter>
      </headerFooter>
    </customSheetView>
    <customSheetView guid="{CC4A2206-FAF7-4506-8D37-D38AA7B85C36}">
      <selection activeCell="A12" sqref="A12"/>
      <pageMargins left="0.7" right="0.7" top="0.75" bottom="0.75" header="0.3" footer="0.3"/>
      <pageSetup paperSize="9" orientation="portrait" r:id="rId5"/>
      <headerFooter>
        <oddFooter>&amp;L&amp;"Arial,Regular"&amp;8Статистички годишњак Републике Српске 2010&amp;C&amp;"Arial,Regular"&amp;8Стр. &amp;P од &amp;N</oddFooter>
      </headerFooter>
    </customSheetView>
    <customSheetView guid="{0E0F3E5E-FF05-4F9A-A553-8C788B3942D1}">
      <selection activeCell="C17" sqref="C17"/>
      <pageMargins left="0.7" right="0.7" top="0.75" bottom="0.75" header="0.3" footer="0.3"/>
      <pageSetup paperSize="9" orientation="portrait" r:id="rId6"/>
      <headerFooter>
        <oddFooter>&amp;L&amp;"Arial,Regular"&amp;8Статистички годишњак Републике Српске 2010&amp;C&amp;"Arial,Regular"&amp;8Стр. &amp;P од &amp;N</oddFooter>
      </headerFooter>
    </customSheetView>
    <customSheetView guid="{AFED464C-6C61-4FA8-A795-845B639ED5D5}"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&amp;L&amp;"Arial,Regular"&amp;8Statistički godišnjak Republike Srpske&amp;C&amp;"Arial,Regular"&amp;8Str. &amp;P od &amp;N</oddFooter>
      </headerFooter>
    </customSheetView>
    <customSheetView guid="{588B0488-9BF0-480D-804D-FDF8351B25AC}"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&amp;L&amp;"Arial,Regular"&amp;8Statistički godišnjak Republike Srpske&amp;C&amp;"Arial,Regular"&amp;8Str. &amp;P od &amp;N</oddFooter>
      </headerFooter>
    </customSheetView>
  </customSheetViews>
  <phoneticPr fontId="14" type="noConversion"/>
  <hyperlinks>
    <hyperlink ref="A3" location="'9.2.LAT'!A1" display="'9.2.LAT'!A1"/>
    <hyperlink ref="A2" location="'9.1.LAT'!A1" display="'9.1.LAT'!A1"/>
    <hyperlink ref="A4" location="'9.3.LAT'!A1" display="'9.3.LAT'!A1"/>
  </hyperlinks>
  <pageMargins left="0.70866141732283472" right="0.70866141732283472" top="0.74803149606299213" bottom="0.74803149606299213" header="0.31496062992125984" footer="0.31496062992125984"/>
  <pageSetup paperSize="9" orientation="portrait" r:id="rId9"/>
  <headerFooter>
    <oddFooter>&amp;L&amp;"Arial,Regular"&amp;8Statistički godišnjak Republike Srpske&amp;C&amp;"Arial,Regular"&amp;8Str.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zoomScale="130" zoomScaleNormal="130" workbookViewId="0"/>
  </sheetViews>
  <sheetFormatPr defaultRowHeight="14.25" x14ac:dyDescent="0.2"/>
  <cols>
    <col min="1" max="1" width="50.5703125" style="1" customWidth="1"/>
    <col min="2" max="9" width="7.42578125" style="1" customWidth="1"/>
    <col min="10" max="10" width="7.42578125" style="82" customWidth="1"/>
    <col min="11" max="11" width="7.42578125" style="1" customWidth="1"/>
    <col min="12" max="16384" width="9.140625" style="1"/>
  </cols>
  <sheetData>
    <row r="1" spans="1:11" x14ac:dyDescent="0.2">
      <c r="A1" s="46" t="s">
        <v>69</v>
      </c>
      <c r="B1" s="2"/>
    </row>
    <row r="2" spans="1:11" ht="15" thickBot="1" x14ac:dyDescent="0.25">
      <c r="A2" s="6" t="s">
        <v>18</v>
      </c>
      <c r="K2" s="20" t="s">
        <v>19</v>
      </c>
    </row>
    <row r="3" spans="1:11" ht="15" thickTop="1" x14ac:dyDescent="0.2">
      <c r="A3" s="26"/>
      <c r="B3" s="27" t="s">
        <v>51</v>
      </c>
      <c r="C3" s="28"/>
      <c r="D3" s="28"/>
      <c r="E3" s="28"/>
      <c r="F3" s="48"/>
      <c r="G3" s="48"/>
      <c r="H3" s="48"/>
      <c r="I3" s="48"/>
      <c r="J3" s="83"/>
      <c r="K3" s="48"/>
    </row>
    <row r="4" spans="1:11" ht="18" customHeight="1" x14ac:dyDescent="0.2">
      <c r="A4" s="29"/>
      <c r="B4" s="54">
        <v>2015</v>
      </c>
      <c r="C4" s="54">
        <v>2016</v>
      </c>
      <c r="D4" s="54">
        <v>2017</v>
      </c>
      <c r="E4" s="54">
        <v>2018</v>
      </c>
      <c r="F4" s="77">
        <v>2019</v>
      </c>
      <c r="G4" s="77">
        <v>2020</v>
      </c>
      <c r="H4" s="77">
        <v>2021</v>
      </c>
      <c r="I4" s="77">
        <v>2022</v>
      </c>
      <c r="J4" s="77" t="s">
        <v>81</v>
      </c>
      <c r="K4" s="77">
        <v>2024</v>
      </c>
    </row>
    <row r="5" spans="1:11" ht="18" customHeight="1" x14ac:dyDescent="0.2">
      <c r="A5" s="15" t="s">
        <v>3</v>
      </c>
      <c r="B5" s="35">
        <v>1831.7</v>
      </c>
      <c r="C5" s="35">
        <v>2616.6</v>
      </c>
      <c r="D5" s="69">
        <v>2803.6</v>
      </c>
      <c r="E5" s="65">
        <v>2995.4</v>
      </c>
      <c r="F5" s="65">
        <v>3120.5</v>
      </c>
      <c r="G5" s="65">
        <v>3004.5</v>
      </c>
      <c r="H5" s="65">
        <v>3573.2411870000001</v>
      </c>
      <c r="I5" s="65">
        <v>3910.769691</v>
      </c>
      <c r="J5" s="65">
        <v>4433.0718189999998</v>
      </c>
      <c r="K5" s="65">
        <v>5018.2333209999997</v>
      </c>
    </row>
    <row r="6" spans="1:11" ht="12" customHeight="1" x14ac:dyDescent="0.25">
      <c r="A6" s="14" t="s">
        <v>0</v>
      </c>
      <c r="B6" s="35"/>
      <c r="C6" s="35"/>
      <c r="D6" s="70"/>
      <c r="E6" s="66"/>
      <c r="F6" s="66"/>
      <c r="G6" s="70"/>
      <c r="H6" s="70"/>
      <c r="I6" s="70"/>
      <c r="J6" s="70"/>
      <c r="K6" s="70"/>
    </row>
    <row r="7" spans="1:11" x14ac:dyDescent="0.2">
      <c r="A7" s="4" t="s">
        <v>4</v>
      </c>
      <c r="B7" s="35">
        <v>1569.9</v>
      </c>
      <c r="C7" s="35">
        <v>2347.6999999999998</v>
      </c>
      <c r="D7" s="69">
        <v>2476</v>
      </c>
      <c r="E7" s="65">
        <v>2708.9</v>
      </c>
      <c r="F7" s="65">
        <v>2779.5</v>
      </c>
      <c r="G7" s="68">
        <v>2713.5</v>
      </c>
      <c r="H7" s="68">
        <v>3062.4185710000002</v>
      </c>
      <c r="I7" s="68">
        <v>3552.3429890000002</v>
      </c>
      <c r="J7" s="68">
        <v>3978.373576</v>
      </c>
      <c r="K7" s="68">
        <v>4586.8933699999998</v>
      </c>
    </row>
    <row r="8" spans="1:11" x14ac:dyDescent="0.2">
      <c r="A8" s="13" t="s">
        <v>5</v>
      </c>
      <c r="B8" s="35">
        <v>338</v>
      </c>
      <c r="C8" s="35">
        <v>357.9</v>
      </c>
      <c r="D8" s="69">
        <v>383.2</v>
      </c>
      <c r="E8" s="65">
        <v>408</v>
      </c>
      <c r="F8" s="65">
        <v>400.1</v>
      </c>
      <c r="G8" s="68">
        <v>394.4</v>
      </c>
      <c r="H8" s="68">
        <v>414.635628</v>
      </c>
      <c r="I8" s="68">
        <v>547.84236299999998</v>
      </c>
      <c r="J8" s="68">
        <v>650.34298200000001</v>
      </c>
      <c r="K8" s="68">
        <v>785.04555100000005</v>
      </c>
    </row>
    <row r="9" spans="1:11" x14ac:dyDescent="0.2">
      <c r="A9" s="12" t="s">
        <v>6</v>
      </c>
      <c r="B9" s="35">
        <v>0.7</v>
      </c>
      <c r="C9" s="35">
        <v>0.9</v>
      </c>
      <c r="D9" s="69">
        <v>0.8</v>
      </c>
      <c r="E9" s="65">
        <v>0.6</v>
      </c>
      <c r="F9" s="65">
        <v>0.5</v>
      </c>
      <c r="G9" s="68">
        <v>10.199999999999999</v>
      </c>
      <c r="H9" s="68">
        <v>15.754289</v>
      </c>
      <c r="I9" s="68">
        <v>22.346292999999999</v>
      </c>
      <c r="J9" s="68">
        <v>29.528393999999999</v>
      </c>
      <c r="K9" s="68">
        <v>30.899308999999999</v>
      </c>
    </row>
    <row r="10" spans="1:11" x14ac:dyDescent="0.2">
      <c r="A10" s="12" t="s">
        <v>20</v>
      </c>
      <c r="B10" s="35">
        <v>146.80000000000001</v>
      </c>
      <c r="C10" s="35">
        <v>181.5</v>
      </c>
      <c r="D10" s="69">
        <v>192.9</v>
      </c>
      <c r="E10" s="65">
        <v>220.8</v>
      </c>
      <c r="F10" s="65">
        <v>238</v>
      </c>
      <c r="G10" s="68">
        <v>226.2</v>
      </c>
      <c r="H10" s="68">
        <v>243.14234500000001</v>
      </c>
      <c r="I10" s="68">
        <v>321.20223600000003</v>
      </c>
      <c r="J10" s="68">
        <v>366.02754800000002</v>
      </c>
      <c r="K10" s="68">
        <v>446.93074999999999</v>
      </c>
    </row>
    <row r="11" spans="1:11" x14ac:dyDescent="0.2">
      <c r="A11" s="12" t="s">
        <v>8</v>
      </c>
      <c r="B11" s="35">
        <v>20.8</v>
      </c>
      <c r="C11" s="35">
        <v>10.7</v>
      </c>
      <c r="D11" s="69">
        <v>12</v>
      </c>
      <c r="E11" s="65">
        <v>13.9</v>
      </c>
      <c r="F11" s="65">
        <v>18.2</v>
      </c>
      <c r="G11" s="68">
        <v>15</v>
      </c>
      <c r="H11" s="68">
        <v>14.395809</v>
      </c>
      <c r="I11" s="68">
        <v>18.224419999999999</v>
      </c>
      <c r="J11" s="68">
        <v>25.576727999999999</v>
      </c>
      <c r="K11" s="68">
        <v>23.911028000000002</v>
      </c>
    </row>
    <row r="12" spans="1:11" ht="15.75" customHeight="1" x14ac:dyDescent="0.2">
      <c r="A12" s="12" t="s">
        <v>21</v>
      </c>
      <c r="B12" s="50">
        <v>152.6</v>
      </c>
      <c r="C12" s="50">
        <v>150.9</v>
      </c>
      <c r="D12" s="68">
        <v>163.19999999999999</v>
      </c>
      <c r="E12" s="67">
        <v>157.69999999999999</v>
      </c>
      <c r="F12" s="67">
        <v>126.1</v>
      </c>
      <c r="G12" s="68">
        <v>126.2</v>
      </c>
      <c r="H12" s="68">
        <v>123.620977</v>
      </c>
      <c r="I12" s="68">
        <v>167.28625199999999</v>
      </c>
      <c r="J12" s="68">
        <v>209.97707299999999</v>
      </c>
      <c r="K12" s="68">
        <v>263.18109199999998</v>
      </c>
    </row>
    <row r="13" spans="1:11" x14ac:dyDescent="0.2">
      <c r="A13" s="12" t="s">
        <v>10</v>
      </c>
      <c r="B13" s="38">
        <v>17.100000000000001</v>
      </c>
      <c r="C13" s="38">
        <v>13.9</v>
      </c>
      <c r="D13" s="68">
        <v>14.3</v>
      </c>
      <c r="E13" s="67">
        <v>15</v>
      </c>
      <c r="F13" s="67">
        <v>17.3</v>
      </c>
      <c r="G13" s="68">
        <v>16.899999999999999</v>
      </c>
      <c r="H13" s="68">
        <v>17.722207999999998</v>
      </c>
      <c r="I13" s="68">
        <v>18.783162000000001</v>
      </c>
      <c r="J13" s="68">
        <v>19.233239000000001</v>
      </c>
      <c r="K13" s="67">
        <v>20.123372</v>
      </c>
    </row>
    <row r="14" spans="1:11" x14ac:dyDescent="0.2">
      <c r="A14" s="13" t="s">
        <v>56</v>
      </c>
      <c r="B14" s="38">
        <v>1157.5999999999999</v>
      </c>
      <c r="C14" s="38">
        <v>1209.7</v>
      </c>
      <c r="D14" s="68">
        <v>1288.0999999999999</v>
      </c>
      <c r="E14" s="67">
        <v>1434.5</v>
      </c>
      <c r="F14" s="67">
        <v>1481.8</v>
      </c>
      <c r="G14" s="68">
        <v>1377.9</v>
      </c>
      <c r="H14" s="68">
        <v>1619.300618</v>
      </c>
      <c r="I14" s="68">
        <v>1822.3233580000001</v>
      </c>
      <c r="J14" s="67">
        <v>1968.2213850000001</v>
      </c>
      <c r="K14" s="67">
        <v>2257.9118539999999</v>
      </c>
    </row>
    <row r="15" spans="1:11" x14ac:dyDescent="0.2">
      <c r="A15" s="51" t="s">
        <v>57</v>
      </c>
      <c r="B15" s="38">
        <v>73.900000000000006</v>
      </c>
      <c r="C15" s="38">
        <v>779.6</v>
      </c>
      <c r="D15" s="68">
        <v>804.5</v>
      </c>
      <c r="E15" s="67">
        <v>866.4</v>
      </c>
      <c r="F15" s="67">
        <v>897.5</v>
      </c>
      <c r="G15" s="68">
        <v>941</v>
      </c>
      <c r="H15" s="68">
        <v>1028.4384190000001</v>
      </c>
      <c r="I15" s="68">
        <v>1182.0832310000001</v>
      </c>
      <c r="J15" s="68">
        <v>1359.7768920000001</v>
      </c>
      <c r="K15" s="67">
        <v>1543.905023</v>
      </c>
    </row>
    <row r="16" spans="1:11" x14ac:dyDescent="0.2">
      <c r="A16" s="13" t="s">
        <v>11</v>
      </c>
      <c r="B16" s="38">
        <v>0.4</v>
      </c>
      <c r="C16" s="38">
        <v>0.5</v>
      </c>
      <c r="D16" s="68">
        <v>0.2</v>
      </c>
      <c r="E16" s="67">
        <v>0.2</v>
      </c>
      <c r="F16" s="67">
        <v>0</v>
      </c>
      <c r="G16" s="68">
        <v>0.1</v>
      </c>
      <c r="H16" s="68">
        <v>4.3906000000000001E-2</v>
      </c>
      <c r="I16" s="68">
        <v>9.4036999999999996E-2</v>
      </c>
      <c r="J16" s="68">
        <v>3.2316999999999999E-2</v>
      </c>
      <c r="K16" s="67">
        <v>3.0942000000000001E-2</v>
      </c>
    </row>
    <row r="17" spans="1:11" ht="12" customHeight="1" x14ac:dyDescent="0.25">
      <c r="A17" s="15"/>
      <c r="B17" s="35"/>
      <c r="C17" s="35"/>
      <c r="D17" s="70"/>
      <c r="E17" s="66"/>
      <c r="F17" s="66"/>
      <c r="G17" s="70"/>
      <c r="H17" s="70"/>
      <c r="I17" s="70"/>
      <c r="J17" s="70"/>
      <c r="K17" s="70"/>
    </row>
    <row r="18" spans="1:11" x14ac:dyDescent="0.2">
      <c r="A18" s="4" t="s">
        <v>12</v>
      </c>
      <c r="B18" s="35">
        <v>229.9</v>
      </c>
      <c r="C18" s="35">
        <v>252</v>
      </c>
      <c r="D18" s="69">
        <v>298.10000000000002</v>
      </c>
      <c r="E18" s="65">
        <v>251.50000000000003</v>
      </c>
      <c r="F18" s="65">
        <v>250.9</v>
      </c>
      <c r="G18" s="68">
        <v>226.5</v>
      </c>
      <c r="H18" s="68">
        <v>479.53376800000001</v>
      </c>
      <c r="I18" s="68">
        <v>321.85329300000001</v>
      </c>
      <c r="J18" s="68">
        <v>401.77592600000003</v>
      </c>
      <c r="K18" s="68">
        <v>386.19573100000002</v>
      </c>
    </row>
    <row r="19" spans="1:11" ht="24" customHeight="1" x14ac:dyDescent="0.2">
      <c r="A19" s="13" t="s">
        <v>22</v>
      </c>
      <c r="B19" s="50">
        <v>26.5</v>
      </c>
      <c r="C19" s="50">
        <v>51.3</v>
      </c>
      <c r="D19" s="68">
        <v>39.1</v>
      </c>
      <c r="E19" s="67">
        <v>58.2</v>
      </c>
      <c r="F19" s="67">
        <v>46</v>
      </c>
      <c r="G19" s="68">
        <v>23</v>
      </c>
      <c r="H19" s="68">
        <v>33.938163000000003</v>
      </c>
      <c r="I19" s="68">
        <v>47.589894999999999</v>
      </c>
      <c r="J19" s="68">
        <v>94.217117999999999</v>
      </c>
      <c r="K19" s="68">
        <v>41.055256</v>
      </c>
    </row>
    <row r="20" spans="1:11" x14ac:dyDescent="0.2">
      <c r="A20" s="13" t="s">
        <v>23</v>
      </c>
      <c r="B20" s="35">
        <v>168.4</v>
      </c>
      <c r="C20" s="35">
        <v>162.6</v>
      </c>
      <c r="D20" s="68">
        <v>158.30000000000001</v>
      </c>
      <c r="E20" s="67">
        <v>160.9</v>
      </c>
      <c r="F20" s="67">
        <v>175.6</v>
      </c>
      <c r="G20" s="68">
        <v>176.8</v>
      </c>
      <c r="H20" s="68">
        <v>208.955611</v>
      </c>
      <c r="I20" s="68">
        <v>235.37294600000001</v>
      </c>
      <c r="J20" s="68">
        <v>264.75860499999999</v>
      </c>
      <c r="K20" s="68">
        <v>302.22503</v>
      </c>
    </row>
    <row r="21" spans="1:11" x14ac:dyDescent="0.2">
      <c r="A21" s="13" t="s">
        <v>14</v>
      </c>
      <c r="B21" s="35">
        <v>17.399999999999999</v>
      </c>
      <c r="C21" s="35">
        <v>17.8</v>
      </c>
      <c r="D21" s="69">
        <v>20.5</v>
      </c>
      <c r="E21" s="65">
        <v>18.7</v>
      </c>
      <c r="F21" s="65">
        <v>22.3</v>
      </c>
      <c r="G21" s="68">
        <v>20.8</v>
      </c>
      <c r="H21" s="68">
        <v>28.846423000000001</v>
      </c>
      <c r="I21" s="68">
        <v>33.795197999999999</v>
      </c>
      <c r="J21" s="68">
        <v>36.137383999999997</v>
      </c>
      <c r="K21" s="68">
        <v>36.117784</v>
      </c>
    </row>
    <row r="22" spans="1:11" ht="24" x14ac:dyDescent="0.2">
      <c r="A22" s="34" t="s">
        <v>52</v>
      </c>
      <c r="B22" s="50" t="s">
        <v>45</v>
      </c>
      <c r="C22" s="50" t="s">
        <v>45</v>
      </c>
      <c r="D22" s="68">
        <v>8.8000000000000007</v>
      </c>
      <c r="E22" s="67">
        <v>8.8000000000000007</v>
      </c>
      <c r="F22" s="67">
        <v>1.9</v>
      </c>
      <c r="G22" s="68">
        <v>2</v>
      </c>
      <c r="H22" s="68">
        <v>1.834023</v>
      </c>
      <c r="I22" s="68">
        <v>1.7527520000000001</v>
      </c>
      <c r="J22" s="68">
        <v>2.3727209999999999</v>
      </c>
      <c r="K22" s="68">
        <v>2.7757939999999999</v>
      </c>
    </row>
    <row r="23" spans="1:11" ht="12" customHeight="1" x14ac:dyDescent="0.2">
      <c r="A23" s="13" t="s">
        <v>15</v>
      </c>
      <c r="B23" s="35">
        <v>17.5</v>
      </c>
      <c r="C23" s="35">
        <v>20.3</v>
      </c>
      <c r="D23" s="69">
        <v>71.400000000000006</v>
      </c>
      <c r="E23" s="65">
        <v>4.9000000000000004</v>
      </c>
      <c r="F23" s="65">
        <v>5</v>
      </c>
      <c r="G23" s="68">
        <v>3.9</v>
      </c>
      <c r="H23" s="68">
        <v>205.95954800000001</v>
      </c>
      <c r="I23" s="68">
        <v>3.3425020000000001</v>
      </c>
      <c r="J23" s="68">
        <v>4.2900980000000004</v>
      </c>
      <c r="K23" s="68">
        <v>4.0218670000000003</v>
      </c>
    </row>
    <row r="24" spans="1:11" ht="15" x14ac:dyDescent="0.25">
      <c r="A24" s="14"/>
      <c r="B24" s="35"/>
      <c r="C24" s="35"/>
      <c r="D24" s="70"/>
      <c r="E24" s="66"/>
      <c r="F24" s="66"/>
      <c r="G24" s="70"/>
      <c r="H24" s="70"/>
      <c r="I24" s="70"/>
      <c r="J24" s="70"/>
      <c r="K24" s="70"/>
    </row>
    <row r="25" spans="1:11" x14ac:dyDescent="0.2">
      <c r="A25" s="15" t="s">
        <v>24</v>
      </c>
      <c r="B25" s="35">
        <v>29.6</v>
      </c>
      <c r="C25" s="35">
        <v>15.5</v>
      </c>
      <c r="D25" s="69">
        <v>27.1</v>
      </c>
      <c r="E25" s="65">
        <v>33</v>
      </c>
      <c r="F25" s="65">
        <v>87.5</v>
      </c>
      <c r="G25" s="68">
        <v>61</v>
      </c>
      <c r="H25" s="68">
        <v>28.449259999999999</v>
      </c>
      <c r="I25" s="68">
        <v>34.225270000000002</v>
      </c>
      <c r="J25" s="68">
        <v>50.379810999999997</v>
      </c>
      <c r="K25" s="68">
        <v>41.113517999999999</v>
      </c>
    </row>
    <row r="26" spans="1:11" ht="12" customHeight="1" x14ac:dyDescent="0.2">
      <c r="A26" s="15" t="s">
        <v>25</v>
      </c>
      <c r="B26" s="35">
        <v>2.4</v>
      </c>
      <c r="C26" s="35">
        <v>1.4</v>
      </c>
      <c r="D26" s="69">
        <v>2.4</v>
      </c>
      <c r="E26" s="65">
        <v>1.9</v>
      </c>
      <c r="F26" s="65">
        <v>2.6</v>
      </c>
      <c r="G26" s="68">
        <v>3.5</v>
      </c>
      <c r="H26" s="68">
        <v>2.839588</v>
      </c>
      <c r="I26" s="68">
        <v>2.3481390000000002</v>
      </c>
      <c r="J26" s="68">
        <v>2.5425059999999999</v>
      </c>
      <c r="K26" s="68">
        <v>4.0307019999999998</v>
      </c>
    </row>
    <row r="27" spans="1:11" ht="15" x14ac:dyDescent="0.25">
      <c r="A27" s="14"/>
      <c r="B27" s="35"/>
      <c r="C27" s="35"/>
      <c r="D27" s="70"/>
      <c r="E27" s="66"/>
      <c r="F27" s="66"/>
      <c r="G27" s="70"/>
      <c r="H27" s="70"/>
      <c r="I27" s="70"/>
      <c r="J27" s="70"/>
      <c r="K27" s="70"/>
    </row>
    <row r="28" spans="1:11" x14ac:dyDescent="0.2">
      <c r="A28" s="15" t="s">
        <v>26</v>
      </c>
      <c r="B28" s="35">
        <v>682.4</v>
      </c>
      <c r="C28" s="35">
        <v>860.8</v>
      </c>
      <c r="D28" s="69">
        <v>872.3</v>
      </c>
      <c r="E28" s="65">
        <v>1016.6</v>
      </c>
      <c r="F28" s="65">
        <v>756.4</v>
      </c>
      <c r="G28" s="68">
        <v>990.8</v>
      </c>
      <c r="H28" s="68">
        <v>1013.645625</v>
      </c>
      <c r="I28" s="68">
        <v>840.74874699999998</v>
      </c>
      <c r="J28" s="68">
        <v>1093.323885</v>
      </c>
      <c r="K28" s="69">
        <v>1434.680251</v>
      </c>
    </row>
    <row r="29" spans="1:11" x14ac:dyDescent="0.2">
      <c r="A29" s="13" t="s">
        <v>27</v>
      </c>
      <c r="B29" s="35">
        <v>18.7</v>
      </c>
      <c r="C29" s="35">
        <v>16.8</v>
      </c>
      <c r="D29" s="69">
        <v>5.2</v>
      </c>
      <c r="E29" s="65">
        <v>5.9</v>
      </c>
      <c r="F29" s="65">
        <v>6.5</v>
      </c>
      <c r="G29" s="68">
        <v>8.5</v>
      </c>
      <c r="H29" s="68">
        <v>9.2836339999999993</v>
      </c>
      <c r="I29" s="68">
        <v>9.8453680000000006</v>
      </c>
      <c r="J29" s="67">
        <v>10.692242</v>
      </c>
      <c r="K29" s="68">
        <v>51.214498000000006</v>
      </c>
    </row>
    <row r="30" spans="1:11" x14ac:dyDescent="0.2">
      <c r="A30" s="13" t="s">
        <v>28</v>
      </c>
      <c r="B30" s="35">
        <v>6.5</v>
      </c>
      <c r="C30" s="35">
        <v>5.2</v>
      </c>
      <c r="D30" s="69">
        <v>119.5</v>
      </c>
      <c r="E30" s="65">
        <v>192.4</v>
      </c>
      <c r="F30" s="65">
        <v>92.7</v>
      </c>
      <c r="G30" s="68">
        <v>89.2</v>
      </c>
      <c r="H30" s="68">
        <v>72.061503999999999</v>
      </c>
      <c r="I30" s="68">
        <v>115.801284</v>
      </c>
      <c r="J30" s="68">
        <v>102.44775799999999</v>
      </c>
      <c r="K30" s="68">
        <v>100.944462</v>
      </c>
    </row>
    <row r="31" spans="1:11" ht="12" customHeight="1" x14ac:dyDescent="0.2">
      <c r="A31" s="13" t="s">
        <v>29</v>
      </c>
      <c r="B31" s="35">
        <v>657.2</v>
      </c>
      <c r="C31" s="35">
        <v>838.7</v>
      </c>
      <c r="D31" s="69">
        <v>676.1</v>
      </c>
      <c r="E31" s="65">
        <v>716.2</v>
      </c>
      <c r="F31" s="65">
        <v>607.79999999999995</v>
      </c>
      <c r="G31" s="68">
        <v>811.1</v>
      </c>
      <c r="H31" s="68">
        <v>845.93449699999996</v>
      </c>
      <c r="I31" s="68">
        <v>656.48285799999996</v>
      </c>
      <c r="J31" s="68">
        <v>906.09106599999996</v>
      </c>
      <c r="K31" s="68">
        <v>1193.0534130000001</v>
      </c>
    </row>
    <row r="32" spans="1:11" x14ac:dyDescent="0.2">
      <c r="A32" s="52" t="s">
        <v>47</v>
      </c>
      <c r="B32" s="35" t="s">
        <v>45</v>
      </c>
      <c r="C32" s="35" t="s">
        <v>45</v>
      </c>
      <c r="D32" s="69">
        <v>71.5</v>
      </c>
      <c r="E32" s="65">
        <v>102.1</v>
      </c>
      <c r="F32" s="65">
        <v>49.4</v>
      </c>
      <c r="G32" s="68">
        <v>82</v>
      </c>
      <c r="H32" s="68">
        <v>86.365989999999996</v>
      </c>
      <c r="I32" s="68">
        <v>58.619236999999998</v>
      </c>
      <c r="J32" s="68">
        <v>74.092819000000006</v>
      </c>
      <c r="K32" s="68">
        <v>89.467877999999999</v>
      </c>
    </row>
    <row r="33" spans="1:11" ht="12" customHeight="1" x14ac:dyDescent="0.25">
      <c r="A33" s="14"/>
      <c r="B33" s="35"/>
      <c r="C33" s="35"/>
      <c r="D33" s="70"/>
      <c r="E33" s="66"/>
      <c r="F33" s="66"/>
      <c r="G33" s="70"/>
      <c r="H33" s="70"/>
      <c r="I33" s="70"/>
      <c r="J33" s="70"/>
      <c r="K33" s="70"/>
    </row>
    <row r="34" spans="1:11" x14ac:dyDescent="0.2">
      <c r="A34" s="15" t="s">
        <v>16</v>
      </c>
      <c r="B34" s="35">
        <v>1723.9</v>
      </c>
      <c r="C34" s="35">
        <v>2491</v>
      </c>
      <c r="D34" s="69">
        <v>2547.5</v>
      </c>
      <c r="E34" s="65">
        <v>2862.5</v>
      </c>
      <c r="F34" s="65">
        <v>2945.5</v>
      </c>
      <c r="G34" s="69">
        <v>3346.4</v>
      </c>
      <c r="H34" s="69">
        <v>3448.574145</v>
      </c>
      <c r="I34" s="69">
        <v>4117.94458502</v>
      </c>
      <c r="J34" s="69">
        <v>4532.7795714499998</v>
      </c>
      <c r="K34" s="101">
        <v>5024.7227399999992</v>
      </c>
    </row>
    <row r="35" spans="1:11" ht="15" x14ac:dyDescent="0.25">
      <c r="A35" s="15"/>
      <c r="B35" s="35"/>
      <c r="C35" s="35"/>
      <c r="D35" s="70"/>
      <c r="E35" s="66"/>
      <c r="F35" s="66"/>
      <c r="G35" s="70"/>
      <c r="H35" s="70"/>
      <c r="I35" s="70"/>
      <c r="J35" s="70"/>
      <c r="K35" s="70"/>
    </row>
    <row r="36" spans="1:11" x14ac:dyDescent="0.2">
      <c r="A36" s="4" t="s">
        <v>30</v>
      </c>
      <c r="B36" s="35">
        <v>1359.6</v>
      </c>
      <c r="C36" s="35">
        <v>2336.4</v>
      </c>
      <c r="D36" s="69">
        <v>2359.3000000000002</v>
      </c>
      <c r="E36" s="65">
        <v>2565.1</v>
      </c>
      <c r="F36" s="65">
        <v>2619.5</v>
      </c>
      <c r="G36" s="68">
        <v>3030</v>
      </c>
      <c r="H36" s="68">
        <v>3169.517245</v>
      </c>
      <c r="I36" s="68">
        <v>3721.5713790199998</v>
      </c>
      <c r="J36" s="68">
        <v>4160.0055208100002</v>
      </c>
      <c r="K36" s="68">
        <v>4709.2878899999996</v>
      </c>
    </row>
    <row r="37" spans="1:11" x14ac:dyDescent="0.2">
      <c r="A37" s="13" t="s">
        <v>31</v>
      </c>
      <c r="B37" s="35">
        <v>735.5</v>
      </c>
      <c r="C37" s="35">
        <v>746.8</v>
      </c>
      <c r="D37" s="69">
        <v>724.7</v>
      </c>
      <c r="E37" s="65">
        <v>738.3</v>
      </c>
      <c r="F37" s="65">
        <v>778.4</v>
      </c>
      <c r="G37" s="68">
        <v>859.4</v>
      </c>
      <c r="H37" s="68">
        <v>881.51275599999997</v>
      </c>
      <c r="I37" s="68">
        <v>1030.585525</v>
      </c>
      <c r="J37" s="68">
        <v>1138.0912683000001</v>
      </c>
      <c r="K37" s="68">
        <v>1182.5185320000001</v>
      </c>
    </row>
    <row r="38" spans="1:11" x14ac:dyDescent="0.2">
      <c r="A38" s="13" t="s">
        <v>32</v>
      </c>
      <c r="B38" s="35">
        <v>153.9</v>
      </c>
      <c r="C38" s="35">
        <v>150.80000000000001</v>
      </c>
      <c r="D38" s="69">
        <v>144</v>
      </c>
      <c r="E38" s="65">
        <v>162.60000000000002</v>
      </c>
      <c r="F38" s="65">
        <v>160.1</v>
      </c>
      <c r="G38" s="68">
        <v>161.9</v>
      </c>
      <c r="H38" s="68">
        <v>179.35257300000001</v>
      </c>
      <c r="I38" s="68">
        <v>206.3206907</v>
      </c>
      <c r="J38" s="68">
        <v>230.96934593</v>
      </c>
      <c r="K38" s="68">
        <v>289.89703900000001</v>
      </c>
    </row>
    <row r="39" spans="1:11" x14ac:dyDescent="0.2">
      <c r="A39" s="13" t="s">
        <v>33</v>
      </c>
      <c r="B39" s="35">
        <v>54.6</v>
      </c>
      <c r="C39" s="35">
        <v>74.5</v>
      </c>
      <c r="D39" s="69">
        <v>98.3</v>
      </c>
      <c r="E39" s="65">
        <v>111.1</v>
      </c>
      <c r="F39" s="65">
        <v>107</v>
      </c>
      <c r="G39" s="68">
        <v>110.7</v>
      </c>
      <c r="H39" s="68">
        <v>123.675854</v>
      </c>
      <c r="I39" s="68">
        <v>129.44918000000001</v>
      </c>
      <c r="J39" s="68">
        <v>188.33931009</v>
      </c>
      <c r="K39" s="68">
        <v>240.17550199999999</v>
      </c>
    </row>
    <row r="40" spans="1:11" x14ac:dyDescent="0.2">
      <c r="A40" s="13" t="s">
        <v>34</v>
      </c>
      <c r="B40" s="35">
        <v>94.4</v>
      </c>
      <c r="C40" s="35">
        <v>98.9</v>
      </c>
      <c r="D40" s="69">
        <v>108.2</v>
      </c>
      <c r="E40" s="65">
        <v>120.8</v>
      </c>
      <c r="F40" s="65">
        <v>114.8</v>
      </c>
      <c r="G40" s="68">
        <v>226</v>
      </c>
      <c r="H40" s="68">
        <v>162.09398200000001</v>
      </c>
      <c r="I40" s="68">
        <v>182.02663799999999</v>
      </c>
      <c r="J40" s="68">
        <v>243.83116200000001</v>
      </c>
      <c r="K40" s="68">
        <v>275.806468</v>
      </c>
    </row>
    <row r="41" spans="1:11" x14ac:dyDescent="0.2">
      <c r="A41" s="13" t="s">
        <v>24</v>
      </c>
      <c r="B41" s="35">
        <v>50.1</v>
      </c>
      <c r="C41" s="35">
        <v>37.799999999999997</v>
      </c>
      <c r="D41" s="69">
        <v>43.1</v>
      </c>
      <c r="E41" s="65">
        <v>112.4</v>
      </c>
      <c r="F41" s="65">
        <v>103.9</v>
      </c>
      <c r="G41" s="68">
        <v>269</v>
      </c>
      <c r="H41" s="68">
        <v>340.27572900000001</v>
      </c>
      <c r="I41" s="68">
        <v>403.40498100000002</v>
      </c>
      <c r="J41" s="68">
        <v>326.69066299999997</v>
      </c>
      <c r="K41" s="68">
        <v>402.87420900000001</v>
      </c>
    </row>
    <row r="42" spans="1:11" ht="24" x14ac:dyDescent="0.2">
      <c r="A42" s="34" t="s">
        <v>44</v>
      </c>
      <c r="B42" s="50">
        <v>271.10000000000002</v>
      </c>
      <c r="C42" s="50">
        <v>237.6</v>
      </c>
      <c r="D42" s="68">
        <v>232.5</v>
      </c>
      <c r="E42" s="67">
        <v>255.9</v>
      </c>
      <c r="F42" s="67">
        <v>239.1</v>
      </c>
      <c r="G42" s="68">
        <v>238.8</v>
      </c>
      <c r="H42" s="68">
        <v>269.65962100000002</v>
      </c>
      <c r="I42" s="68">
        <v>402.24037332</v>
      </c>
      <c r="J42" s="68">
        <v>410.00365441000002</v>
      </c>
      <c r="K42" s="68">
        <v>514.39763700000003</v>
      </c>
    </row>
    <row r="43" spans="1:11" ht="26.25" customHeight="1" x14ac:dyDescent="0.2">
      <c r="A43" s="34" t="s">
        <v>58</v>
      </c>
      <c r="B43" s="50">
        <v>0</v>
      </c>
      <c r="C43" s="50">
        <v>990</v>
      </c>
      <c r="D43" s="68">
        <v>1001.7</v>
      </c>
      <c r="E43" s="67">
        <v>1047.8</v>
      </c>
      <c r="F43" s="67">
        <v>1101.2</v>
      </c>
      <c r="G43" s="68">
        <v>1157.0999999999999</v>
      </c>
      <c r="H43" s="68">
        <v>1205.3918530000001</v>
      </c>
      <c r="I43" s="68">
        <v>1360.8944550000001</v>
      </c>
      <c r="J43" s="68">
        <v>1615.6292840000001</v>
      </c>
      <c r="K43" s="68">
        <v>1796.2926379999999</v>
      </c>
    </row>
    <row r="44" spans="1:11" ht="24" x14ac:dyDescent="0.2">
      <c r="A44" s="34" t="s">
        <v>53</v>
      </c>
      <c r="B44" s="50" t="s">
        <v>45</v>
      </c>
      <c r="C44" s="50" t="s">
        <v>45</v>
      </c>
      <c r="D44" s="68">
        <v>0</v>
      </c>
      <c r="E44" s="67">
        <v>0</v>
      </c>
      <c r="F44" s="67">
        <v>0.1</v>
      </c>
      <c r="G44" s="68">
        <v>0.1</v>
      </c>
      <c r="H44" s="68">
        <v>6.2441000000000003E-2</v>
      </c>
      <c r="I44" s="68">
        <v>6.5668000000000004E-2</v>
      </c>
      <c r="J44" s="68">
        <v>0.143287</v>
      </c>
      <c r="K44" s="68">
        <v>9.7222000000000003E-2</v>
      </c>
    </row>
    <row r="45" spans="1:11" ht="12" customHeight="1" x14ac:dyDescent="0.2">
      <c r="A45" s="34" t="s">
        <v>48</v>
      </c>
      <c r="B45" s="35" t="s">
        <v>45</v>
      </c>
      <c r="C45" s="35" t="s">
        <v>45</v>
      </c>
      <c r="D45" s="69">
        <v>6.8</v>
      </c>
      <c r="E45" s="65">
        <v>16.2</v>
      </c>
      <c r="F45" s="65">
        <v>14.8</v>
      </c>
      <c r="G45" s="68">
        <v>7</v>
      </c>
      <c r="H45" s="68">
        <v>7.4924359999999997</v>
      </c>
      <c r="I45" s="68">
        <v>6.5838679999999998</v>
      </c>
      <c r="J45" s="68">
        <v>6.3075460799999998</v>
      </c>
      <c r="K45" s="68">
        <v>7.2286429999999999</v>
      </c>
    </row>
    <row r="46" spans="1:11" x14ac:dyDescent="0.2">
      <c r="A46" s="13" t="s">
        <v>35</v>
      </c>
      <c r="B46" s="35">
        <v>0</v>
      </c>
      <c r="C46" s="35">
        <v>0</v>
      </c>
      <c r="D46" s="69">
        <v>0</v>
      </c>
      <c r="E46" s="65">
        <v>0</v>
      </c>
      <c r="F46" s="65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</row>
    <row r="47" spans="1:11" ht="15" x14ac:dyDescent="0.25">
      <c r="A47" s="13"/>
      <c r="B47" s="35"/>
      <c r="C47" s="35"/>
      <c r="D47" s="70"/>
      <c r="E47" s="66"/>
      <c r="F47" s="66"/>
      <c r="G47" s="70"/>
      <c r="H47" s="70"/>
      <c r="I47" s="70"/>
      <c r="J47" s="70"/>
      <c r="K47" s="70"/>
    </row>
    <row r="48" spans="1:11" x14ac:dyDescent="0.2">
      <c r="A48" s="16" t="s">
        <v>25</v>
      </c>
      <c r="B48" s="35">
        <v>364.3</v>
      </c>
      <c r="C48" s="35">
        <v>154.6</v>
      </c>
      <c r="D48" s="68">
        <v>188.2</v>
      </c>
      <c r="E48" s="67">
        <v>297.39999999999998</v>
      </c>
      <c r="F48" s="67">
        <v>325.89999999999998</v>
      </c>
      <c r="G48" s="68">
        <v>316.5</v>
      </c>
      <c r="H48" s="68">
        <v>279.05689999999998</v>
      </c>
      <c r="I48" s="68">
        <v>396.37320599999998</v>
      </c>
      <c r="J48" s="68">
        <v>372.77405063999998</v>
      </c>
      <c r="K48" s="68">
        <v>315.43484999999998</v>
      </c>
    </row>
    <row r="49" spans="1:11" ht="15" x14ac:dyDescent="0.25">
      <c r="A49" s="13"/>
      <c r="B49" s="35"/>
      <c r="C49" s="35"/>
      <c r="D49" s="70"/>
      <c r="E49" s="66"/>
      <c r="F49" s="66"/>
      <c r="G49" s="70"/>
      <c r="H49" s="70"/>
      <c r="I49" s="70"/>
      <c r="J49" s="70"/>
      <c r="K49" s="70"/>
    </row>
    <row r="50" spans="1:11" ht="12" customHeight="1" x14ac:dyDescent="0.2">
      <c r="A50" s="16" t="s">
        <v>36</v>
      </c>
      <c r="B50" s="35">
        <v>744.2</v>
      </c>
      <c r="C50" s="35">
        <v>1037</v>
      </c>
      <c r="D50" s="69">
        <v>964.3</v>
      </c>
      <c r="E50" s="65">
        <v>1131.8000000000002</v>
      </c>
      <c r="F50" s="65">
        <v>892.9</v>
      </c>
      <c r="G50" s="69">
        <v>720</v>
      </c>
      <c r="H50" s="69">
        <v>925.18252800000005</v>
      </c>
      <c r="I50" s="69">
        <v>776.95436600000005</v>
      </c>
      <c r="J50" s="68">
        <v>1318.21215648</v>
      </c>
      <c r="K50" s="94">
        <v>1245.018227</v>
      </c>
    </row>
    <row r="51" spans="1:11" x14ac:dyDescent="0.2">
      <c r="A51" s="13" t="s">
        <v>37</v>
      </c>
      <c r="B51" s="35">
        <v>108.9</v>
      </c>
      <c r="C51" s="35">
        <v>188</v>
      </c>
      <c r="D51" s="68">
        <v>130.80000000000001</v>
      </c>
      <c r="E51" s="67">
        <v>182.79999999999998</v>
      </c>
      <c r="F51" s="67">
        <v>178.5</v>
      </c>
      <c r="G51" s="68">
        <v>187.8</v>
      </c>
      <c r="H51" s="68">
        <v>213.834473</v>
      </c>
      <c r="I51" s="68">
        <v>219.40377100000001</v>
      </c>
      <c r="J51" s="68">
        <v>232.80532960999997</v>
      </c>
      <c r="K51" s="67">
        <v>242.10355300000001</v>
      </c>
    </row>
    <row r="52" spans="1:11" ht="24" x14ac:dyDescent="0.2">
      <c r="A52" s="52" t="s">
        <v>49</v>
      </c>
      <c r="B52" s="50" t="s">
        <v>45</v>
      </c>
      <c r="C52" s="50" t="s">
        <v>45</v>
      </c>
      <c r="D52" s="68">
        <v>0</v>
      </c>
      <c r="E52" s="67">
        <v>2</v>
      </c>
      <c r="F52" s="67">
        <v>0</v>
      </c>
      <c r="G52" s="68">
        <v>0</v>
      </c>
      <c r="H52" s="68">
        <v>0</v>
      </c>
      <c r="I52" s="68">
        <v>0</v>
      </c>
      <c r="J52" s="68">
        <v>0</v>
      </c>
      <c r="K52" s="67">
        <v>0</v>
      </c>
    </row>
    <row r="53" spans="1:11" x14ac:dyDescent="0.2">
      <c r="A53" s="13" t="s">
        <v>38</v>
      </c>
      <c r="B53" s="35">
        <v>82</v>
      </c>
      <c r="C53" s="35">
        <v>199.7</v>
      </c>
      <c r="D53" s="69">
        <v>126.3</v>
      </c>
      <c r="E53" s="65">
        <v>130.80000000000001</v>
      </c>
      <c r="F53" s="65">
        <v>169.7</v>
      </c>
      <c r="G53" s="68">
        <v>77.400000000000006</v>
      </c>
      <c r="H53" s="68">
        <v>85.062877999999998</v>
      </c>
      <c r="I53" s="68">
        <v>39.872498</v>
      </c>
      <c r="J53" s="68">
        <v>42.205226000000003</v>
      </c>
      <c r="K53" s="67">
        <v>98.098168000000001</v>
      </c>
    </row>
    <row r="54" spans="1:11" x14ac:dyDescent="0.2">
      <c r="A54" s="13" t="s">
        <v>39</v>
      </c>
      <c r="B54" s="35">
        <v>553.29999999999995</v>
      </c>
      <c r="C54" s="35">
        <v>649.20000000000005</v>
      </c>
      <c r="D54" s="69">
        <v>652.29999999999995</v>
      </c>
      <c r="E54" s="65">
        <v>746.7</v>
      </c>
      <c r="F54" s="65">
        <v>483.5</v>
      </c>
      <c r="G54" s="68">
        <v>376.4</v>
      </c>
      <c r="H54" s="68">
        <v>559.20369800000003</v>
      </c>
      <c r="I54" s="68">
        <v>447.52560599999998</v>
      </c>
      <c r="J54" s="68">
        <v>984.69541700000002</v>
      </c>
      <c r="K54" s="67">
        <v>805.29119000000003</v>
      </c>
    </row>
    <row r="55" spans="1:11" ht="12" customHeight="1" x14ac:dyDescent="0.2">
      <c r="A55" s="52" t="s">
        <v>50</v>
      </c>
      <c r="B55" s="35" t="s">
        <v>45</v>
      </c>
      <c r="C55" s="35" t="s">
        <v>45</v>
      </c>
      <c r="D55" s="71">
        <v>54.9</v>
      </c>
      <c r="E55" s="72">
        <v>69.5</v>
      </c>
      <c r="F55" s="72">
        <v>61.2</v>
      </c>
      <c r="G55" s="76">
        <v>78.400000000000006</v>
      </c>
      <c r="H55" s="76">
        <v>67.081479000000002</v>
      </c>
      <c r="I55" s="76">
        <v>70.152490999999998</v>
      </c>
      <c r="J55" s="76">
        <v>58.506183869999994</v>
      </c>
      <c r="K55" s="102">
        <v>99.525316000000004</v>
      </c>
    </row>
    <row r="56" spans="1:11" x14ac:dyDescent="0.2">
      <c r="A56" s="45"/>
      <c r="B56" s="45"/>
      <c r="C56" s="45"/>
      <c r="D56" s="45"/>
      <c r="E56" s="45"/>
      <c r="F56" s="45"/>
      <c r="G56" s="45"/>
      <c r="H56" s="45"/>
      <c r="I56" s="45"/>
      <c r="J56" s="84"/>
      <c r="K56" s="45"/>
    </row>
    <row r="57" spans="1:11" x14ac:dyDescent="0.2">
      <c r="A57" s="62" t="s">
        <v>59</v>
      </c>
      <c r="B57" s="63"/>
      <c r="C57" s="63"/>
      <c r="D57" s="63"/>
      <c r="E57" s="63"/>
      <c r="F57" s="63"/>
      <c r="G57" s="63"/>
      <c r="H57" s="63"/>
      <c r="I57" s="63"/>
      <c r="J57" s="63"/>
      <c r="K57" s="63"/>
    </row>
    <row r="58" spans="1:11" x14ac:dyDescent="0.2">
      <c r="A58" s="62" t="s">
        <v>60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</row>
    <row r="59" spans="1:11" ht="61.5" customHeight="1" x14ac:dyDescent="0.2">
      <c r="A59" s="105" t="s">
        <v>75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</row>
    <row r="60" spans="1:11" ht="31.5" customHeight="1" x14ac:dyDescent="0.2">
      <c r="A60" s="104" t="s">
        <v>76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</row>
    <row r="61" spans="1:11" s="92" customFormat="1" ht="19.5" customHeight="1" x14ac:dyDescent="0.2">
      <c r="A61" s="93" t="s">
        <v>80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</row>
    <row r="62" spans="1:11" x14ac:dyDescent="0.2">
      <c r="A62" s="47"/>
      <c r="B62" s="47"/>
      <c r="C62" s="47"/>
      <c r="D62" s="47"/>
      <c r="E62" s="47"/>
      <c r="F62" s="47"/>
      <c r="G62" s="47"/>
      <c r="H62" s="47"/>
      <c r="I62" s="47"/>
      <c r="J62" s="79"/>
      <c r="K62" s="47"/>
    </row>
    <row r="63" spans="1:11" x14ac:dyDescent="0.2">
      <c r="A63" s="17" t="s">
        <v>17</v>
      </c>
      <c r="B63" s="45"/>
      <c r="C63" s="45"/>
      <c r="D63" s="45"/>
      <c r="E63" s="45"/>
      <c r="F63" s="45"/>
      <c r="G63" s="45"/>
      <c r="H63" s="45"/>
      <c r="I63" s="45"/>
      <c r="J63" s="84"/>
      <c r="K63" s="45"/>
    </row>
    <row r="65" spans="1:11" x14ac:dyDescent="0.2">
      <c r="A65" s="80"/>
      <c r="B65" s="63"/>
      <c r="C65" s="63"/>
      <c r="D65" s="63"/>
      <c r="E65" s="63"/>
      <c r="F65" s="63"/>
      <c r="G65" s="63"/>
      <c r="H65" s="63"/>
      <c r="I65" s="63"/>
      <c r="J65" s="63"/>
      <c r="K65" s="63"/>
    </row>
    <row r="66" spans="1:11" x14ac:dyDescent="0.2">
      <c r="A66" s="81"/>
      <c r="B66" s="78"/>
      <c r="C66" s="78"/>
      <c r="D66" s="78"/>
      <c r="E66" s="78"/>
      <c r="F66" s="78"/>
      <c r="G66" s="78"/>
      <c r="H66" s="78"/>
      <c r="I66" s="78"/>
      <c r="J66" s="78"/>
      <c r="K66" s="78"/>
    </row>
  </sheetData>
  <customSheetViews>
    <customSheetView guid="{9573B6FA-CF77-416E-94C7-9E126E23E697}" scale="130">
      <pageMargins left="0.31496062992125984" right="0.31496062992125984" top="0.55118110236220474" bottom="0.55118110236220474" header="0.19685039370078741" footer="0.19685039370078741"/>
      <pageSetup paperSize="9" scale="75" orientation="portrait" r:id="rId1"/>
      <headerFooter>
        <oddHeader>&amp;L&amp;"Arial,Regular"&amp;12Budžeti i fondovi</oddHeader>
        <oddFooter>&amp;C&amp;"Arial,Regular"&amp;8Str. &amp;P od &amp;N&amp;L&amp;"Arial,Regular"&amp;8Statistički godišnjak Republike Srpske</oddFooter>
      </headerFooter>
    </customSheetView>
    <customSheetView guid="{C8FE73CB-9F91-4B34-899D-BC728A7B124A}" scale="130">
      <selection activeCell="H5" sqref="H5"/>
      <pageMargins left="0.31496062992125984" right="0.31496062992125984" top="0.55118110236220474" bottom="0.55118110236220474" header="0.19685039370078741" footer="0.19685039370078741"/>
      <pageSetup paperSize="9" orientation="portrait" r:id="rId2"/>
      <headerFooter>
        <oddHeader>&amp;L&amp;"Arial,Regular"&amp;12Budžeti i fondovi</oddHeader>
        <oddFooter>&amp;C&amp;"Arial,Regular"&amp;8Str. &amp;P od &amp;N&amp;L&amp;"Arial,Regular"&amp;8Statistički godišnjak Republike Srpske</oddFooter>
      </headerFooter>
    </customSheetView>
    <customSheetView guid="{AFED464C-6C61-4FA8-A795-845B639ED5D5}" scale="130" showPageBreaks="1">
      <selection activeCell="K5" sqref="K5"/>
      <pageMargins left="0.31496062992125984" right="0.31496062992125984" top="0.55118110236220474" bottom="0.55118110236220474" header="0.19685039370078741" footer="0.19685039370078741"/>
      <pageSetup paperSize="9" scale="75" orientation="portrait" r:id="rId3"/>
      <headerFooter>
        <oddHeader>&amp;L&amp;"Arial,Regular"&amp;12Budžeti i fondovi</oddHeader>
        <oddFooter>&amp;C&amp;"Arial,Regular"&amp;8Str. &amp;P od &amp;N&amp;L&amp;"Arial,Regular"&amp;8Statistički godišnjak Republike Srpske</oddFooter>
      </headerFooter>
    </customSheetView>
    <customSheetView guid="{588B0488-9BF0-480D-804D-FDF8351B25AC}" scale="130">
      <pageMargins left="0.31496062992125984" right="0.31496062992125984" top="0.55118110236220474" bottom="0.55118110236220474" header="0.19685039370078741" footer="0.19685039370078741"/>
      <pageSetup paperSize="9" scale="75" orientation="portrait" r:id="rId4"/>
      <headerFooter>
        <oddHeader>&amp;L&amp;"Arial,Regular"&amp;12Budžeti i fondovi</oddHeader>
        <oddFooter>&amp;C&amp;"Arial,Regular"&amp;8Str. &amp;P od &amp;N&amp;L&amp;"Arial,Regular"&amp;8Statistički godišnjak Republike Srpske</oddFooter>
      </headerFooter>
    </customSheetView>
  </customSheetViews>
  <mergeCells count="2">
    <mergeCell ref="A60:K60"/>
    <mergeCell ref="A59:K59"/>
  </mergeCells>
  <hyperlinks>
    <hyperlink ref="K2" location="'Lista tabela'!A1" display="Lista tabela"/>
  </hyperlinks>
  <pageMargins left="0.31496062992125984" right="0.31496062992125984" top="0.55118110236220474" bottom="0.55118110236220474" header="0.19685039370078741" footer="0.19685039370078741"/>
  <pageSetup paperSize="9" scale="75" orientation="portrait" r:id="rId5"/>
  <headerFooter>
    <oddHeader>&amp;L&amp;"Arial,Regular"&amp;12Budžeti i fondovi</oddHeader>
    <oddFooter>&amp;C&amp;"Arial,Regular"&amp;8Str. &amp;P od &amp;N&amp;L&amp;"Arial,Regular"&amp;8Statistički godišnjak Republike Srpske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zoomScale="130" zoomScaleNormal="130" workbookViewId="0"/>
  </sheetViews>
  <sheetFormatPr defaultRowHeight="14.25" x14ac:dyDescent="0.2"/>
  <cols>
    <col min="1" max="1" width="47.5703125" style="1" customWidth="1"/>
    <col min="2" max="11" width="7.42578125" style="1" customWidth="1"/>
    <col min="12" max="16384" width="9.140625" style="1"/>
  </cols>
  <sheetData>
    <row r="1" spans="1:11" x14ac:dyDescent="0.2">
      <c r="A1" s="18" t="s">
        <v>70</v>
      </c>
      <c r="B1" s="2"/>
    </row>
    <row r="2" spans="1:11" ht="15" thickBot="1" x14ac:dyDescent="0.25">
      <c r="A2" s="6" t="s">
        <v>18</v>
      </c>
      <c r="K2" s="7" t="s">
        <v>19</v>
      </c>
    </row>
    <row r="3" spans="1:11" ht="18.75" customHeight="1" thickTop="1" x14ac:dyDescent="0.2">
      <c r="A3" s="26"/>
      <c r="B3" s="31" t="s">
        <v>2</v>
      </c>
      <c r="C3" s="32"/>
      <c r="D3" s="32"/>
      <c r="E3" s="32"/>
      <c r="F3" s="33"/>
      <c r="G3" s="33"/>
      <c r="H3" s="33"/>
      <c r="I3" s="33"/>
      <c r="J3" s="33"/>
      <c r="K3" s="33"/>
    </row>
    <row r="4" spans="1:11" ht="21" customHeight="1" x14ac:dyDescent="0.2">
      <c r="A4" s="29"/>
      <c r="B4" s="19">
        <v>2015</v>
      </c>
      <c r="C4" s="19">
        <v>2016</v>
      </c>
      <c r="D4" s="54">
        <v>2017</v>
      </c>
      <c r="E4" s="19">
        <v>2018</v>
      </c>
      <c r="F4" s="19">
        <v>2019</v>
      </c>
      <c r="G4" s="19">
        <v>2020</v>
      </c>
      <c r="H4" s="54">
        <v>2021</v>
      </c>
      <c r="I4" s="54">
        <v>2022</v>
      </c>
      <c r="J4" s="54">
        <v>2023</v>
      </c>
      <c r="K4" s="54">
        <v>2024</v>
      </c>
    </row>
    <row r="5" spans="1:11" x14ac:dyDescent="0.2">
      <c r="A5" s="55" t="s">
        <v>3</v>
      </c>
      <c r="B5" s="21">
        <v>588.1</v>
      </c>
      <c r="C5" s="36">
        <v>607.30000000000007</v>
      </c>
      <c r="D5" s="36">
        <v>624.79999999999995</v>
      </c>
      <c r="E5" s="36">
        <v>684.8</v>
      </c>
      <c r="F5" s="36">
        <v>702.28</v>
      </c>
      <c r="G5" s="36">
        <v>711.2</v>
      </c>
      <c r="H5" s="94">
        <v>826.4</v>
      </c>
      <c r="I5" s="94">
        <v>1005.8900000000001</v>
      </c>
      <c r="J5" s="94">
        <v>988.30000000000018</v>
      </c>
      <c r="K5" s="38">
        <v>1116.8</v>
      </c>
    </row>
    <row r="6" spans="1:11" x14ac:dyDescent="0.2">
      <c r="A6" s="14" t="s">
        <v>0</v>
      </c>
      <c r="B6" s="21"/>
      <c r="C6" s="36"/>
      <c r="D6" s="36"/>
      <c r="E6" s="36"/>
      <c r="F6" s="36"/>
      <c r="G6" s="36"/>
      <c r="H6" s="94"/>
      <c r="I6" s="94"/>
      <c r="J6" s="94"/>
      <c r="K6" s="38"/>
    </row>
    <row r="7" spans="1:11" x14ac:dyDescent="0.2">
      <c r="A7" s="4" t="s">
        <v>4</v>
      </c>
      <c r="B7" s="21">
        <v>373.9</v>
      </c>
      <c r="C7" s="36">
        <v>380.7</v>
      </c>
      <c r="D7" s="36">
        <v>374.2</v>
      </c>
      <c r="E7" s="36">
        <v>402.8</v>
      </c>
      <c r="F7" s="36">
        <v>430.53999999999996</v>
      </c>
      <c r="G7" s="36">
        <v>411.70000000000005</v>
      </c>
      <c r="H7" s="94">
        <v>490.56</v>
      </c>
      <c r="I7" s="94">
        <v>577.9</v>
      </c>
      <c r="J7" s="94">
        <v>596.80000000000007</v>
      </c>
      <c r="K7" s="38">
        <v>709.9</v>
      </c>
    </row>
    <row r="8" spans="1:11" x14ac:dyDescent="0.2">
      <c r="A8" s="13" t="s">
        <v>5</v>
      </c>
      <c r="B8" s="21">
        <v>78</v>
      </c>
      <c r="C8" s="36">
        <v>77.2</v>
      </c>
      <c r="D8" s="36">
        <v>83.3</v>
      </c>
      <c r="E8" s="36">
        <v>84.6</v>
      </c>
      <c r="F8" s="36">
        <v>73.2</v>
      </c>
      <c r="G8" s="36">
        <v>69.8</v>
      </c>
      <c r="H8" s="94">
        <v>71</v>
      </c>
      <c r="I8" s="94">
        <v>86.9</v>
      </c>
      <c r="J8" s="94">
        <v>109.2</v>
      </c>
      <c r="K8" s="38" t="s">
        <v>82</v>
      </c>
    </row>
    <row r="9" spans="1:11" x14ac:dyDescent="0.2">
      <c r="A9" s="12" t="s">
        <v>6</v>
      </c>
      <c r="B9" s="21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94">
        <v>0</v>
      </c>
      <c r="I9" s="94">
        <v>0</v>
      </c>
      <c r="J9" s="94">
        <v>0</v>
      </c>
      <c r="K9" s="38">
        <v>0</v>
      </c>
    </row>
    <row r="10" spans="1:11" x14ac:dyDescent="0.2">
      <c r="A10" s="12" t="s">
        <v>7</v>
      </c>
      <c r="B10" s="21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94">
        <v>0</v>
      </c>
      <c r="I10" s="94">
        <v>0</v>
      </c>
      <c r="J10" s="94">
        <v>0</v>
      </c>
      <c r="K10" s="38">
        <v>0</v>
      </c>
    </row>
    <row r="11" spans="1:11" x14ac:dyDescent="0.2">
      <c r="A11" s="12" t="s">
        <v>8</v>
      </c>
      <c r="B11" s="21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94">
        <v>0</v>
      </c>
      <c r="I11" s="94">
        <v>0</v>
      </c>
      <c r="J11" s="94">
        <v>0</v>
      </c>
      <c r="K11" s="38">
        <v>0</v>
      </c>
    </row>
    <row r="12" spans="1:11" x14ac:dyDescent="0.2">
      <c r="A12" s="12" t="s">
        <v>9</v>
      </c>
      <c r="B12" s="21">
        <v>54.9</v>
      </c>
      <c r="C12" s="36">
        <v>54.2</v>
      </c>
      <c r="D12" s="36">
        <v>58.3</v>
      </c>
      <c r="E12" s="36">
        <v>57</v>
      </c>
      <c r="F12" s="36">
        <v>45.2</v>
      </c>
      <c r="G12" s="36">
        <v>45.6</v>
      </c>
      <c r="H12" s="94">
        <v>44.2</v>
      </c>
      <c r="I12" s="94">
        <v>60.1</v>
      </c>
      <c r="J12" s="94">
        <v>75.2</v>
      </c>
      <c r="K12" s="38" t="s">
        <v>83</v>
      </c>
    </row>
    <row r="13" spans="1:11" x14ac:dyDescent="0.2">
      <c r="A13" s="12" t="s">
        <v>10</v>
      </c>
      <c r="B13" s="21">
        <v>23.1</v>
      </c>
      <c r="C13" s="36">
        <v>23</v>
      </c>
      <c r="D13" s="36">
        <v>25</v>
      </c>
      <c r="E13" s="36">
        <v>27.6</v>
      </c>
      <c r="F13" s="36">
        <v>28</v>
      </c>
      <c r="G13" s="36">
        <v>24.2</v>
      </c>
      <c r="H13" s="94">
        <v>26.8</v>
      </c>
      <c r="I13" s="94">
        <v>26.6</v>
      </c>
      <c r="J13" s="94">
        <v>34</v>
      </c>
      <c r="K13" s="38" t="s">
        <v>84</v>
      </c>
    </row>
    <row r="14" spans="1:11" x14ac:dyDescent="0.2">
      <c r="A14" s="13" t="s">
        <v>61</v>
      </c>
      <c r="B14" s="21">
        <v>295.7</v>
      </c>
      <c r="C14" s="36">
        <v>303.2</v>
      </c>
      <c r="D14" s="36">
        <v>290.7</v>
      </c>
      <c r="E14" s="36">
        <v>318</v>
      </c>
      <c r="F14" s="36">
        <v>354.2</v>
      </c>
      <c r="G14" s="36">
        <v>337.3</v>
      </c>
      <c r="H14" s="94">
        <v>411.4</v>
      </c>
      <c r="I14" s="94">
        <v>476.9</v>
      </c>
      <c r="J14" s="94">
        <v>469.5</v>
      </c>
      <c r="K14" s="38" t="s">
        <v>85</v>
      </c>
    </row>
    <row r="15" spans="1:11" x14ac:dyDescent="0.2">
      <c r="A15" s="13" t="s">
        <v>11</v>
      </c>
      <c r="B15" s="21">
        <v>0.2</v>
      </c>
      <c r="C15" s="36">
        <v>0.3</v>
      </c>
      <c r="D15" s="36">
        <v>0.2</v>
      </c>
      <c r="E15" s="36">
        <v>0.2</v>
      </c>
      <c r="F15" s="36">
        <v>3.14</v>
      </c>
      <c r="G15" s="36">
        <v>4.5999999999999996</v>
      </c>
      <c r="H15" s="94">
        <v>8.16</v>
      </c>
      <c r="I15" s="94">
        <v>14.1</v>
      </c>
      <c r="J15" s="94">
        <v>18.100000000000001</v>
      </c>
      <c r="K15" s="38" t="s">
        <v>86</v>
      </c>
    </row>
    <row r="16" spans="1:11" x14ac:dyDescent="0.2">
      <c r="A16" s="15"/>
      <c r="B16" s="21"/>
      <c r="C16" s="36"/>
      <c r="D16" s="36"/>
      <c r="E16" s="36"/>
      <c r="F16" s="36"/>
      <c r="G16" s="36"/>
      <c r="H16" s="94"/>
      <c r="I16" s="94"/>
      <c r="J16" s="94"/>
      <c r="K16" s="38"/>
    </row>
    <row r="17" spans="1:11" x14ac:dyDescent="0.2">
      <c r="A17" s="4" t="s">
        <v>12</v>
      </c>
      <c r="B17" s="21">
        <v>162.69999999999999</v>
      </c>
      <c r="C17" s="36">
        <v>173.7</v>
      </c>
      <c r="D17" s="36">
        <v>193.3</v>
      </c>
      <c r="E17" s="36">
        <v>193.29999999999998</v>
      </c>
      <c r="F17" s="36">
        <v>198.54</v>
      </c>
      <c r="G17" s="36">
        <v>183.03</v>
      </c>
      <c r="H17" s="94">
        <v>228.1</v>
      </c>
      <c r="I17" s="94">
        <v>270.29000000000002</v>
      </c>
      <c r="J17" s="94">
        <v>285.8</v>
      </c>
      <c r="K17" s="38" t="s">
        <v>87</v>
      </c>
    </row>
    <row r="18" spans="1:11" ht="24" x14ac:dyDescent="0.2">
      <c r="A18" s="13" t="s">
        <v>22</v>
      </c>
      <c r="B18" s="22">
        <v>18.2</v>
      </c>
      <c r="C18" s="37">
        <v>19.2</v>
      </c>
      <c r="D18" s="37">
        <v>23.5</v>
      </c>
      <c r="E18" s="37">
        <v>24.7</v>
      </c>
      <c r="F18" s="37">
        <v>24.7</v>
      </c>
      <c r="G18" s="37">
        <v>25.9</v>
      </c>
      <c r="H18" s="95">
        <v>34.200000000000003</v>
      </c>
      <c r="I18" s="95">
        <v>39.6</v>
      </c>
      <c r="J18" s="95">
        <v>36.4</v>
      </c>
      <c r="K18" s="103" t="s">
        <v>88</v>
      </c>
    </row>
    <row r="19" spans="1:11" ht="15" customHeight="1" x14ac:dyDescent="0.2">
      <c r="A19" s="13" t="s">
        <v>13</v>
      </c>
      <c r="B19" s="21">
        <v>136.30000000000001</v>
      </c>
      <c r="C19" s="36">
        <v>146.4</v>
      </c>
      <c r="D19" s="36">
        <v>163.4</v>
      </c>
      <c r="E19" s="36">
        <v>162.80000000000001</v>
      </c>
      <c r="F19" s="36">
        <v>166.8</v>
      </c>
      <c r="G19" s="36">
        <v>150.9</v>
      </c>
      <c r="H19" s="94">
        <v>185.9</v>
      </c>
      <c r="I19" s="94">
        <v>220.7</v>
      </c>
      <c r="J19" s="94">
        <v>241.1</v>
      </c>
      <c r="K19" s="38" t="s">
        <v>89</v>
      </c>
    </row>
    <row r="20" spans="1:11" x14ac:dyDescent="0.2">
      <c r="A20" s="13" t="s">
        <v>14</v>
      </c>
      <c r="B20" s="21">
        <v>0.3</v>
      </c>
      <c r="C20" s="36">
        <v>0.32</v>
      </c>
      <c r="D20" s="36">
        <v>0.4</v>
      </c>
      <c r="E20" s="36">
        <v>0.4</v>
      </c>
      <c r="F20" s="36">
        <v>0.5</v>
      </c>
      <c r="G20" s="36">
        <v>0.4</v>
      </c>
      <c r="H20" s="94">
        <v>1</v>
      </c>
      <c r="I20" s="94">
        <v>1.5</v>
      </c>
      <c r="J20" s="94">
        <v>1.8</v>
      </c>
      <c r="K20" s="38" t="s">
        <v>90</v>
      </c>
    </row>
    <row r="21" spans="1:11" ht="24" x14ac:dyDescent="0.2">
      <c r="A21" s="52" t="s">
        <v>52</v>
      </c>
      <c r="B21" s="49" t="s">
        <v>54</v>
      </c>
      <c r="C21" s="56" t="s">
        <v>54</v>
      </c>
      <c r="D21" s="56">
        <v>0</v>
      </c>
      <c r="E21" s="57">
        <v>0.2</v>
      </c>
      <c r="F21" s="57">
        <v>0.04</v>
      </c>
      <c r="G21" s="57">
        <v>0.13</v>
      </c>
      <c r="H21" s="96">
        <v>0.2</v>
      </c>
      <c r="I21" s="96">
        <v>0.39</v>
      </c>
      <c r="J21" s="96">
        <v>0.2</v>
      </c>
      <c r="K21" s="97">
        <v>0.2</v>
      </c>
    </row>
    <row r="22" spans="1:11" x14ac:dyDescent="0.2">
      <c r="A22" s="58" t="s">
        <v>15</v>
      </c>
      <c r="B22" s="21">
        <v>7.9</v>
      </c>
      <c r="C22" s="36">
        <v>7.8</v>
      </c>
      <c r="D22" s="36">
        <v>6</v>
      </c>
      <c r="E22" s="36">
        <v>5.2</v>
      </c>
      <c r="F22" s="36">
        <v>6.5</v>
      </c>
      <c r="G22" s="36">
        <v>5.7</v>
      </c>
      <c r="H22" s="94">
        <v>6.8</v>
      </c>
      <c r="I22" s="94">
        <v>8.1</v>
      </c>
      <c r="J22" s="94">
        <v>6.3</v>
      </c>
      <c r="K22" s="38" t="s">
        <v>91</v>
      </c>
    </row>
    <row r="23" spans="1:11" x14ac:dyDescent="0.2">
      <c r="A23" s="4"/>
      <c r="B23" s="21"/>
      <c r="C23" s="36"/>
      <c r="D23" s="36"/>
      <c r="E23" s="36"/>
      <c r="F23" s="36"/>
      <c r="G23" s="36"/>
      <c r="H23" s="94"/>
      <c r="I23" s="94"/>
      <c r="J23" s="94"/>
      <c r="K23" s="38"/>
    </row>
    <row r="24" spans="1:11" x14ac:dyDescent="0.2">
      <c r="A24" s="4" t="s">
        <v>24</v>
      </c>
      <c r="B24" s="21">
        <v>13.1</v>
      </c>
      <c r="C24" s="36">
        <v>14.2</v>
      </c>
      <c r="D24" s="36">
        <v>11.4</v>
      </c>
      <c r="E24" s="36">
        <v>14.9</v>
      </c>
      <c r="F24" s="36">
        <v>8.6</v>
      </c>
      <c r="G24" s="36">
        <v>19.399999999999999</v>
      </c>
      <c r="H24" s="94">
        <v>32.1</v>
      </c>
      <c r="I24" s="94">
        <v>32.6</v>
      </c>
      <c r="J24" s="94">
        <v>28.7</v>
      </c>
      <c r="K24" s="38" t="s">
        <v>92</v>
      </c>
    </row>
    <row r="25" spans="1:11" x14ac:dyDescent="0.2">
      <c r="A25" s="4" t="s">
        <v>25</v>
      </c>
      <c r="B25" s="21">
        <v>38.4</v>
      </c>
      <c r="C25" s="36">
        <v>38.700000000000003</v>
      </c>
      <c r="D25" s="36">
        <v>45.9</v>
      </c>
      <c r="E25" s="36">
        <v>73.8</v>
      </c>
      <c r="F25" s="36">
        <v>64.599999999999994</v>
      </c>
      <c r="G25" s="36">
        <v>97.02</v>
      </c>
      <c r="H25" s="94">
        <v>75.599999999999994</v>
      </c>
      <c r="I25" s="94">
        <v>125.1</v>
      </c>
      <c r="J25" s="94">
        <v>77</v>
      </c>
      <c r="K25" s="38" t="s">
        <v>93</v>
      </c>
    </row>
    <row r="26" spans="1:11" x14ac:dyDescent="0.2">
      <c r="A26" s="14"/>
      <c r="B26" s="21"/>
      <c r="C26" s="36"/>
      <c r="D26" s="36"/>
      <c r="E26" s="36"/>
      <c r="F26" s="36"/>
      <c r="G26" s="36"/>
      <c r="H26" s="94"/>
      <c r="I26" s="94"/>
      <c r="J26" s="94"/>
      <c r="K26" s="38"/>
    </row>
    <row r="27" spans="1:11" x14ac:dyDescent="0.2">
      <c r="A27" s="16" t="s">
        <v>26</v>
      </c>
      <c r="B27" s="21">
        <v>52.3</v>
      </c>
      <c r="C27" s="36">
        <v>66</v>
      </c>
      <c r="D27" s="36">
        <v>226.3</v>
      </c>
      <c r="E27" s="36">
        <v>101.30000000000001</v>
      </c>
      <c r="F27" s="36">
        <v>167.3</v>
      </c>
      <c r="G27" s="36">
        <v>169.7</v>
      </c>
      <c r="H27" s="94">
        <v>112.6</v>
      </c>
      <c r="I27" s="94">
        <v>89.699999999999989</v>
      </c>
      <c r="J27" s="94">
        <v>112.2</v>
      </c>
      <c r="K27" s="38" t="s">
        <v>94</v>
      </c>
    </row>
    <row r="28" spans="1:11" x14ac:dyDescent="0.2">
      <c r="A28" s="13" t="s">
        <v>27</v>
      </c>
      <c r="B28" s="21">
        <v>18.7</v>
      </c>
      <c r="C28" s="36">
        <v>17.600000000000001</v>
      </c>
      <c r="D28" s="36">
        <v>16.100000000000001</v>
      </c>
      <c r="E28" s="36">
        <v>13.3</v>
      </c>
      <c r="F28" s="36">
        <v>12.1</v>
      </c>
      <c r="G28" s="36">
        <v>15.5</v>
      </c>
      <c r="H28" s="94">
        <v>18.600000000000001</v>
      </c>
      <c r="I28" s="94">
        <v>18.399999999999999</v>
      </c>
      <c r="J28" s="94">
        <v>35.299999999999997</v>
      </c>
      <c r="K28" s="38" t="s">
        <v>95</v>
      </c>
    </row>
    <row r="29" spans="1:11" ht="24" x14ac:dyDescent="0.2">
      <c r="A29" s="52" t="s">
        <v>46</v>
      </c>
      <c r="B29" s="49" t="s">
        <v>54</v>
      </c>
      <c r="C29" s="56" t="s">
        <v>54</v>
      </c>
      <c r="D29" s="56">
        <v>0</v>
      </c>
      <c r="E29" s="56">
        <v>2</v>
      </c>
      <c r="F29" s="56">
        <v>0.2</v>
      </c>
      <c r="G29" s="56">
        <v>0</v>
      </c>
      <c r="H29" s="97">
        <v>0</v>
      </c>
      <c r="I29" s="97">
        <v>0</v>
      </c>
      <c r="J29" s="97">
        <v>0</v>
      </c>
      <c r="K29" s="97">
        <v>0</v>
      </c>
    </row>
    <row r="30" spans="1:11" x14ac:dyDescent="0.2">
      <c r="A30" s="13" t="s">
        <v>28</v>
      </c>
      <c r="B30" s="24">
        <v>4</v>
      </c>
      <c r="C30" s="30">
        <v>3.4</v>
      </c>
      <c r="D30" s="30">
        <v>3.8</v>
      </c>
      <c r="E30" s="30">
        <v>2.2999999999999998</v>
      </c>
      <c r="F30" s="30">
        <v>3.8</v>
      </c>
      <c r="G30" s="30">
        <v>2.7</v>
      </c>
      <c r="H30" s="38">
        <v>2.11</v>
      </c>
      <c r="I30" s="38">
        <v>1.2</v>
      </c>
      <c r="J30" s="38">
        <v>2.9</v>
      </c>
      <c r="K30" s="38">
        <v>2.6</v>
      </c>
    </row>
    <row r="31" spans="1:11" x14ac:dyDescent="0.2">
      <c r="A31" s="13" t="s">
        <v>29</v>
      </c>
      <c r="B31" s="24">
        <v>29.6</v>
      </c>
      <c r="C31" s="38">
        <v>45</v>
      </c>
      <c r="D31" s="38">
        <v>196.5</v>
      </c>
      <c r="E31" s="38">
        <v>70.8</v>
      </c>
      <c r="F31" s="38">
        <v>135.4</v>
      </c>
      <c r="G31" s="38">
        <v>135.30000000000001</v>
      </c>
      <c r="H31" s="38">
        <v>65.8</v>
      </c>
      <c r="I31" s="38">
        <v>51.7</v>
      </c>
      <c r="J31" s="38">
        <v>53.8</v>
      </c>
      <c r="K31" s="38" t="s">
        <v>96</v>
      </c>
    </row>
    <row r="32" spans="1:11" x14ac:dyDescent="0.2">
      <c r="A32" s="52" t="s">
        <v>62</v>
      </c>
      <c r="B32" s="24" t="s">
        <v>54</v>
      </c>
      <c r="C32" s="30" t="s">
        <v>54</v>
      </c>
      <c r="D32" s="30">
        <v>9.9</v>
      </c>
      <c r="E32" s="30">
        <v>12.9</v>
      </c>
      <c r="F32" s="30">
        <v>15.8</v>
      </c>
      <c r="G32" s="30">
        <v>16.2</v>
      </c>
      <c r="H32" s="38">
        <v>26.1</v>
      </c>
      <c r="I32" s="38">
        <v>18.399999999999999</v>
      </c>
      <c r="J32" s="38">
        <v>20.2</v>
      </c>
      <c r="K32" s="38" t="s">
        <v>86</v>
      </c>
    </row>
    <row r="33" spans="1:11" x14ac:dyDescent="0.2">
      <c r="A33" s="4"/>
      <c r="B33" s="21"/>
      <c r="C33" s="36"/>
      <c r="D33" s="36"/>
      <c r="E33" s="36"/>
      <c r="F33" s="36"/>
      <c r="G33" s="36"/>
      <c r="H33" s="94"/>
      <c r="I33" s="94"/>
      <c r="J33" s="94"/>
      <c r="K33" s="38"/>
    </row>
    <row r="34" spans="1:11" x14ac:dyDescent="0.2">
      <c r="A34" s="16" t="s">
        <v>16</v>
      </c>
      <c r="B34" s="21">
        <v>470</v>
      </c>
      <c r="C34" s="36">
        <v>501.31</v>
      </c>
      <c r="D34" s="36">
        <v>501.4</v>
      </c>
      <c r="E34" s="36">
        <v>532.99999999999989</v>
      </c>
      <c r="F34" s="36">
        <v>559.29999999999995</v>
      </c>
      <c r="G34" s="36">
        <v>589.30000000000007</v>
      </c>
      <c r="H34" s="94">
        <v>619.9</v>
      </c>
      <c r="I34" s="94">
        <v>773.80000000000007</v>
      </c>
      <c r="J34" s="94">
        <v>842.3</v>
      </c>
      <c r="K34" s="38" t="s">
        <v>97</v>
      </c>
    </row>
    <row r="35" spans="1:11" x14ac:dyDescent="0.2">
      <c r="A35" s="13"/>
      <c r="B35" s="21"/>
      <c r="C35" s="36"/>
      <c r="D35" s="36"/>
      <c r="E35" s="36"/>
      <c r="F35" s="36"/>
      <c r="G35" s="36"/>
      <c r="H35" s="94"/>
      <c r="I35" s="94"/>
      <c r="J35" s="94"/>
      <c r="K35" s="38"/>
    </row>
    <row r="36" spans="1:11" x14ac:dyDescent="0.2">
      <c r="A36" s="16" t="s">
        <v>30</v>
      </c>
      <c r="B36" s="21">
        <v>469.5</v>
      </c>
      <c r="C36" s="36">
        <v>499.6</v>
      </c>
      <c r="D36" s="36">
        <v>497.4</v>
      </c>
      <c r="E36" s="36">
        <v>528.69999999999993</v>
      </c>
      <c r="F36" s="36">
        <v>553.4</v>
      </c>
      <c r="G36" s="36">
        <v>583.70000000000005</v>
      </c>
      <c r="H36" s="94">
        <v>614.79999999999995</v>
      </c>
      <c r="I36" s="94">
        <v>768.2</v>
      </c>
      <c r="J36" s="94">
        <v>836.69999999999993</v>
      </c>
      <c r="K36" s="38" t="s">
        <v>98</v>
      </c>
    </row>
    <row r="37" spans="1:11" x14ac:dyDescent="0.2">
      <c r="A37" s="13" t="s">
        <v>31</v>
      </c>
      <c r="B37" s="21">
        <v>190.4</v>
      </c>
      <c r="C37" s="36">
        <v>195.9</v>
      </c>
      <c r="D37" s="36">
        <v>200.2</v>
      </c>
      <c r="E37" s="36">
        <v>208.3</v>
      </c>
      <c r="F37" s="36">
        <v>218.3</v>
      </c>
      <c r="G37" s="36">
        <v>234.4</v>
      </c>
      <c r="H37" s="94">
        <v>249.9</v>
      </c>
      <c r="I37" s="94">
        <v>309.39999999999998</v>
      </c>
      <c r="J37" s="94">
        <v>345.4</v>
      </c>
      <c r="K37" s="38" t="s">
        <v>99</v>
      </c>
    </row>
    <row r="38" spans="1:11" x14ac:dyDescent="0.2">
      <c r="A38" s="13" t="s">
        <v>32</v>
      </c>
      <c r="B38" s="21">
        <v>127.3</v>
      </c>
      <c r="C38" s="36">
        <v>139.30000000000001</v>
      </c>
      <c r="D38" s="36">
        <v>124.5</v>
      </c>
      <c r="E38" s="36">
        <v>135.1</v>
      </c>
      <c r="F38" s="36">
        <v>139.80000000000001</v>
      </c>
      <c r="G38" s="36">
        <v>139.5</v>
      </c>
      <c r="H38" s="94">
        <v>134.30000000000001</v>
      </c>
      <c r="I38" s="94">
        <v>173.6</v>
      </c>
      <c r="J38" s="94">
        <v>181.4</v>
      </c>
      <c r="K38" s="38" t="s">
        <v>100</v>
      </c>
    </row>
    <row r="39" spans="1:11" x14ac:dyDescent="0.2">
      <c r="A39" s="52" t="s">
        <v>33</v>
      </c>
      <c r="B39" s="21">
        <v>20.2</v>
      </c>
      <c r="C39" s="36">
        <v>19</v>
      </c>
      <c r="D39" s="36">
        <v>18.399999999999999</v>
      </c>
      <c r="E39" s="36">
        <v>14.8</v>
      </c>
      <c r="F39" s="36">
        <v>15.1</v>
      </c>
      <c r="G39" s="36">
        <v>13.4</v>
      </c>
      <c r="H39" s="94">
        <v>15.3</v>
      </c>
      <c r="I39" s="94">
        <v>16.2</v>
      </c>
      <c r="J39" s="94">
        <v>18.899999999999999</v>
      </c>
      <c r="K39" s="38" t="s">
        <v>101</v>
      </c>
    </row>
    <row r="40" spans="1:11" x14ac:dyDescent="0.2">
      <c r="A40" s="13" t="s">
        <v>34</v>
      </c>
      <c r="B40" s="21">
        <v>10.6</v>
      </c>
      <c r="C40" s="36">
        <v>12.9</v>
      </c>
      <c r="D40" s="36">
        <v>13.8</v>
      </c>
      <c r="E40" s="36">
        <v>15.8</v>
      </c>
      <c r="F40" s="36">
        <v>17.399999999999999</v>
      </c>
      <c r="G40" s="36">
        <v>21</v>
      </c>
      <c r="H40" s="94">
        <v>22.4</v>
      </c>
      <c r="I40" s="94">
        <v>31.9</v>
      </c>
      <c r="J40" s="94">
        <v>28.9</v>
      </c>
      <c r="K40" s="38" t="s">
        <v>102</v>
      </c>
    </row>
    <row r="41" spans="1:11" x14ac:dyDescent="0.2">
      <c r="A41" s="13" t="s">
        <v>24</v>
      </c>
      <c r="B41" s="21">
        <v>48.6</v>
      </c>
      <c r="C41" s="36">
        <v>55.9</v>
      </c>
      <c r="D41" s="36">
        <v>55.5</v>
      </c>
      <c r="E41" s="36">
        <v>67</v>
      </c>
      <c r="F41" s="36">
        <v>68.3</v>
      </c>
      <c r="G41" s="36">
        <v>72</v>
      </c>
      <c r="H41" s="94">
        <v>82</v>
      </c>
      <c r="I41" s="94">
        <v>108.5</v>
      </c>
      <c r="J41" s="94">
        <v>111.4</v>
      </c>
      <c r="K41" s="38" t="s">
        <v>103</v>
      </c>
    </row>
    <row r="42" spans="1:11" ht="24" x14ac:dyDescent="0.2">
      <c r="A42" s="60" t="s">
        <v>55</v>
      </c>
      <c r="B42" s="21">
        <v>72.400000000000006</v>
      </c>
      <c r="C42" s="36">
        <v>76.599999999999994</v>
      </c>
      <c r="D42" s="36">
        <v>75.7</v>
      </c>
      <c r="E42" s="36">
        <v>80.099999999999994</v>
      </c>
      <c r="F42" s="36">
        <v>87.1</v>
      </c>
      <c r="G42" s="36">
        <v>96</v>
      </c>
      <c r="H42" s="94">
        <v>103.4</v>
      </c>
      <c r="I42" s="94">
        <v>120.9</v>
      </c>
      <c r="J42" s="94">
        <v>143.6</v>
      </c>
      <c r="K42" s="38" t="s">
        <v>104</v>
      </c>
    </row>
    <row r="43" spans="1:11" ht="24" x14ac:dyDescent="0.2">
      <c r="A43" s="60" t="s">
        <v>53</v>
      </c>
      <c r="B43" s="49" t="s">
        <v>54</v>
      </c>
      <c r="C43" s="56" t="s">
        <v>54</v>
      </c>
      <c r="D43" s="57">
        <v>1</v>
      </c>
      <c r="E43" s="57">
        <v>1.3</v>
      </c>
      <c r="F43" s="57">
        <v>1.6</v>
      </c>
      <c r="G43" s="57">
        <v>1.7</v>
      </c>
      <c r="H43" s="96">
        <v>1.6</v>
      </c>
      <c r="I43" s="96">
        <v>1.7</v>
      </c>
      <c r="J43" s="96">
        <v>2.5</v>
      </c>
      <c r="K43" s="97" t="s">
        <v>105</v>
      </c>
    </row>
    <row r="44" spans="1:11" x14ac:dyDescent="0.2">
      <c r="A44" s="13" t="s">
        <v>35</v>
      </c>
      <c r="B44" s="21">
        <v>0</v>
      </c>
      <c r="C44" s="36">
        <v>0</v>
      </c>
      <c r="D44" s="36">
        <v>8.3000000000000007</v>
      </c>
      <c r="E44" s="36">
        <v>6.3</v>
      </c>
      <c r="F44" s="36">
        <v>5.8</v>
      </c>
      <c r="G44" s="36">
        <v>5.7</v>
      </c>
      <c r="H44" s="94">
        <v>5.9</v>
      </c>
      <c r="I44" s="94">
        <v>6</v>
      </c>
      <c r="J44" s="94">
        <v>4.5999999999999996</v>
      </c>
      <c r="K44" s="38" t="s">
        <v>106</v>
      </c>
    </row>
    <row r="45" spans="1:11" x14ac:dyDescent="0.2">
      <c r="A45" s="13"/>
      <c r="B45" s="21"/>
      <c r="C45" s="36"/>
      <c r="D45" s="36"/>
      <c r="E45" s="36"/>
      <c r="F45" s="36"/>
      <c r="G45" s="36"/>
      <c r="H45" s="94"/>
      <c r="I45" s="94"/>
      <c r="J45" s="94"/>
      <c r="K45" s="38"/>
    </row>
    <row r="46" spans="1:11" x14ac:dyDescent="0.2">
      <c r="A46" s="16" t="s">
        <v>25</v>
      </c>
      <c r="B46" s="21">
        <v>0.5</v>
      </c>
      <c r="C46" s="36">
        <v>1.71</v>
      </c>
      <c r="D46" s="36">
        <v>4</v>
      </c>
      <c r="E46" s="36">
        <v>4.3</v>
      </c>
      <c r="F46" s="36">
        <v>5.9</v>
      </c>
      <c r="G46" s="36">
        <v>5.6</v>
      </c>
      <c r="H46" s="94">
        <v>5.0999999999999996</v>
      </c>
      <c r="I46" s="94">
        <v>5.6</v>
      </c>
      <c r="J46" s="94">
        <v>5.6</v>
      </c>
      <c r="K46" s="38" t="s">
        <v>107</v>
      </c>
    </row>
    <row r="47" spans="1:11" x14ac:dyDescent="0.2">
      <c r="A47" s="13"/>
      <c r="B47" s="21"/>
      <c r="C47" s="36"/>
      <c r="D47" s="36"/>
      <c r="E47" s="36"/>
      <c r="F47" s="36"/>
      <c r="G47" s="36"/>
      <c r="H47" s="94"/>
      <c r="I47" s="94"/>
      <c r="J47" s="94"/>
      <c r="K47" s="38"/>
    </row>
    <row r="48" spans="1:11" x14ac:dyDescent="0.2">
      <c r="A48" s="16" t="s">
        <v>36</v>
      </c>
      <c r="B48" s="59">
        <v>151.6</v>
      </c>
      <c r="C48" s="59">
        <v>192.5</v>
      </c>
      <c r="D48" s="59">
        <v>329.2</v>
      </c>
      <c r="E48" s="59">
        <v>258.39999999999998</v>
      </c>
      <c r="F48" s="59">
        <v>319.40000000000003</v>
      </c>
      <c r="G48" s="59">
        <v>321.39999999999998</v>
      </c>
      <c r="H48" s="100">
        <v>275.89999999999998</v>
      </c>
      <c r="I48" s="98">
        <v>353.33000000000004</v>
      </c>
      <c r="J48" s="98">
        <v>298.10000000000002</v>
      </c>
      <c r="K48" s="98" t="s">
        <v>108</v>
      </c>
    </row>
    <row r="49" spans="1:11" x14ac:dyDescent="0.2">
      <c r="A49" s="13" t="s">
        <v>37</v>
      </c>
      <c r="B49" s="59">
        <v>91.9</v>
      </c>
      <c r="C49" s="59">
        <v>128.6</v>
      </c>
      <c r="D49" s="59">
        <v>106.9</v>
      </c>
      <c r="E49" s="59">
        <v>165.1</v>
      </c>
      <c r="F49" s="59">
        <v>165.3</v>
      </c>
      <c r="G49" s="59">
        <v>222.1</v>
      </c>
      <c r="H49" s="100">
        <v>162.19999999999999</v>
      </c>
      <c r="I49" s="98">
        <v>241</v>
      </c>
      <c r="J49" s="98">
        <v>196.5</v>
      </c>
      <c r="K49" s="98" t="s">
        <v>109</v>
      </c>
    </row>
    <row r="50" spans="1:11" ht="24" x14ac:dyDescent="0.2">
      <c r="A50" s="52" t="s">
        <v>49</v>
      </c>
      <c r="B50" s="73" t="s">
        <v>54</v>
      </c>
      <c r="C50" s="73" t="s">
        <v>54</v>
      </c>
      <c r="D50" s="74">
        <v>0</v>
      </c>
      <c r="E50" s="74">
        <v>0</v>
      </c>
      <c r="F50" s="74">
        <v>0</v>
      </c>
      <c r="G50" s="74">
        <v>0</v>
      </c>
      <c r="H50" s="99">
        <v>0</v>
      </c>
      <c r="I50" s="99">
        <v>0.03</v>
      </c>
      <c r="J50" s="99">
        <v>0</v>
      </c>
      <c r="K50" s="99">
        <v>0</v>
      </c>
    </row>
    <row r="51" spans="1:11" x14ac:dyDescent="0.2">
      <c r="A51" s="13" t="s">
        <v>38</v>
      </c>
      <c r="B51" s="59">
        <v>1.6</v>
      </c>
      <c r="C51" s="59">
        <v>1.54</v>
      </c>
      <c r="D51" s="59">
        <v>17.8</v>
      </c>
      <c r="E51" s="59">
        <v>5.2</v>
      </c>
      <c r="F51" s="59">
        <v>3.3</v>
      </c>
      <c r="G51" s="59">
        <v>3.1</v>
      </c>
      <c r="H51" s="100">
        <v>3.3</v>
      </c>
      <c r="I51" s="100">
        <v>0.8</v>
      </c>
      <c r="J51" s="100">
        <v>5.0999999999999996</v>
      </c>
      <c r="K51" s="100" t="s">
        <v>110</v>
      </c>
    </row>
    <row r="52" spans="1:11" x14ac:dyDescent="0.2">
      <c r="A52" s="13" t="s">
        <v>39</v>
      </c>
      <c r="B52" s="59">
        <v>58.1</v>
      </c>
      <c r="C52" s="59">
        <v>62.4</v>
      </c>
      <c r="D52" s="59">
        <v>168.3</v>
      </c>
      <c r="E52" s="59">
        <v>61.7</v>
      </c>
      <c r="F52" s="59">
        <v>118.6</v>
      </c>
      <c r="G52" s="59">
        <v>70.7</v>
      </c>
      <c r="H52" s="100">
        <v>64.099999999999994</v>
      </c>
      <c r="I52" s="98">
        <v>56</v>
      </c>
      <c r="J52" s="98">
        <v>61.5</v>
      </c>
      <c r="K52" s="98" t="s">
        <v>111</v>
      </c>
    </row>
    <row r="53" spans="1:11" x14ac:dyDescent="0.2">
      <c r="A53" s="52" t="s">
        <v>63</v>
      </c>
      <c r="B53" s="59" t="s">
        <v>54</v>
      </c>
      <c r="C53" s="59" t="s">
        <v>54</v>
      </c>
      <c r="D53" s="59">
        <v>36.200000000000003</v>
      </c>
      <c r="E53" s="59">
        <v>26.4</v>
      </c>
      <c r="F53" s="59">
        <v>32.200000000000003</v>
      </c>
      <c r="G53" s="59">
        <v>25.5</v>
      </c>
      <c r="H53" s="100">
        <v>46.3</v>
      </c>
      <c r="I53" s="100">
        <v>55.5</v>
      </c>
      <c r="J53" s="100">
        <v>35</v>
      </c>
      <c r="K53" s="100" t="s">
        <v>112</v>
      </c>
    </row>
    <row r="54" spans="1:11" x14ac:dyDescent="0.2">
      <c r="A54" s="10"/>
      <c r="B54" s="53"/>
      <c r="C54" s="53"/>
      <c r="D54" s="53"/>
      <c r="E54" s="53"/>
    </row>
    <row r="55" spans="1:11" ht="16.5" customHeight="1" x14ac:dyDescent="0.2">
      <c r="A55" s="62" t="s">
        <v>64</v>
      </c>
      <c r="B55" s="61"/>
      <c r="C55" s="61"/>
      <c r="D55" s="61"/>
      <c r="E55" s="61"/>
      <c r="F55" s="61"/>
      <c r="G55" s="61"/>
      <c r="H55" s="61"/>
      <c r="I55" s="61"/>
      <c r="J55" s="64"/>
      <c r="K55" s="61"/>
    </row>
    <row r="56" spans="1:11" x14ac:dyDescent="0.2">
      <c r="A56" s="62" t="s">
        <v>65</v>
      </c>
      <c r="B56" s="53"/>
      <c r="C56" s="53"/>
      <c r="D56" s="53"/>
      <c r="E56" s="53"/>
    </row>
    <row r="57" spans="1:11" x14ac:dyDescent="0.2">
      <c r="A57" s="62" t="s">
        <v>66</v>
      </c>
      <c r="B57" s="53"/>
      <c r="C57" s="53"/>
      <c r="D57" s="53"/>
      <c r="E57" s="53"/>
    </row>
    <row r="58" spans="1:11" x14ac:dyDescent="0.2">
      <c r="A58" s="45"/>
      <c r="B58" s="45"/>
      <c r="C58" s="45"/>
      <c r="D58" s="45"/>
      <c r="E58" s="45"/>
    </row>
    <row r="59" spans="1:11" x14ac:dyDescent="0.2">
      <c r="A59" s="17" t="s">
        <v>17</v>
      </c>
      <c r="B59" s="45"/>
      <c r="C59" s="45"/>
      <c r="D59" s="45"/>
      <c r="E59" s="45"/>
    </row>
  </sheetData>
  <customSheetViews>
    <customSheetView guid="{9573B6FA-CF77-416E-94C7-9E126E23E697}" scale="130">
      <pageMargins left="0.19685039370078741" right="0.19685039370078741" top="0.74803149606299213" bottom="0.74803149606299213" header="0.31496062992125984" footer="0.31496062992125984"/>
      <pageSetup paperSize="9" scale="80" orientation="portrait" r:id="rId1"/>
      <headerFooter>
        <oddHeader>&amp;L&amp;"Arial,Regular"&amp;12Budžeti i fondovi</oddHeader>
        <oddFooter>&amp;C&amp;"Arial,Regular"&amp;8Str. &amp;P od &amp;N&amp;L&amp;"Arial,Regular"&amp;8Statistički godišnjak Republike Srpske</oddFooter>
      </headerFooter>
    </customSheetView>
    <customSheetView guid="{C8FE73CB-9F91-4B34-899D-BC728A7B124A}" scale="130">
      <selection activeCell="H5" sqref="H5"/>
      <pageMargins left="0.19685039370078741" right="0.19685039370078741" top="0.74803149606299213" bottom="0.74803149606299213" header="0.31496062992125984" footer="0.31496062992125984"/>
      <pageSetup paperSize="9" orientation="portrait" r:id="rId2"/>
      <headerFooter>
        <oddHeader>&amp;L&amp;"Arial,Regular"&amp;12Budžeti i fondovi</oddHeader>
        <oddFooter>&amp;C&amp;"Arial,Regular"&amp;8Str. &amp;P od &amp;N&amp;L&amp;"Arial,Regular"&amp;8Statistički godišnjak Republike Srpske</oddFooter>
      </headerFooter>
    </customSheetView>
    <customSheetView guid="{AFED464C-6C61-4FA8-A795-845B639ED5D5}" scale="130" showPageBreaks="1">
      <selection activeCell="K5" sqref="K5"/>
      <pageMargins left="0.19685039370078741" right="0.19685039370078741" top="0.74803149606299213" bottom="0.74803149606299213" header="0.31496062992125984" footer="0.31496062992125984"/>
      <pageSetup paperSize="9" scale="80" orientation="portrait" r:id="rId3"/>
      <headerFooter>
        <oddHeader>&amp;L&amp;"Arial,Regular"&amp;12Budžeti i fondovi</oddHeader>
        <oddFooter>&amp;C&amp;"Arial,Regular"&amp;8Str. &amp;P od &amp;N&amp;L&amp;"Arial,Regular"&amp;8Statistički godišnjak Republike Srpske</oddFooter>
      </headerFooter>
    </customSheetView>
    <customSheetView guid="{588B0488-9BF0-480D-804D-FDF8351B25AC}" scale="130">
      <pageMargins left="0.19685039370078741" right="0.19685039370078741" top="0.74803149606299213" bottom="0.74803149606299213" header="0.31496062992125984" footer="0.31496062992125984"/>
      <pageSetup paperSize="9" scale="80" orientation="portrait" r:id="rId4"/>
      <headerFooter>
        <oddHeader>&amp;L&amp;"Arial,Regular"&amp;12Budžeti i fondovi</oddHeader>
        <oddFooter>&amp;C&amp;"Arial,Regular"&amp;8Str. &amp;P od &amp;N&amp;L&amp;"Arial,Regular"&amp;8Statistički godišnjak Republike Srpske</oddFooter>
      </headerFooter>
    </customSheetView>
  </customSheetViews>
  <hyperlinks>
    <hyperlink ref="K2" location="'Lista tabela'!A1" display="Lista tabela"/>
  </hyperlinks>
  <pageMargins left="0.19685039370078741" right="0.19685039370078741" top="0.74803149606299213" bottom="0.74803149606299213" header="0.31496062992125984" footer="0.31496062992125984"/>
  <pageSetup paperSize="9" scale="80" orientation="portrait" r:id="rId5"/>
  <headerFooter>
    <oddHeader>&amp;L&amp;"Arial,Regular"&amp;12Budžeti i fondovi</oddHeader>
    <oddFooter>&amp;C&amp;"Arial,Regular"&amp;8Str. &amp;P od &amp;N&amp;L&amp;"Arial,Regular"&amp;8Statistički godišnjak Republike Srpske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="130" zoomScaleNormal="130" workbookViewId="0"/>
  </sheetViews>
  <sheetFormatPr defaultRowHeight="14.25" x14ac:dyDescent="0.2"/>
  <cols>
    <col min="1" max="1" width="43.85546875" style="1" customWidth="1"/>
    <col min="2" max="7" width="7.7109375" style="1" customWidth="1"/>
    <col min="8" max="8" width="7.7109375" style="3" customWidth="1"/>
    <col min="9" max="16384" width="9.140625" style="1"/>
  </cols>
  <sheetData>
    <row r="1" spans="1:11" x14ac:dyDescent="0.2">
      <c r="A1" s="5" t="s">
        <v>71</v>
      </c>
      <c r="B1" s="2"/>
      <c r="C1" s="2"/>
      <c r="D1" s="2"/>
      <c r="E1" s="2"/>
      <c r="F1" s="2"/>
      <c r="G1" s="2"/>
    </row>
    <row r="2" spans="1:11" ht="15" thickBot="1" x14ac:dyDescent="0.25">
      <c r="A2" s="6" t="s">
        <v>40</v>
      </c>
      <c r="B2" s="2"/>
      <c r="C2" s="2"/>
      <c r="D2" s="2"/>
      <c r="E2" s="2"/>
      <c r="F2" s="2"/>
      <c r="G2" s="2"/>
      <c r="K2" s="7" t="s">
        <v>19</v>
      </c>
    </row>
    <row r="3" spans="1:11" ht="22.5" customHeight="1" thickTop="1" x14ac:dyDescent="0.2">
      <c r="A3" s="106"/>
      <c r="B3" s="25" t="s">
        <v>51</v>
      </c>
      <c r="C3" s="25"/>
      <c r="D3" s="25"/>
      <c r="E3" s="25"/>
      <c r="F3" s="25"/>
      <c r="G3" s="25"/>
      <c r="H3" s="25"/>
      <c r="I3" s="25"/>
      <c r="J3" s="25"/>
      <c r="K3" s="25"/>
    </row>
    <row r="4" spans="1:11" ht="22.5" customHeight="1" x14ac:dyDescent="0.2">
      <c r="A4" s="107"/>
      <c r="B4" s="19">
        <v>2015</v>
      </c>
      <c r="C4" s="19" t="s">
        <v>79</v>
      </c>
      <c r="D4" s="54">
        <v>2017</v>
      </c>
      <c r="E4" s="54">
        <v>2018</v>
      </c>
      <c r="F4" s="54">
        <v>2019</v>
      </c>
      <c r="G4" s="54">
        <v>2020</v>
      </c>
      <c r="H4" s="54">
        <v>2021</v>
      </c>
      <c r="I4" s="54">
        <v>2022</v>
      </c>
      <c r="J4" s="54">
        <v>2023</v>
      </c>
      <c r="K4" s="54">
        <v>2024</v>
      </c>
    </row>
    <row r="5" spans="1:11" ht="33" customHeight="1" x14ac:dyDescent="0.2">
      <c r="A5" s="39" t="s">
        <v>67</v>
      </c>
      <c r="B5" s="23">
        <v>1709.3</v>
      </c>
      <c r="C5" s="23">
        <v>737.2</v>
      </c>
      <c r="D5" s="23">
        <v>819.79733799999997</v>
      </c>
      <c r="E5" s="23">
        <v>919.3</v>
      </c>
      <c r="F5" s="23">
        <v>892.40499999999997</v>
      </c>
      <c r="G5" s="23">
        <v>1019.2700000000001</v>
      </c>
      <c r="H5" s="23">
        <v>1078.96</v>
      </c>
      <c r="I5" s="23">
        <v>1148.26</v>
      </c>
      <c r="J5" s="91">
        <v>1304.8999999999999</v>
      </c>
      <c r="K5" s="91">
        <v>1389.3</v>
      </c>
    </row>
    <row r="6" spans="1:11" x14ac:dyDescent="0.2">
      <c r="A6" s="85" t="s">
        <v>78</v>
      </c>
      <c r="B6" s="21">
        <v>955.1</v>
      </c>
      <c r="C6" s="24" t="s">
        <v>45</v>
      </c>
      <c r="D6" s="24" t="s">
        <v>45</v>
      </c>
      <c r="E6" s="24" t="s">
        <v>45</v>
      </c>
      <c r="F6" s="24" t="s">
        <v>45</v>
      </c>
      <c r="G6" s="24" t="s">
        <v>45</v>
      </c>
      <c r="H6" s="24" t="s">
        <v>45</v>
      </c>
      <c r="I6" s="24" t="s">
        <v>45</v>
      </c>
      <c r="J6" s="35" t="s">
        <v>45</v>
      </c>
      <c r="K6" s="35" t="s">
        <v>45</v>
      </c>
    </row>
    <row r="7" spans="1:11" x14ac:dyDescent="0.2">
      <c r="A7" s="85" t="s">
        <v>41</v>
      </c>
      <c r="B7" s="21">
        <v>589.70000000000005</v>
      </c>
      <c r="C7" s="21">
        <v>582.9</v>
      </c>
      <c r="D7" s="90">
        <v>653.23214299999995</v>
      </c>
      <c r="E7" s="90">
        <v>801.69999999999993</v>
      </c>
      <c r="F7" s="90">
        <v>741.51499999999999</v>
      </c>
      <c r="G7" s="90">
        <v>869.1</v>
      </c>
      <c r="H7" s="90">
        <v>881.17000000000007</v>
      </c>
      <c r="I7" s="90">
        <v>940.48</v>
      </c>
      <c r="J7" s="90">
        <v>1080.28</v>
      </c>
      <c r="K7" s="90">
        <v>1151.0999999999999</v>
      </c>
    </row>
    <row r="8" spans="1:11" ht="30.75" customHeight="1" x14ac:dyDescent="0.2">
      <c r="A8" s="89" t="s">
        <v>73</v>
      </c>
      <c r="B8" s="68" t="s">
        <v>72</v>
      </c>
      <c r="C8" s="68" t="s">
        <v>72</v>
      </c>
      <c r="D8" s="50">
        <v>0.94468200000000002</v>
      </c>
      <c r="E8" s="91">
        <v>6.7639709999999997</v>
      </c>
      <c r="F8" s="91">
        <v>7.2455340000000001</v>
      </c>
      <c r="G8" s="91">
        <v>9.1486210000000003</v>
      </c>
      <c r="H8" s="91">
        <v>8.82</v>
      </c>
      <c r="I8" s="91">
        <v>11.82</v>
      </c>
      <c r="J8" s="91">
        <v>11.95</v>
      </c>
      <c r="K8" s="91">
        <v>13</v>
      </c>
    </row>
    <row r="9" spans="1:11" x14ac:dyDescent="0.2">
      <c r="A9" s="85" t="s">
        <v>42</v>
      </c>
      <c r="B9" s="21">
        <v>59.4</v>
      </c>
      <c r="C9" s="21">
        <v>60.1</v>
      </c>
      <c r="D9" s="90">
        <v>65.090148999999997</v>
      </c>
      <c r="E9" s="90">
        <v>79.599999999999994</v>
      </c>
      <c r="F9" s="90">
        <v>99.29</v>
      </c>
      <c r="G9" s="90">
        <v>103.85</v>
      </c>
      <c r="H9" s="90">
        <v>124.1</v>
      </c>
      <c r="I9" s="90">
        <v>143.54</v>
      </c>
      <c r="J9" s="90">
        <v>159.55000000000001</v>
      </c>
      <c r="K9" s="90">
        <v>174.5</v>
      </c>
    </row>
    <row r="10" spans="1:11" x14ac:dyDescent="0.2">
      <c r="A10" s="85" t="s">
        <v>43</v>
      </c>
      <c r="B10" s="21">
        <v>105.1</v>
      </c>
      <c r="C10" s="21">
        <v>94.2</v>
      </c>
      <c r="D10" s="90">
        <v>101.47504600000001</v>
      </c>
      <c r="E10" s="90">
        <v>38</v>
      </c>
      <c r="F10" s="90">
        <v>51.6</v>
      </c>
      <c r="G10" s="90">
        <v>46.32</v>
      </c>
      <c r="H10" s="90">
        <v>73.69</v>
      </c>
      <c r="I10" s="90">
        <v>64.239999999999995</v>
      </c>
      <c r="J10" s="90">
        <v>65.069999999999993</v>
      </c>
      <c r="K10" s="90">
        <v>63.7</v>
      </c>
    </row>
    <row r="11" spans="1:11" x14ac:dyDescent="0.2">
      <c r="A11" s="86" t="s">
        <v>0</v>
      </c>
      <c r="B11" s="40"/>
      <c r="C11" s="40"/>
      <c r="D11" s="90"/>
      <c r="E11" s="90"/>
      <c r="F11" s="90"/>
      <c r="G11" s="90"/>
      <c r="H11" s="90"/>
      <c r="I11" s="90"/>
      <c r="J11" s="90"/>
      <c r="K11" s="90"/>
    </row>
    <row r="12" spans="1:11" ht="30" customHeight="1" x14ac:dyDescent="0.2">
      <c r="A12" s="85" t="s">
        <v>68</v>
      </c>
      <c r="B12" s="41">
        <v>1772.6</v>
      </c>
      <c r="C12" s="41">
        <v>769.6</v>
      </c>
      <c r="D12" s="91">
        <v>798.66844900000001</v>
      </c>
      <c r="E12" s="91">
        <v>867.6</v>
      </c>
      <c r="F12" s="91">
        <v>875.95</v>
      </c>
      <c r="G12" s="91">
        <v>1032.1600000000001</v>
      </c>
      <c r="H12" s="91">
        <v>1054.8799999999999</v>
      </c>
      <c r="I12" s="91">
        <v>1148.92</v>
      </c>
      <c r="J12" s="91">
        <v>1309.99</v>
      </c>
      <c r="K12" s="91">
        <v>1376.2</v>
      </c>
    </row>
    <row r="13" spans="1:11" x14ac:dyDescent="0.2">
      <c r="A13" s="85" t="s">
        <v>78</v>
      </c>
      <c r="B13" s="21">
        <v>1009.9</v>
      </c>
      <c r="C13" s="24" t="s">
        <v>45</v>
      </c>
      <c r="D13" s="35" t="s">
        <v>45</v>
      </c>
      <c r="E13" s="35" t="s">
        <v>45</v>
      </c>
      <c r="F13" s="35" t="s">
        <v>45</v>
      </c>
      <c r="G13" s="35" t="s">
        <v>45</v>
      </c>
      <c r="H13" s="35" t="s">
        <v>45</v>
      </c>
      <c r="I13" s="35" t="s">
        <v>45</v>
      </c>
      <c r="J13" s="35" t="s">
        <v>45</v>
      </c>
      <c r="K13" s="35" t="s">
        <v>45</v>
      </c>
    </row>
    <row r="14" spans="1:11" x14ac:dyDescent="0.2">
      <c r="A14" s="85" t="s">
        <v>41</v>
      </c>
      <c r="B14" s="21">
        <v>609.9</v>
      </c>
      <c r="C14" s="21">
        <v>622.29999999999995</v>
      </c>
      <c r="D14" s="90">
        <v>644.5</v>
      </c>
      <c r="E14" s="90">
        <v>757.6</v>
      </c>
      <c r="F14" s="90">
        <v>737.96</v>
      </c>
      <c r="G14" s="90">
        <v>866.54000000000008</v>
      </c>
      <c r="H14" s="90">
        <v>869.43999999999994</v>
      </c>
      <c r="I14" s="90">
        <v>936.86</v>
      </c>
      <c r="J14" s="90">
        <v>1076.79</v>
      </c>
      <c r="K14" s="90">
        <v>1143.4000000000001</v>
      </c>
    </row>
    <row r="15" spans="1:11" ht="30.75" customHeight="1" x14ac:dyDescent="0.2">
      <c r="A15" s="89" t="s">
        <v>73</v>
      </c>
      <c r="B15" s="68" t="s">
        <v>72</v>
      </c>
      <c r="C15" s="68" t="s">
        <v>72</v>
      </c>
      <c r="D15" s="68" t="s">
        <v>72</v>
      </c>
      <c r="E15" s="68">
        <v>1.608781</v>
      </c>
      <c r="F15" s="68">
        <v>3.249241</v>
      </c>
      <c r="G15" s="68">
        <v>7.5860010000000004</v>
      </c>
      <c r="H15" s="68">
        <v>9.18</v>
      </c>
      <c r="I15" s="68">
        <v>7.16</v>
      </c>
      <c r="J15" s="50">
        <v>7.86</v>
      </c>
      <c r="K15" s="50">
        <v>9</v>
      </c>
    </row>
    <row r="16" spans="1:11" x14ac:dyDescent="0.2">
      <c r="A16" s="85" t="s">
        <v>42</v>
      </c>
      <c r="B16" s="21">
        <v>57.2</v>
      </c>
      <c r="C16" s="21">
        <v>57.6</v>
      </c>
      <c r="D16" s="21">
        <v>58.489404</v>
      </c>
      <c r="E16" s="21">
        <v>73.2</v>
      </c>
      <c r="F16" s="21">
        <v>90.65</v>
      </c>
      <c r="G16" s="21">
        <v>107.79</v>
      </c>
      <c r="H16" s="21">
        <v>114.59</v>
      </c>
      <c r="I16" s="21">
        <v>141.5</v>
      </c>
      <c r="J16" s="90">
        <v>161.43</v>
      </c>
      <c r="K16" s="90">
        <v>171.2</v>
      </c>
    </row>
    <row r="17" spans="1:11" x14ac:dyDescent="0.2">
      <c r="A17" s="85" t="s">
        <v>43</v>
      </c>
      <c r="B17" s="21">
        <v>95.6</v>
      </c>
      <c r="C17" s="21">
        <v>89.7</v>
      </c>
      <c r="D17" s="21">
        <v>95.679045000000002</v>
      </c>
      <c r="E17" s="21">
        <v>36.799999999999997</v>
      </c>
      <c r="F17" s="21">
        <v>47.34</v>
      </c>
      <c r="G17" s="21">
        <v>57.83</v>
      </c>
      <c r="H17" s="21">
        <v>70.849999999999994</v>
      </c>
      <c r="I17" s="21">
        <v>70.56</v>
      </c>
      <c r="J17" s="90">
        <v>71.77</v>
      </c>
      <c r="K17" s="90">
        <v>61.6</v>
      </c>
    </row>
    <row r="18" spans="1:11" x14ac:dyDescent="0.2">
      <c r="A18" s="42"/>
      <c r="B18" s="42"/>
      <c r="C18" s="42"/>
      <c r="D18" s="42"/>
      <c r="E18" s="42"/>
      <c r="F18" s="42"/>
      <c r="G18" s="43"/>
      <c r="H18" s="43"/>
      <c r="I18" s="43"/>
      <c r="J18" s="43"/>
      <c r="K18" s="44"/>
    </row>
    <row r="19" spans="1:11" x14ac:dyDescent="0.2">
      <c r="A19" s="87" t="s">
        <v>77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</row>
    <row r="20" spans="1:11" x14ac:dyDescent="0.2">
      <c r="A20" s="87" t="s">
        <v>74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</row>
    <row r="22" spans="1:11" x14ac:dyDescent="0.2">
      <c r="A22" s="17" t="s">
        <v>17</v>
      </c>
    </row>
  </sheetData>
  <customSheetViews>
    <customSheetView guid="{9573B6FA-CF77-416E-94C7-9E126E23E697}" scale="130"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&amp;L&amp;"Arial,Regular"&amp;12Budžeti i fondovi</oddHeader>
        <oddFooter>&amp;C&amp;"Arial,Regular"&amp;8Str. &amp;P od &amp;N&amp;L&amp;"Arial,Regular"&amp;8Statistički godišnjak Republike Srpske</oddFooter>
      </headerFooter>
    </customSheetView>
    <customSheetView guid="{C8FE73CB-9F91-4B34-899D-BC728A7B124A}" scale="130">
      <selection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&amp;L&amp;"Arial,Regular"&amp;12Budžeti i fondovi</oddHeader>
        <oddFooter>&amp;C&amp;"Arial,Regular"&amp;8Str. &amp;P od &amp;N&amp;L&amp;"Arial,Regular"&amp;8Statistički godišnjak Republike Srpske</oddFooter>
      </headerFooter>
    </customSheetView>
    <customSheetView guid="{82F0BF9F-838D-4358-82A6-BC209B1E0F1C}" scale="130" showRuler="0">
      <selection activeCell="B12" sqref="B12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 alignWithMargins="0">
        <oddHeader>&amp;L&amp;"Arial,Regular"&amp;12Буџети и фондови</oddHeader>
        <oddFooter>&amp;L&amp;"Arial,Regular"&amp;8Статистички годишњак Републике Српске 2010&amp;C&amp;"Arial,Regular"&amp;8Стр. &amp;P од &amp;N</oddFooter>
      </headerFooter>
    </customSheetView>
    <customSheetView guid="{343BB58D-21D5-4BBC-8230-0DF52418D556}" scale="130">
      <selection activeCell="G2" sqref="G2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&amp;L&amp;"Arial,Regular"&amp;12Буџети и фондови</oddHeader>
        <oddFooter>&amp;L&amp;"Arial,Regular"&amp;8Статистички годишњак Републике Српске 2010&amp;C&amp;"Arial,Regular"&amp;8Стр. &amp;P од &amp;N</oddFooter>
      </headerFooter>
    </customSheetView>
    <customSheetView guid="{CC4A2206-FAF7-4506-8D37-D38AA7B85C36}" scale="130">
      <selection activeCell="J13" sqref="J13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&amp;L&amp;"Arial,Regular"&amp;12Буџети и фондови</oddHeader>
        <oddFooter>&amp;L&amp;"Arial,Regular"&amp;8Статистички годишњак Републике Српске 2010&amp;C&amp;"Arial,Regular"&amp;8Стр. &amp;P од &amp;N</oddFooter>
      </headerFooter>
    </customSheetView>
    <customSheetView guid="{0E0F3E5E-FF05-4F9A-A553-8C788B3942D1}" scale="130">
      <selection activeCell="E6" sqref="E6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&amp;L&amp;"Arial,Regular"&amp;12Буџети и фондови</oddHeader>
        <oddFooter>&amp;L&amp;"Arial,Regular"&amp;8Статистички годишњак Републике Српске 2010&amp;C&amp;"Arial,Regular"&amp;8Стр. &amp;P од &amp;N</oddFooter>
      </headerFooter>
    </customSheetView>
    <customSheetView guid="{AFED464C-6C61-4FA8-A795-845B639ED5D5}" scale="130" showPageBreaks="1">
      <selection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&amp;L&amp;"Arial,Regular"&amp;12Budžeti i fondovi</oddHeader>
        <oddFooter>&amp;C&amp;"Arial,Regular"&amp;8Str. &amp;P od &amp;N&amp;L&amp;"Arial,Regular"&amp;8Statistički godišnjak Republike Srpske</oddFooter>
      </headerFooter>
    </customSheetView>
    <customSheetView guid="{588B0488-9BF0-480D-804D-FDF8351B25AC}" scale="130"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&amp;L&amp;"Arial,Regular"&amp;12Budžeti i fondovi</oddHeader>
        <oddFooter>&amp;C&amp;"Arial,Regular"&amp;8Str. &amp;P od &amp;N&amp;L&amp;"Arial,Regular"&amp;8Statistički godišnjak Republike Srpske</oddFooter>
      </headerFooter>
    </customSheetView>
  </customSheetViews>
  <mergeCells count="1">
    <mergeCell ref="A3:A4"/>
  </mergeCells>
  <phoneticPr fontId="14" type="noConversion"/>
  <hyperlinks>
    <hyperlink ref="K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9"/>
  <headerFooter>
    <oddHeader>&amp;L&amp;"Arial,Regular"&amp;12Budžeti i fondovi</oddHeader>
    <oddFooter>&amp;C&amp;"Arial,Regular"&amp;8Str. &amp;P od &amp;N&amp;L&amp;"Arial,Regular"&amp;8Statistički godišnjak Republike Srpske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Lista tabela</vt:lpstr>
      <vt:lpstr>9.1.LAT</vt:lpstr>
      <vt:lpstr>9.2.LAT</vt:lpstr>
      <vt:lpstr>9.3.LAT</vt:lpstr>
      <vt:lpstr>Lista_tabela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Budžeti i fondovi</dc:title>
  <dc:creator>RZS RS</dc:creator>
  <cp:lastModifiedBy>Александра Зец</cp:lastModifiedBy>
  <cp:lastPrinted>2022-10-07T12:06:05Z</cp:lastPrinted>
  <dcterms:created xsi:type="dcterms:W3CDTF">2011-02-04T09:21:42Z</dcterms:created>
  <dcterms:modified xsi:type="dcterms:W3CDTF">2025-10-27T10:04:49Z</dcterms:modified>
</cp:coreProperties>
</file>