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7 Bruto domaci proizvod ODOBRENO\"/>
    </mc:Choice>
  </mc:AlternateContent>
  <bookViews>
    <workbookView xWindow="0" yWindow="0" windowWidth="25200" windowHeight="11550" tabRatio="787"/>
  </bookViews>
  <sheets>
    <sheet name="Lista tabela" sheetId="1" r:id="rId1"/>
    <sheet name="7.1.LAT" sheetId="2" r:id="rId2"/>
    <sheet name="7.2.LAT" sheetId="3" r:id="rId3"/>
    <sheet name="7.3.LAT" sheetId="4" r:id="rId4"/>
    <sheet name="7.4.LAT" sheetId="5" r:id="rId5"/>
    <sheet name="7.5.LAT" sheetId="6" r:id="rId6"/>
    <sheet name="7.6.LAT" sheetId="7" r:id="rId7"/>
    <sheet name="7.7.LAT" sheetId="8" r:id="rId8"/>
    <sheet name="7.8.LAT" sheetId="9" r:id="rId9"/>
    <sheet name="7.9.LAT" sheetId="10" r:id="rId10"/>
    <sheet name="7.10.LAT" sheetId="11" r:id="rId11"/>
    <sheet name="7.11.LAT" sheetId="12" r:id="rId12"/>
    <sheet name="7.12.LAT" sheetId="13" r:id="rId13"/>
  </sheets>
  <definedNames>
    <definedName name="Lista_tabela">'Lista tabela'!$A$1</definedName>
    <definedName name="Z_05847817_617E_4835_8911_FE40E99B70E0_.wvu.Cols" localSheetId="2" hidden="1">'7.2.LAT'!$B:$B</definedName>
    <definedName name="Z_10B210A7_264D_43F9_A0C5_60D9FD03F251_.wvu.Cols" localSheetId="2" hidden="1">'7.2.LAT'!$B:$B</definedName>
    <definedName name="Z_1286A94C_30B5_4CAC_B084_D331F36D2C21_.wvu.Cols" localSheetId="2" hidden="1">'7.2.LAT'!$B:$B</definedName>
    <definedName name="Z_2E7B58E3_2F86_4A38_B146_0FEA811A77FC_.wvu.Cols" localSheetId="2" hidden="1">'7.2.LAT'!$B:$B</definedName>
    <definedName name="Z_3FECD336_13DC_49B7_BC60_5F8087088CDC_.wvu.Cols" localSheetId="2" hidden="1">'7.2.LAT'!$B:$B</definedName>
    <definedName name="Z_3FECD336_13DC_49B7_BC60_5F8087088CDC_.wvu.Cols" localSheetId="4" hidden="1">'7.4.LAT'!#REF!</definedName>
    <definedName name="Z_3FECD336_13DC_49B7_BC60_5F8087088CDC_.wvu.Cols" localSheetId="5" hidden="1">'7.5.LAT'!#REF!</definedName>
    <definedName name="Z_40DE3804_305C_4925_AF4E_ABAFDC46A24D_.wvu.Cols" localSheetId="2" hidden="1">'7.2.LAT'!$B:$B</definedName>
    <definedName name="Z_4BC9FFF1_9CA2_4DE4_9D50_0AB13FC3E805_.wvu.Cols" localSheetId="2" hidden="1">'7.2.LAT'!$B:$B</definedName>
    <definedName name="Z_535007A3_DB42_4732_B145_C36365755155_.wvu.Cols" localSheetId="2" hidden="1">'7.2.LAT'!$B:$B</definedName>
    <definedName name="Z_6E9A1200_8A0F_43F4_B41E_AC7D50E76555_.wvu.Cols" localSheetId="2" hidden="1">'7.2.LAT'!$B:$B</definedName>
    <definedName name="Z_950889CA_B253_4F57_91B9_4E22FA0FE7C9_.wvu.Cols" localSheetId="2" hidden="1">'7.2.LAT'!$B:$B</definedName>
    <definedName name="Z_95EA4D15_3AD7_4A05_9D0A_7F29837F21A0_.wvu.Cols" localSheetId="2" hidden="1">'7.2.LAT'!$B:$B</definedName>
    <definedName name="Z_B5C0B2FD_CB92_4097_8C58_F6ABAA37634C_.wvu.Cols" localSheetId="2" hidden="1">'7.2.LAT'!$B:$B</definedName>
    <definedName name="Z_D1B37651_82C2_41FA_8A76_84FF28D04F04_.wvu.Cols" localSheetId="2" hidden="1">'7.2.LAT'!$B:$B</definedName>
    <definedName name="Z_E955BB75_148B_488C_9651_E0CBDCB9DA75_.wvu.Cols" localSheetId="2" hidden="1">'7.2.LAT'!$B:$B</definedName>
    <definedName name="Z_F06F8570_F797_43E7_BC70_AF4C7AE8AD0D_.wvu.Cols" localSheetId="2" hidden="1">'7.2.LAT'!$B:$B</definedName>
    <definedName name="Z_FE4F2651_B96D_4128_AC61_2F0F79F7B34A_.wvu.Cols" localSheetId="2" hidden="1">'7.2.LAT'!$B:$B</definedName>
  </definedNames>
  <calcPr calcId="162913"/>
  <customWorkbookViews>
    <customWorkbookView name="Александра Зец - Personal View" guid="{10B210A7-264D-43F9-A0C5-60D9FD03F251}" mergeInterval="0" personalView="1" maximized="1" xWindow="-8" yWindow="-8" windowWidth="1936" windowHeight="1056" tabRatio="787" activeSheetId="1"/>
    <customWorkbookView name="RZS RS - Personal View" guid="{B5C0B2FD-CB92-4097-8C58-F6ABAA37634C}" mergeInterval="0" personalView="1" maximized="1" xWindow="-8" yWindow="-8" windowWidth="1296" windowHeight="1000" tabRatio="787" activeSheetId="8"/>
    <customWorkbookView name="Zana Alagic - Personal View" guid="{E955BB75-148B-488C-9651-E0CBDCB9DA75}" mergeInterval="0" personalView="1" maximized="1" xWindow="-8" yWindow="-8" windowWidth="1296" windowHeight="1000" tabRatio="787" activeSheetId="11"/>
    <customWorkbookView name="kunovacdr - Personal View" guid="{FE4F2651-B96D-4128-AC61-2F0F79F7B34A}" mergeInterval="0" personalView="1" maximized="1" xWindow="1" yWindow="1" windowWidth="1276" windowHeight="803" tabRatio="787" activeSheetId="2"/>
    <customWorkbookView name="alagicza - Personal View" guid="{F06F8570-F797-43E7-BC70-AF4C7AE8AD0D}" mergeInterval="0" personalView="1" maximized="1" xWindow="1" yWindow="1" windowWidth="1148" windowHeight="644" tabRatio="787" activeSheetId="11"/>
    <customWorkbookView name="ciganovicmi - Personal View" guid="{4BC9FFF1-9CA2-4DE4-9D50-0AB13FC3E805}" mergeInterval="0" personalView="1" maximized="1" xWindow="1" yWindow="1" windowWidth="1276" windowHeight="803" tabRatio="787" activeSheetId="11"/>
    <customWorkbookView name="admin - Personal View" guid="{6E9A1200-8A0F-43F4-B41E-AC7D50E76555}" mergeInterval="0" personalView="1" maximized="1" xWindow="1" yWindow="1" windowWidth="1916" windowHeight="804" tabRatio="787" activeSheetId="1"/>
    <customWorkbookView name="aleksandra - Personal View" guid="{1286A94C-30B5-4CAC-B084-D331F36D2C21}" mergeInterval="0" personalView="1" maximized="1" windowWidth="1020" windowHeight="569" tabRatio="787" activeSheetId="5"/>
    <customWorkbookView name="gluvicdu - Personal View" guid="{3FECD336-13DC-49B7-BC60-5F8087088CDC}" mergeInterval="0" personalView="1" maximized="1" xWindow="1" yWindow="1" windowWidth="1148" windowHeight="643" tabRatio="787" activeSheetId="1"/>
    <customWorkbookView name="zecal - Personal View" guid="{2E7B58E3-2F86-4A38-B146-0FEA811A77FC}" mergeInterval="0" personalView="1" maximized="1" xWindow="1" yWindow="1" windowWidth="1916" windowHeight="827" tabRatio="787" activeSheetId="1"/>
    <customWorkbookView name="RSIS - Personal View" guid="{95EA4D15-3AD7-4A05-9D0A-7F29837F21A0}" mergeInterval="0" personalView="1" maximized="1" xWindow="1" yWindow="1" windowWidth="1916" windowHeight="827" tabRatio="787" activeSheetId="1"/>
    <customWorkbookView name="Aleksandra Zec - Personal View" guid="{05847817-617E-4835-8911-FE40E99B70E0}" mergeInterval="0" personalView="1" maximized="1" xWindow="-8" yWindow="-8" windowWidth="1936" windowHeight="1056" tabRatio="787" activeSheetId="1"/>
    <customWorkbookView name="Dragana Kunovac - Personal View" guid="{D1B37651-82C2-41FA-8A76-84FF28D04F04}" mergeInterval="0" personalView="1" maximized="1" xWindow="-8" yWindow="-8" windowWidth="1936" windowHeight="1056" tabRatio="787" activeSheetId="11"/>
    <customWorkbookView name="Windows User - Personal View" guid="{535007A3-DB42-4732-B145-C36365755155}" mergeInterval="0" personalView="1" maximized="1" xWindow="-8" yWindow="-8" windowWidth="1696" windowHeight="1026" tabRatio="787" activeSheetId="11"/>
    <customWorkbookView name="РЗС РС - Personal View" guid="{40DE3804-305C-4925-AF4E-ABAFDC46A24D}" mergeInterval="0" personalView="1" xWindow="-1288" yWindow="52" windowWidth="1224" windowHeight="1009" tabRatio="787" activeSheetId="1"/>
    <customWorkbookView name="Jadranka Luburic - Personal View" guid="{950889CA-B253-4F57-91B9-4E22FA0FE7C9}" mergeInterval="0" personalView="1" xWindow="6" windowWidth="1667" windowHeight="1010" tabRatio="787" activeSheetId="2"/>
  </customWorkbookViews>
</workbook>
</file>

<file path=xl/calcChain.xml><?xml version="1.0" encoding="utf-8"?>
<calcChain xmlns="http://schemas.openxmlformats.org/spreadsheetml/2006/main">
  <c r="A13" i="1" l="1"/>
  <c r="A12" i="1"/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<sst xmlns="http://schemas.openxmlformats.org/spreadsheetml/2006/main" count="353" uniqueCount="99">
  <si>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</si>
  <si>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</si>
  <si>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</si>
  <si>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</si>
  <si>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</si>
  <si>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</si>
  <si>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</si>
  <si>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</si>
  <si>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</si>
  <si>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</si>
  <si>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</si>
  <si>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</si>
  <si>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</si>
  <si>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</si>
  <si>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</si>
  <si>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...</t>
  </si>
  <si>
    <t>%</t>
  </si>
  <si>
    <t>7. Bruto domaći proizvod</t>
  </si>
  <si>
    <t>7.1. Bruto domaći proizvod, tekuće cijene</t>
  </si>
  <si>
    <t>7.2. Bruto proizvodnja, međufazna potrošnja, bruto dodata vrijednost i bruto domaći proizvod, tekuće cijene</t>
  </si>
  <si>
    <t>7.3. Indeksi bruto proizvodnje, međufazne potrošnje, bruto dodate vrijednosti i bruto domaćeg proizvoda, tekuće cijene</t>
  </si>
  <si>
    <t>Bruto domaći proizvod po stanovniku, KM</t>
  </si>
  <si>
    <t>Bruto domaći proizvod po stanovniku, EUR</t>
  </si>
  <si>
    <t>Bruto domaći proizvod, hilj. USD</t>
  </si>
  <si>
    <t>Bruto domaći proizvod po stanovniku, USD</t>
  </si>
  <si>
    <t>Lista tabela</t>
  </si>
  <si>
    <t>Bruto proizvodnja</t>
  </si>
  <si>
    <t>Međufazna potrošnja</t>
  </si>
  <si>
    <t>Bruto dodata vrijednost</t>
  </si>
  <si>
    <t>prethodna godina=100</t>
  </si>
  <si>
    <t>Vađenje ruda i kamena</t>
  </si>
  <si>
    <t>Prerađivačka industrija</t>
  </si>
  <si>
    <t>Građevinarstvo</t>
  </si>
  <si>
    <t>od toga, imputirana renta</t>
  </si>
  <si>
    <t>Obrazovanje</t>
  </si>
  <si>
    <t>FISIM (minus)</t>
  </si>
  <si>
    <t>BRUTO DODATA VRIJEDNOST</t>
  </si>
  <si>
    <t>prethodna  godina=100</t>
  </si>
  <si>
    <t>Struktura, %</t>
  </si>
  <si>
    <t>Poslovanje nekretninama</t>
  </si>
  <si>
    <t>Ostale uslužne djelatnosti</t>
  </si>
  <si>
    <t>BRUTO DOMAĆI PROIZVOD</t>
  </si>
  <si>
    <t>Sredstva za zaposlene</t>
  </si>
  <si>
    <t>Ostali porez na proizvodnju</t>
  </si>
  <si>
    <t xml:space="preserve">Ostale subvencije na proizvodnju </t>
  </si>
  <si>
    <t>Bruto mješoviti dohodak</t>
  </si>
  <si>
    <t>Bruto poslovni višak</t>
  </si>
  <si>
    <t>7.4. Bruto domaći proizvod i bruto dodata vrijednost, tekuće cijene</t>
  </si>
  <si>
    <t>7.5. Bruto domaći proizvod i bruto dodata vrijednost, strukture, tekuće cijene</t>
  </si>
  <si>
    <t>7.8. Bruto domaći proizvod, stope realnog rasta</t>
  </si>
  <si>
    <t>Bruto domaći proizvod</t>
  </si>
  <si>
    <t xml:space="preserve">BRUTO DOMAĆI PROIZVOD </t>
  </si>
  <si>
    <t>7.6. Bruto domaći proizvod i bruto dodata vrijednost, indeksi, tekuće cijene</t>
  </si>
  <si>
    <t>P</t>
  </si>
  <si>
    <t>Q</t>
  </si>
  <si>
    <t>R</t>
  </si>
  <si>
    <t>S</t>
  </si>
  <si>
    <t>Poljoprivreda, šumarstvo i ribolov</t>
  </si>
  <si>
    <t>Proizvodnja i snabdijevanje električnom energijom, gasom, parom  i klimatizacija</t>
  </si>
  <si>
    <t>Snabdijevanje vodom; kanalizacija, upravljanje otpadom i djelatnosti sanacije (remedijacije) životne sredine</t>
  </si>
  <si>
    <t>Trgovina na veliko i na malo; popravka motornih vozila i motocikala</t>
  </si>
  <si>
    <t>Saobraćaj i skladištenje</t>
  </si>
  <si>
    <t>Djelatnosti pružanja smještaja, pripreme i posluživanja hrane; hotelijerstvo i ugostiteljstvo</t>
  </si>
  <si>
    <t>Informacije i komunikacije</t>
  </si>
  <si>
    <t>Finansijske djelatnosti i djelatnosti osiguranja</t>
  </si>
  <si>
    <t>Stručne, naučne  i tehničke djelatnosti</t>
  </si>
  <si>
    <t>Administrativne i pomoćne uslužne djelatnosti</t>
  </si>
  <si>
    <t>Javna uprava i odbrana; obavezno socijalno osiguranje</t>
  </si>
  <si>
    <t>Djelatnosti zdravstvene zaštite i socijalnog rada</t>
  </si>
  <si>
    <t>Umjetnost, zabava i rekreacija</t>
  </si>
  <si>
    <t>Porez na proizvode i proizvodnju</t>
  </si>
  <si>
    <t xml:space="preserve">Porez na proizvode </t>
  </si>
  <si>
    <t>Minus: subvencije na proizvode i proizvodnju</t>
  </si>
  <si>
    <t>Subvencije na proizvode</t>
  </si>
  <si>
    <t>Porez na proizvode</t>
  </si>
  <si>
    <t>Porezi na proizvode minus subvencije na proizvode</t>
  </si>
  <si>
    <t>7.10. Bruto domaći proizvod i dohodovne komponente, indeksi, tekuće cijene</t>
  </si>
  <si>
    <t>7.9. Bruto domaći proizvod i dohodovne komponente, tekuće cijene</t>
  </si>
  <si>
    <t>7.7. Bruto domaći proizvod i bruto dodata vrijednost, u cijenama prethodne godine</t>
  </si>
  <si>
    <r>
      <t>Bruto domaći proizvod, hilj. KM</t>
    </r>
    <r>
      <rPr>
        <vertAlign val="superscript"/>
        <sz val="9"/>
        <color indexed="8"/>
        <rFont val="Arial"/>
        <family val="2"/>
      </rPr>
      <t>1)</t>
    </r>
  </si>
  <si>
    <r>
      <t>Stanovništvo – procjena</t>
    </r>
    <r>
      <rPr>
        <vertAlign val="superscript"/>
        <sz val="9"/>
        <color indexed="8"/>
        <rFont val="Arial"/>
        <family val="2"/>
      </rPr>
      <t>2)</t>
    </r>
  </si>
  <si>
    <r>
      <t>Bruto domaći proizvod, hilj. EUR</t>
    </r>
    <r>
      <rPr>
        <vertAlign val="superscript"/>
        <sz val="9"/>
        <color indexed="8"/>
        <rFont val="Arial"/>
        <family val="2"/>
      </rPr>
      <t>3)</t>
    </r>
  </si>
  <si>
    <r>
      <t>Prosječan godišnji kurs, KM/USD</t>
    </r>
    <r>
      <rPr>
        <vertAlign val="superscript"/>
        <sz val="9"/>
        <color indexed="8"/>
        <rFont val="Arial"/>
        <family val="2"/>
      </rPr>
      <t>4)</t>
    </r>
  </si>
  <si>
    <r>
      <t xml:space="preserve">3) </t>
    </r>
    <r>
      <rPr>
        <sz val="8"/>
        <color indexed="8"/>
        <rFont val="Arial"/>
        <family val="2"/>
        <charset val="238"/>
      </rPr>
      <t>Prosječan godišnji kurs KM/EUR=1,9558 (Izvor: Centralna banka Bosne i Hercegovine)</t>
    </r>
  </si>
  <si>
    <r>
      <t xml:space="preserve">4) </t>
    </r>
    <r>
      <rPr>
        <sz val="8"/>
        <color indexed="8"/>
        <rFont val="Arial"/>
        <family val="2"/>
        <charset val="238"/>
      </rPr>
      <t>Izvor: Narodna banka Jugoslavije za 1997. godinu, a za ostale godine Centralna banka Bosne i Hercegovine</t>
    </r>
  </si>
  <si>
    <r>
      <t xml:space="preserve">2) </t>
    </r>
    <r>
      <rPr>
        <sz val="8"/>
        <color indexed="8"/>
        <rFont val="Arial"/>
        <family val="2"/>
        <charset val="238"/>
      </rPr>
      <t>Procjena broja stanovnika  je zasnovana na rezultatima dobijenim iz Popisa stanovništva 2013</t>
    </r>
  </si>
  <si>
    <t>7.11. Bruto domaći proizvod i komponente potrošnje, tekuće cijene</t>
  </si>
  <si>
    <t>Konačna potrošnja</t>
  </si>
  <si>
    <t>Izdaci za konačnu potrošnju domaćinstva</t>
  </si>
  <si>
    <t xml:space="preserve">Izdaci za konačnu potrošnju NPISD </t>
  </si>
  <si>
    <t>Izdaci za konačnu potrošnju države</t>
  </si>
  <si>
    <t>Bruto investicije u stalna sredstva</t>
  </si>
  <si>
    <t>Spoljni bilans roba i usluga</t>
  </si>
  <si>
    <r>
      <t>Promjene zaliha</t>
    </r>
    <r>
      <rPr>
        <vertAlign val="superscript"/>
        <sz val="9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</si>
  <si>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Obuhvaćena statistička razlika</t>
    </r>
  </si>
  <si>
    <t>--</t>
  </si>
  <si>
    <t>7.12. Bruto domaći proizvod i komponente potrošnje, indeksi, tekuće cijene</t>
  </si>
  <si>
    <r>
      <t xml:space="preserve">1) </t>
    </r>
    <r>
      <rPr>
        <sz val="8"/>
        <color indexed="8"/>
        <rFont val="Arial"/>
        <family val="2"/>
        <charset val="238"/>
      </rPr>
      <t>Bruto domaći proizvod za period 2000-2024.godina je zasnovan na metodologiji ESA 2010</t>
    </r>
  </si>
  <si>
    <t>mil.KM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</si>
</sst>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hadow/>
      <sz val="9"/>
      <name val="Arial"/>
      <family val="2"/>
      <charset val="238"/>
    </font>
    <font>
      <sz val="12"/>
      <color indexed="18"/>
      <name val="Arial"/>
      <family val="2"/>
      <charset val="238"/>
    </font>
    <font>
      <sz val="10"/>
      <name val="Arial"/>
      <family val="2"/>
    </font>
    <font>
      <b/>
      <sz val="11"/>
      <name val="Arial Narrow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hadow/>
      <sz val="7"/>
      <color indexed="8"/>
      <name val="Tahoma"/>
      <family val="2"/>
      <charset val="204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22" fillId="0" borderId="0"/>
  </cellStyleXfs>
  <cellXfs count="10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left" wrapText="1" indent="1"/>
    </xf>
    <xf numFmtId="0" fontId="12" fillId="0" borderId="0" xfId="0" applyFont="1" applyAlignment="1">
      <alignment horizontal="left"/>
    </xf>
    <xf numFmtId="1" fontId="11" fillId="0" borderId="0" xfId="0" applyNumberFormat="1" applyFont="1" applyAlignment="1">
      <alignment horizontal="right" wrapText="1"/>
    </xf>
    <xf numFmtId="1" fontId="13" fillId="0" borderId="0" xfId="0" applyNumberFormat="1" applyFont="1" applyAlignment="1">
      <alignment horizontal="right" wrapText="1"/>
    </xf>
    <xf numFmtId="0" fontId="14" fillId="0" borderId="0" xfId="0" applyFont="1"/>
    <xf numFmtId="0" fontId="11" fillId="0" borderId="1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/>
    <xf numFmtId="0" fontId="15" fillId="0" borderId="0" xfId="0" applyFont="1" applyAlignment="1">
      <alignment horizontal="left"/>
    </xf>
    <xf numFmtId="0" fontId="11" fillId="0" borderId="4" xfId="0" applyFont="1" applyBorder="1" applyAlignment="1">
      <alignment wrapText="1"/>
    </xf>
    <xf numFmtId="0" fontId="2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6" fillId="0" borderId="0" xfId="0" applyFont="1"/>
    <xf numFmtId="0" fontId="10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 indent="1"/>
    </xf>
    <xf numFmtId="0" fontId="13" fillId="0" borderId="1" xfId="0" applyFont="1" applyBorder="1" applyAlignment="1">
      <alignment horizontal="left" wrapText="1" indent="1"/>
    </xf>
    <xf numFmtId="165" fontId="11" fillId="0" borderId="0" xfId="0" applyNumberFormat="1" applyFont="1" applyAlignment="1">
      <alignment wrapText="1"/>
    </xf>
    <xf numFmtId="0" fontId="11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1" fontId="13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top" wrapText="1"/>
    </xf>
    <xf numFmtId="1" fontId="11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top" wrapText="1"/>
    </xf>
    <xf numFmtId="0" fontId="16" fillId="0" borderId="5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0" fontId="3" fillId="0" borderId="4" xfId="0" applyFont="1" applyBorder="1" applyAlignment="1"/>
    <xf numFmtId="1" fontId="3" fillId="0" borderId="0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indent="1"/>
    </xf>
    <xf numFmtId="0" fontId="5" fillId="0" borderId="0" xfId="0" applyFont="1"/>
    <xf numFmtId="0" fontId="18" fillId="0" borderId="0" xfId="1" applyFont="1" applyAlignment="1" applyProtection="1"/>
    <xf numFmtId="164" fontId="3" fillId="0" borderId="0" xfId="0" applyNumberFormat="1" applyFont="1" applyBorder="1" applyAlignment="1"/>
    <xf numFmtId="164" fontId="11" fillId="0" borderId="0" xfId="0" applyNumberFormat="1" applyFont="1" applyBorder="1" applyAlignment="1">
      <alignment horizontal="right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0" fontId="7" fillId="0" borderId="0" xfId="2" applyFont="1" applyAlignment="1">
      <alignment wrapText="1"/>
    </xf>
    <xf numFmtId="1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20" fillId="0" borderId="0" xfId="1" applyFont="1" applyAlignment="1" applyProtection="1"/>
    <xf numFmtId="0" fontId="18" fillId="0" borderId="0" xfId="1" quotePrefix="1" applyFont="1" applyAlignment="1" applyProtection="1">
      <alignment horizontal="right"/>
    </xf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Border="1"/>
    <xf numFmtId="164" fontId="9" fillId="0" borderId="0" xfId="0" applyNumberFormat="1" applyFont="1"/>
    <xf numFmtId="0" fontId="11" fillId="0" borderId="0" xfId="0" applyFont="1" applyFill="1"/>
    <xf numFmtId="0" fontId="9" fillId="0" borderId="0" xfId="0" applyFont="1" applyFill="1"/>
    <xf numFmtId="0" fontId="9" fillId="0" borderId="0" xfId="0" applyFont="1" applyAlignment="1"/>
    <xf numFmtId="0" fontId="20" fillId="0" borderId="0" xfId="1" applyFont="1" applyFill="1" applyAlignment="1" applyProtection="1"/>
    <xf numFmtId="0" fontId="4" fillId="0" borderId="0" xfId="0" applyFont="1" applyAlignment="1">
      <alignment horizontal="centerContinuous" vertical="center"/>
    </xf>
    <xf numFmtId="1" fontId="17" fillId="0" borderId="0" xfId="0" applyNumberFormat="1" applyFont="1" applyBorder="1" applyAlignment="1">
      <alignment horizontal="centerContinuous" vertical="center"/>
    </xf>
    <xf numFmtId="164" fontId="11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right" wrapText="1"/>
    </xf>
    <xf numFmtId="1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Fill="1" applyBorder="1" applyAlignment="1">
      <alignment horizontal="right" vertical="center" wrapText="1"/>
    </xf>
    <xf numFmtId="1" fontId="11" fillId="0" borderId="0" xfId="0" applyNumberFormat="1" applyFont="1" applyFill="1" applyAlignment="1">
      <alignment horizontal="right" vertical="top" wrapText="1"/>
    </xf>
    <xf numFmtId="1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 wrapText="1"/>
    </xf>
    <xf numFmtId="1" fontId="11" fillId="0" borderId="0" xfId="0" applyNumberFormat="1" applyFont="1" applyFill="1" applyAlignment="1">
      <alignment horizontal="right" vertical="top"/>
    </xf>
    <xf numFmtId="1" fontId="1" fillId="0" borderId="0" xfId="0" applyNumberFormat="1" applyFont="1"/>
    <xf numFmtId="165" fontId="11" fillId="0" borderId="0" xfId="0" applyNumberFormat="1" applyFon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" fontId="9" fillId="0" borderId="0" xfId="0" applyNumberFormat="1" applyFont="1"/>
    <xf numFmtId="164" fontId="9" fillId="0" borderId="0" xfId="0" applyNumberFormat="1" applyFont="1" applyAlignment="1">
      <alignment vertical="top"/>
    </xf>
    <xf numFmtId="0" fontId="18" fillId="0" borderId="0" xfId="1" quotePrefix="1" applyFont="1" applyFill="1" applyAlignment="1" applyProtection="1">
      <alignment horizontal="right"/>
    </xf>
    <xf numFmtId="1" fontId="9" fillId="0" borderId="0" xfId="0" applyNumberFormat="1" applyFont="1" applyFill="1"/>
    <xf numFmtId="164" fontId="17" fillId="0" borderId="0" xfId="0" applyNumberFormat="1" applyFont="1" applyBorder="1" applyAlignment="1">
      <alignment vertical="center"/>
    </xf>
    <xf numFmtId="2" fontId="9" fillId="0" borderId="0" xfId="0" applyNumberFormat="1" applyFont="1" applyBorder="1"/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0" fontId="25" fillId="0" borderId="0" xfId="0" applyFont="1"/>
    <xf numFmtId="0" fontId="11" fillId="0" borderId="1" xfId="0" applyFont="1" applyFill="1" applyBorder="1" applyAlignment="1">
      <alignment horizontal="left" wrapText="1" indent="1"/>
    </xf>
    <xf numFmtId="1" fontId="27" fillId="0" borderId="0" xfId="3" applyNumberFormat="1" applyFont="1" applyFill="1" applyBorder="1"/>
    <xf numFmtId="1" fontId="27" fillId="0" borderId="0" xfId="3" applyNumberFormat="1" applyFont="1" applyBorder="1"/>
    <xf numFmtId="164" fontId="11" fillId="0" borderId="0" xfId="0" applyNumberFormat="1" applyFont="1" applyFill="1" applyBorder="1" applyAlignment="1">
      <alignment horizontal="right" vertical="top" wrapText="1"/>
    </xf>
    <xf numFmtId="1" fontId="17" fillId="0" borderId="0" xfId="0" applyNumberFormat="1" applyFont="1" applyBorder="1" applyAlignment="1">
      <alignment horizontal="centerContinuous" vertical="top"/>
    </xf>
    <xf numFmtId="166" fontId="9" fillId="0" borderId="0" xfId="0" applyNumberFormat="1" applyFont="1"/>
    <xf numFmtId="0" fontId="28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</cellXfs>
  <cellStyles count="4">
    <cellStyle name="Hyperlink" xfId="1" builtinId="8" customBuiltin="1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13" Type="http://schemas.openxmlformats.org/officeDocument/2006/relationships/printerSettings" Target="../printerSettings/printerSettings166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12" Type="http://schemas.openxmlformats.org/officeDocument/2006/relationships/printerSettings" Target="../printerSettings/printerSettings165.bin"/><Relationship Id="rId17" Type="http://schemas.openxmlformats.org/officeDocument/2006/relationships/printerSettings" Target="../printerSettings/printerSettings170.bin"/><Relationship Id="rId2" Type="http://schemas.openxmlformats.org/officeDocument/2006/relationships/printerSettings" Target="../printerSettings/printerSettings155.bin"/><Relationship Id="rId16" Type="http://schemas.openxmlformats.org/officeDocument/2006/relationships/printerSettings" Target="../printerSettings/printerSettings169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11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58.bin"/><Relationship Id="rId15" Type="http://schemas.openxmlformats.org/officeDocument/2006/relationships/printerSettings" Target="../printerSettings/printerSettings168.bin"/><Relationship Id="rId10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Relationship Id="rId14" Type="http://schemas.openxmlformats.org/officeDocument/2006/relationships/printerSettings" Target="../printerSettings/printerSettings16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13" Type="http://schemas.openxmlformats.org/officeDocument/2006/relationships/printerSettings" Target="../printerSettings/printerSettings183.bin"/><Relationship Id="rId3" Type="http://schemas.openxmlformats.org/officeDocument/2006/relationships/printerSettings" Target="../printerSettings/printerSettings173.bin"/><Relationship Id="rId7" Type="http://schemas.openxmlformats.org/officeDocument/2006/relationships/printerSettings" Target="../printerSettings/printerSettings177.bin"/><Relationship Id="rId12" Type="http://schemas.openxmlformats.org/officeDocument/2006/relationships/printerSettings" Target="../printerSettings/printerSettings182.bin"/><Relationship Id="rId1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72.bin"/><Relationship Id="rId16" Type="http://schemas.openxmlformats.org/officeDocument/2006/relationships/printerSettings" Target="../printerSettings/printerSettings186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5" Type="http://schemas.openxmlformats.org/officeDocument/2006/relationships/printerSettings" Target="../printerSettings/printerSettings185.bin"/><Relationship Id="rId10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Relationship Id="rId14" Type="http://schemas.openxmlformats.org/officeDocument/2006/relationships/printerSettings" Target="../printerSettings/printerSettings18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0.bin"/><Relationship Id="rId2" Type="http://schemas.openxmlformats.org/officeDocument/2006/relationships/printerSettings" Target="../printerSettings/printerSettings189.bin"/><Relationship Id="rId1" Type="http://schemas.openxmlformats.org/officeDocument/2006/relationships/printerSettings" Target="../printerSettings/printerSettings18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3.bin"/><Relationship Id="rId2" Type="http://schemas.openxmlformats.org/officeDocument/2006/relationships/printerSettings" Target="../printerSettings/printerSettings192.bin"/><Relationship Id="rId1" Type="http://schemas.openxmlformats.org/officeDocument/2006/relationships/printerSettings" Target="../printerSettings/printerSettings19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13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1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53.bin"/><Relationship Id="rId16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5" Type="http://schemas.openxmlformats.org/officeDocument/2006/relationships/printerSettings" Target="../printerSettings/printerSettings6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Relationship Id="rId14" Type="http://schemas.openxmlformats.org/officeDocument/2006/relationships/printerSettings" Target="../printerSettings/printerSettings6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13" Type="http://schemas.openxmlformats.org/officeDocument/2006/relationships/printerSettings" Target="../printerSettings/printerSettings81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12" Type="http://schemas.openxmlformats.org/officeDocument/2006/relationships/printerSettings" Target="../printerSettings/printerSettings80.bin"/><Relationship Id="rId1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70.bin"/><Relationship Id="rId16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11" Type="http://schemas.openxmlformats.org/officeDocument/2006/relationships/printerSettings" Target="../printerSettings/printerSettings79.bin"/><Relationship Id="rId5" Type="http://schemas.openxmlformats.org/officeDocument/2006/relationships/printerSettings" Target="../printerSettings/printerSettings73.bin"/><Relationship Id="rId15" Type="http://schemas.openxmlformats.org/officeDocument/2006/relationships/printerSettings" Target="../printerSettings/printerSettings83.bin"/><Relationship Id="rId10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2.bin"/><Relationship Id="rId9" Type="http://schemas.openxmlformats.org/officeDocument/2006/relationships/printerSettings" Target="../printerSettings/printerSettings77.bin"/><Relationship Id="rId14" Type="http://schemas.openxmlformats.org/officeDocument/2006/relationships/printerSettings" Target="../printerSettings/printerSettings8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87.bin"/><Relationship Id="rId16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0.bin"/><Relationship Id="rId15" Type="http://schemas.openxmlformats.org/officeDocument/2006/relationships/printerSettings" Target="../printerSettings/printerSettings100.bin"/><Relationship Id="rId10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printerSettings" Target="../printerSettings/printerSettings9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.bin"/><Relationship Id="rId13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12" Type="http://schemas.openxmlformats.org/officeDocument/2006/relationships/printerSettings" Target="../printerSettings/printerSettings114.bin"/><Relationship Id="rId17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04.bin"/><Relationship Id="rId16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11" Type="http://schemas.openxmlformats.org/officeDocument/2006/relationships/printerSettings" Target="../printerSettings/printerSettings113.bin"/><Relationship Id="rId5" Type="http://schemas.openxmlformats.org/officeDocument/2006/relationships/printerSettings" Target="../printerSettings/printerSettings107.bin"/><Relationship Id="rId15" Type="http://schemas.openxmlformats.org/officeDocument/2006/relationships/printerSettings" Target="../printerSettings/printerSettings117.bin"/><Relationship Id="rId10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06.bin"/><Relationship Id="rId9" Type="http://schemas.openxmlformats.org/officeDocument/2006/relationships/printerSettings" Target="../printerSettings/printerSettings111.bin"/><Relationship Id="rId14" Type="http://schemas.openxmlformats.org/officeDocument/2006/relationships/printerSettings" Target="../printerSettings/printerSettings1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7.bin"/><Relationship Id="rId13" Type="http://schemas.openxmlformats.org/officeDocument/2006/relationships/printerSettings" Target="../printerSettings/printerSettings132.bin"/><Relationship Id="rId3" Type="http://schemas.openxmlformats.org/officeDocument/2006/relationships/printerSettings" Target="../printerSettings/printerSettings122.bin"/><Relationship Id="rId7" Type="http://schemas.openxmlformats.org/officeDocument/2006/relationships/printerSettings" Target="../printerSettings/printerSettings126.bin"/><Relationship Id="rId12" Type="http://schemas.openxmlformats.org/officeDocument/2006/relationships/printerSettings" Target="../printerSettings/printerSettings131.bin"/><Relationship Id="rId17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21.bin"/><Relationship Id="rId16" Type="http://schemas.openxmlformats.org/officeDocument/2006/relationships/printerSettings" Target="../printerSettings/printerSettings135.bin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4.bin"/><Relationship Id="rId15" Type="http://schemas.openxmlformats.org/officeDocument/2006/relationships/printerSettings" Target="../printerSettings/printerSettings134.bin"/><Relationship Id="rId10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printerSettings" Target="../printerSettings/printerSettings13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4.bin"/><Relationship Id="rId13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39.bin"/><Relationship Id="rId7" Type="http://schemas.openxmlformats.org/officeDocument/2006/relationships/printerSettings" Target="../printerSettings/printerSettings143.bin"/><Relationship Id="rId12" Type="http://schemas.openxmlformats.org/officeDocument/2006/relationships/printerSettings" Target="../printerSettings/printerSettings148.bin"/><Relationship Id="rId17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38.bin"/><Relationship Id="rId16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37.bin"/><Relationship Id="rId6" Type="http://schemas.openxmlformats.org/officeDocument/2006/relationships/printerSettings" Target="../printerSettings/printerSettings142.bin"/><Relationship Id="rId11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1.bin"/><Relationship Id="rId15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0.bin"/><Relationship Id="rId9" Type="http://schemas.openxmlformats.org/officeDocument/2006/relationships/printerSettings" Target="../printerSettings/printerSettings145.bin"/><Relationship Id="rId14" Type="http://schemas.openxmlformats.org/officeDocument/2006/relationships/printerSettings" Target="../printerSettings/printerSettings1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5" x14ac:dyDescent="0.2"/>
  <cols>
    <col min="1" max="1" width="123.5703125" style="40" customWidth="1"/>
    <col min="2" max="16384" width="9.140625" style="40"/>
  </cols>
  <sheetData>
    <row r="1" spans="1:1" ht="15.75" x14ac:dyDescent="0.25">
      <c r="A1" s="15" t="s">
        <v>17</v>
      </c>
    </row>
    <row r="2" spans="1:1" ht="20.100000000000001" customHeight="1" x14ac:dyDescent="0.2">
      <c r="A2" s="51" t="str">
        <f>'7.1.LAT'!$A$1</f>
        <v>7.1. Bruto domaći proizvod, tekuće cijene</v>
      </c>
    </row>
    <row r="3" spans="1:1" ht="20.100000000000001" customHeight="1" x14ac:dyDescent="0.2">
      <c r="A3" s="59" t="str">
        <f>'7.2.LAT'!$A$1</f>
        <v>7.2. Bruto proizvodnja, međufazna potrošnja, bruto dodata vrijednost i bruto domaći proizvod, tekuće cijene</v>
      </c>
    </row>
    <row r="4" spans="1:1" ht="20.100000000000001" customHeight="1" x14ac:dyDescent="0.2">
      <c r="A4" s="59" t="str">
        <f>'7.3.LAT'!$A$1</f>
        <v>7.3. Indeksi bruto proizvodnje, međufazne potrošnje, bruto dodate vrijednosti i bruto domaćeg proizvoda, tekuće cijene</v>
      </c>
    </row>
    <row r="5" spans="1:1" ht="20.100000000000001" customHeight="1" x14ac:dyDescent="0.2">
      <c r="A5" s="59" t="str">
        <f>'7.4.LAT'!$A$1</f>
        <v>7.4. Bruto domaći proizvod i bruto dodata vrijednost, tekuće cijene</v>
      </c>
    </row>
    <row r="6" spans="1:1" ht="20.100000000000001" customHeight="1" x14ac:dyDescent="0.2">
      <c r="A6" s="59" t="str">
        <f>'7.5.LAT'!$A$1</f>
        <v>7.5. Bruto domaći proizvod i bruto dodata vrijednost, strukture, tekuće cijene</v>
      </c>
    </row>
    <row r="7" spans="1:1" ht="20.100000000000001" customHeight="1" x14ac:dyDescent="0.2">
      <c r="A7" s="59" t="str">
        <f>'7.6.LAT'!$A$1</f>
        <v>7.6. Bruto domaći proizvod i bruto dodata vrijednost, indeksi, tekuće cijene</v>
      </c>
    </row>
    <row r="8" spans="1:1" ht="20.100000000000001" customHeight="1" x14ac:dyDescent="0.2">
      <c r="A8" s="59" t="str">
        <f>'7.7.LAT'!$A$1</f>
        <v>7.7. Bruto domaći proizvod i bruto dodata vrijednost, u cijenama prethodne godine</v>
      </c>
    </row>
    <row r="9" spans="1:1" ht="20.100000000000001" customHeight="1" x14ac:dyDescent="0.2">
      <c r="A9" s="59" t="str">
        <f>'7.8.LAT'!$A$1</f>
        <v>7.8. Bruto domaći proizvod, stope realnog rasta</v>
      </c>
    </row>
    <row r="10" spans="1:1" ht="20.100000000000001" customHeight="1" x14ac:dyDescent="0.2">
      <c r="A10" s="59" t="str">
        <f>'7.9.LAT'!$A$1</f>
        <v>7.9. Bruto domaći proizvod i dohodovne komponente, tekuće cijene</v>
      </c>
    </row>
    <row r="11" spans="1:1" ht="20.100000000000001" customHeight="1" x14ac:dyDescent="0.2">
      <c r="A11" s="59" t="str">
        <f>'7.10.LAT'!$A$1</f>
        <v>7.10. Bruto domaći proizvod i dohodovne komponente, indeksi, tekuće cijene</v>
      </c>
    </row>
    <row r="12" spans="1:1" ht="20.100000000000001" customHeight="1" x14ac:dyDescent="0.2">
      <c r="A12" s="59" t="str">
        <f>'7.11.LAT'!$A$1</f>
        <v>7.11. Bruto domaći proizvod i komponente potrošnje, tekuće cijene</v>
      </c>
    </row>
    <row r="13" spans="1:1" ht="20.100000000000001" customHeight="1" x14ac:dyDescent="0.2">
      <c r="A13" s="59" t="str">
        <f>'7.12.LAT'!$A$1</f>
        <v>7.12. Bruto domaći proizvod i komponente potrošnje, indeksi, tekuće cijene</v>
      </c>
    </row>
  </sheetData>
  <customSheetViews>
    <customSheetView guid="{10B210A7-264D-43F9-A0C5-60D9FD03F251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&amp;N</oddFooter>
      </headerFooter>
    </customSheetView>
    <customSheetView guid="{B5C0B2FD-CB92-4097-8C58-F6ABAA37634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&amp;L&amp;"Arial,Regular"&amp;8Statistički godišnjak Republike Srpske&amp;C&amp;"Arial,Regular"&amp;8Str. &amp;P od &amp;N</oddFooter>
      </headerFooter>
    </customSheetView>
    <customSheetView guid="{E955BB75-148B-488C-9651-E0CBDCB9DA75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&amp;L&amp;"Arial,Regular"&amp;8Statistički godišnjak Republike Srpske&amp;C&amp;"Arial,Regular"&amp;8Str. &amp;P od &amp;N</oddFooter>
      </headerFooter>
    </customSheetView>
    <customSheetView guid="{FE4F2651-B96D-4128-AC61-2F0F79F7B34A}">
      <selection activeCell="D12" sqref="D1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Footer>&amp;L&amp;"Arial,Regular"&amp;8Statistički godišnjak Republike Srpske 2012&amp;C&amp;"Arial,Regular"&amp;8Str. &amp;P od &amp;N</oddFooter>
      </headerFooter>
    </customSheetView>
    <customSheetView guid="{F06F8570-F797-43E7-BC70-AF4C7AE8AD0D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&amp;L&amp;"Arial,Regular"&amp;8Statistički godišnjak Republike Srpske 2014&amp;C&amp;"Arial,Regular"&amp;8Str. &amp;P od &amp;N</oddFooter>
      </headerFooter>
    </customSheetView>
    <customSheetView guid="{4BC9FFF1-9CA2-4DE4-9D50-0AB13FC3E805}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Footer>&amp;L&amp;"Arial,Regular"&amp;8Statistički godišnjak Republike Srpske 2012&amp;C&amp;"Arial,Regular"&amp;8Str. &amp;P od &amp;N</oddFooter>
      </headerFooter>
    </customSheetView>
    <customSheetView guid="{6E9A1200-8A0F-43F4-B41E-AC7D50E76555}" showPageBreaks="1"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Footer>&amp;L&amp;"Arial,Regular"&amp;8Statistički godišnjak Republike Srpske 2013&amp;C&amp;"Arial,Regular"&amp;8Str. &amp;P od &amp;N</oddFooter>
      </headerFooter>
    </customSheetView>
    <customSheetView guid="{1286A94C-30B5-4CAC-B084-D331F36D2C21}" showPageBreaks="1" showRuler="0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Footer>&amp;L&amp;"Arial,Regular"&amp;8Statistički godišnjak Republike Srpske 2012&amp;C&amp;"Arial,Regular"&amp;8Str. &amp;P od &amp;N</oddFooter>
      </headerFooter>
    </customSheetView>
    <customSheetView guid="{3FECD336-13DC-49B7-BC60-5F8087088CDC}" showPageBreaks="1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Footer>&amp;L&amp;"Arial,Regular"&amp;8Statistički godišnjak Republike Srpske 2011&amp;C&amp;"Arial,Regular"&amp;8Str. &amp;P od &amp;N</oddFooter>
      </headerFooter>
    </customSheetView>
    <customSheetView guid="{2E7B58E3-2F86-4A38-B146-0FEA811A77FC}" showPageBreaks="1"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Footer>&amp;L&amp;"Arial,Regular"&amp;8Statistički godišnjak Republike Srpske 2016&amp;C&amp;"Arial,Regular"&amp;8Str. &amp;P od &amp;N</oddFooter>
      </headerFooter>
    </customSheetView>
    <customSheetView guid="{95EA4D15-3AD7-4A05-9D0A-7F29837F21A0}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&amp;L&amp;"Arial,Regular"&amp;8Statistički godišnjak Republike Srpske&amp;C&amp;"Arial,Regular"&amp;8Str. &amp;P od &amp;N</oddFooter>
      </headerFooter>
    </customSheetView>
    <customSheetView guid="{05847817-617E-4835-8911-FE40E99B70E0}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&amp;L&amp;"Arial,Regular"&amp;8Statistički godišnjak Republike Srpske&amp;C&amp;"Arial,Regular"&amp;8Str. &amp;P od &amp;N</oddFooter>
      </headerFooter>
    </customSheetView>
    <customSheetView guid="{D1B37651-82C2-41FA-8A76-84FF28D04F04}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&amp;L&amp;"Arial,Regular"&amp;8Statistički godišnjak Republike Srpske&amp;C&amp;"Arial,Regular"&amp;8Str. &amp;P od &amp;N</oddFooter>
      </headerFooter>
    </customSheetView>
    <customSheetView guid="{535007A3-DB42-4732-B145-C36365755155}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Footer>&amp;L&amp;"Arial,Regular"&amp;8Statistički godišnjak Republike Srpske&amp;C&amp;"Arial,Regular"&amp;8Str. &amp;P od &amp;N</oddFooter>
      </headerFooter>
    </customSheetView>
    <customSheetView guid="{40DE3804-305C-4925-AF4E-ABAFDC46A24D}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Footer>&amp;L&amp;"Arial,Regular"&amp;8Statistički godišnjak Republike Srpske&amp;C&amp;"Arial,Regular"&amp;8Str. &amp;P od &amp;N</oddFooter>
      </headerFooter>
    </customSheetView>
    <customSheetView guid="{950889CA-B253-4F57-91B9-4E22FA0FE7C9}"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Footer>&amp;L&amp;"Arial,Regular"&amp;8Statistički godišnjak Republike Srpske&amp;C&amp;"Arial,Regular"&amp;8Str. &amp;P od &amp;N</oddFooter>
      </headerFooter>
    </customSheetView>
  </customSheetViews>
  <phoneticPr fontId="21" type="noConversion"/>
  <hyperlinks>
    <hyperlink ref="A2" location="'7.1.LAT'!A1" display="7.1. Bruto domaći proizvod, tekuće cijene"/>
    <hyperlink ref="A3" location="'7.2.LAT'!A1" display="7.2. Bruto proizvodnja, međufazna potrošnja, bruto dodata vrijednost i bruto domaći proizvod, tekuće cijene"/>
    <hyperlink ref="A4" location="'7.3.LAT'!A1" display="7.3. Indeksi bruto proizvodnje, međufazne potrošnje, bruto dodate vrijednosti i bruto domaćeg proizvoda, tekuće cijene"/>
    <hyperlink ref="A5" location="'7.4.LAT'!A1" display="7.4. Bruto dodata vrijednost po djelatnostima i bruto domaći proizvod, tekuće cijene"/>
    <hyperlink ref="A6" location="'7.5.LAT'!A1" display="7.5. Struktura bruto dodate vrijednosti po djelatnostima, tekuće cijene"/>
    <hyperlink ref="A7" location="'7.6.LAT'!A1" display="7.6. Bruto dodata vrijednost i bruto domaći proizvod, indeksi, tekuće cijene "/>
    <hyperlink ref="A8" location="'7.7.LAT'!A1" display="7.7. Bruto dodata vrijednost po djelatnostima i bruto domaći proizvod, stalne cijene"/>
    <hyperlink ref="A9" location="'7.8.LAT'!A1" display="7.8. Realni bruto domaći proizvod, stope rasta"/>
    <hyperlink ref="A10" location="'7.9.LAT'!A1" display="'7.9.LAT'!A1"/>
    <hyperlink ref="A11" location="'7.10.LAT'!A1" display="'7.10.LAT'!A1"/>
    <hyperlink ref="A12:A13" location="'7.10.LAT'!A1" display="'7.10.LAT'!A1"/>
    <hyperlink ref="A12" location="'7.11.LAT'!A1" display="'7.11.LAT'!A1"/>
    <hyperlink ref="A13" location="'7.12.LAT'!A1" display="'7.12.LAT'!A1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5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8" style="1" customWidth="1"/>
    <col min="2" max="11" width="9" style="1" customWidth="1"/>
    <col min="12" max="12" width="11.85546875" style="12" bestFit="1" customWidth="1"/>
    <col min="13" max="13" width="10.7109375" style="1" bestFit="1" customWidth="1"/>
    <col min="14" max="16384" width="9.140625" style="1"/>
  </cols>
  <sheetData>
    <row r="1" spans="1:21" x14ac:dyDescent="0.2">
      <c r="A1" s="2" t="s">
        <v>77</v>
      </c>
      <c r="B1" s="19"/>
      <c r="C1" s="19"/>
      <c r="D1" s="3"/>
      <c r="E1" s="3"/>
      <c r="F1" s="3"/>
      <c r="G1" s="3"/>
    </row>
    <row r="2" spans="1:21" ht="15" thickBot="1" x14ac:dyDescent="0.25">
      <c r="A2" s="98" t="s">
        <v>98</v>
      </c>
      <c r="B2" s="13"/>
      <c r="C2" s="13"/>
      <c r="D2" s="3"/>
      <c r="E2" s="3"/>
      <c r="F2" s="3"/>
      <c r="G2" s="3"/>
      <c r="K2" s="52" t="s">
        <v>25</v>
      </c>
    </row>
    <row r="3" spans="1:21" ht="24" customHeight="1" thickTop="1" x14ac:dyDescent="0.2">
      <c r="A3" s="33"/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21" ht="17.100000000000001" customHeight="1" x14ac:dyDescent="0.2">
      <c r="A4" s="35" t="s">
        <v>41</v>
      </c>
      <c r="B4" s="36">
        <v>9224.1290000000008</v>
      </c>
      <c r="C4" s="36">
        <v>9650.9619999999995</v>
      </c>
      <c r="D4" s="36">
        <v>10099.280000000001</v>
      </c>
      <c r="E4" s="36">
        <v>10701.007</v>
      </c>
      <c r="F4" s="36">
        <v>11251.324000000001</v>
      </c>
      <c r="G4" s="36">
        <v>11131.849</v>
      </c>
      <c r="H4" s="36">
        <v>12501.722</v>
      </c>
      <c r="I4" s="36">
        <v>14536.974</v>
      </c>
      <c r="J4" s="36">
        <v>16085.929</v>
      </c>
      <c r="K4" s="36">
        <v>17205.787</v>
      </c>
    </row>
    <row r="5" spans="1:21" ht="17.100000000000001" customHeight="1" x14ac:dyDescent="0.2">
      <c r="A5" s="37" t="s">
        <v>42</v>
      </c>
      <c r="B5" s="36">
        <v>4396.8729999999996</v>
      </c>
      <c r="C5" s="36">
        <v>4400.6580000000004</v>
      </c>
      <c r="D5" s="36">
        <v>4502.4989999999998</v>
      </c>
      <c r="E5" s="36">
        <v>4756.1930000000002</v>
      </c>
      <c r="F5" s="36">
        <v>5009.2759999999998</v>
      </c>
      <c r="G5" s="36">
        <v>5246.808</v>
      </c>
      <c r="H5" s="36">
        <v>5581.7020000000002</v>
      </c>
      <c r="I5" s="36">
        <v>6458.2960000000003</v>
      </c>
      <c r="J5" s="36">
        <v>7329.741</v>
      </c>
      <c r="K5" s="36">
        <v>8134.5929999999998</v>
      </c>
    </row>
    <row r="6" spans="1:21" ht="17.100000000000001" customHeight="1" x14ac:dyDescent="0.2">
      <c r="A6" s="38" t="s">
        <v>70</v>
      </c>
      <c r="B6" s="36">
        <v>1763.7570000000001</v>
      </c>
      <c r="C6" s="36">
        <v>1863.3</v>
      </c>
      <c r="D6" s="36">
        <v>1910.383</v>
      </c>
      <c r="E6" s="36">
        <v>2008.107</v>
      </c>
      <c r="F6" s="36">
        <v>2108.4009999999998</v>
      </c>
      <c r="G6" s="36">
        <v>2007.232</v>
      </c>
      <c r="H6" s="36">
        <v>2370.9630000000002</v>
      </c>
      <c r="I6" s="36">
        <v>2720.049</v>
      </c>
      <c r="J6" s="36">
        <v>2951.9569999999999</v>
      </c>
      <c r="K6" s="36">
        <v>3337.9</v>
      </c>
      <c r="L6" s="54"/>
    </row>
    <row r="7" spans="1:21" ht="17.100000000000001" customHeight="1" x14ac:dyDescent="0.2">
      <c r="A7" s="39" t="s">
        <v>71</v>
      </c>
      <c r="B7" s="36">
        <v>1683.913</v>
      </c>
      <c r="C7" s="36">
        <v>1780.3489999999999</v>
      </c>
      <c r="D7" s="36">
        <v>1825.71</v>
      </c>
      <c r="E7" s="36">
        <v>1918.8</v>
      </c>
      <c r="F7" s="36">
        <v>2017.9670000000001</v>
      </c>
      <c r="G7" s="36">
        <v>1923.95</v>
      </c>
      <c r="H7" s="36">
        <v>2281.7190000000001</v>
      </c>
      <c r="I7" s="36">
        <v>2626.5059999999999</v>
      </c>
      <c r="J7" s="36">
        <v>2852.2689999999998</v>
      </c>
      <c r="K7" s="36">
        <v>3232.627</v>
      </c>
      <c r="L7" s="54"/>
      <c r="M7" s="82"/>
    </row>
    <row r="8" spans="1:21" ht="17.100000000000001" customHeight="1" x14ac:dyDescent="0.2">
      <c r="A8" s="39" t="s">
        <v>43</v>
      </c>
      <c r="B8" s="36">
        <v>79.843999999999994</v>
      </c>
      <c r="C8" s="36">
        <v>82.950999999999993</v>
      </c>
      <c r="D8" s="36">
        <v>84.673000000000002</v>
      </c>
      <c r="E8" s="36">
        <v>89.307000000000002</v>
      </c>
      <c r="F8" s="36">
        <v>90.433999999999997</v>
      </c>
      <c r="G8" s="36">
        <v>83.281999999999996</v>
      </c>
      <c r="H8" s="36">
        <v>89.244</v>
      </c>
      <c r="I8" s="36">
        <v>93.543000000000006</v>
      </c>
      <c r="J8" s="36">
        <v>99.688000000000002</v>
      </c>
      <c r="K8" s="36">
        <v>105.273</v>
      </c>
      <c r="L8" s="54"/>
      <c r="M8" s="82"/>
    </row>
    <row r="9" spans="1:21" x14ac:dyDescent="0.2">
      <c r="A9" s="38" t="s">
        <v>72</v>
      </c>
      <c r="B9" s="49">
        <v>100.717</v>
      </c>
      <c r="C9" s="49">
        <v>104.78700000000001</v>
      </c>
      <c r="D9" s="49">
        <v>111.233</v>
      </c>
      <c r="E9" s="49">
        <v>122.959</v>
      </c>
      <c r="F9" s="49">
        <v>123.337</v>
      </c>
      <c r="G9" s="49">
        <v>146.416</v>
      </c>
      <c r="H9" s="49">
        <v>148.98699999999999</v>
      </c>
      <c r="I9" s="49">
        <v>167.56200000000001</v>
      </c>
      <c r="J9" s="49">
        <v>181.96100000000001</v>
      </c>
      <c r="K9" s="49">
        <v>214.51300000000001</v>
      </c>
      <c r="L9" s="54"/>
    </row>
    <row r="10" spans="1:21" ht="17.100000000000001" customHeight="1" x14ac:dyDescent="0.2">
      <c r="A10" s="39" t="s">
        <v>73</v>
      </c>
      <c r="B10" s="36">
        <v>47.44</v>
      </c>
      <c r="C10" s="36">
        <v>49.923000000000002</v>
      </c>
      <c r="D10" s="36">
        <v>51.887</v>
      </c>
      <c r="E10" s="36">
        <v>57.798999999999999</v>
      </c>
      <c r="F10" s="36">
        <v>56.838000000000001</v>
      </c>
      <c r="G10" s="36">
        <v>55.694000000000003</v>
      </c>
      <c r="H10" s="36">
        <v>55.04</v>
      </c>
      <c r="I10" s="36">
        <v>51.390999999999998</v>
      </c>
      <c r="J10" s="36">
        <v>68.759</v>
      </c>
      <c r="K10" s="36">
        <v>88.233999999999995</v>
      </c>
      <c r="L10" s="54"/>
    </row>
    <row r="11" spans="1:21" ht="17.100000000000001" customHeight="1" x14ac:dyDescent="0.2">
      <c r="A11" s="39" t="s">
        <v>44</v>
      </c>
      <c r="B11" s="36">
        <v>53.277000000000001</v>
      </c>
      <c r="C11" s="36">
        <v>54.863999999999997</v>
      </c>
      <c r="D11" s="36">
        <v>59.345999999999997</v>
      </c>
      <c r="E11" s="36">
        <v>65.16</v>
      </c>
      <c r="F11" s="36">
        <v>66.498999999999995</v>
      </c>
      <c r="G11" s="36">
        <v>90.721999999999994</v>
      </c>
      <c r="H11" s="36">
        <v>93.947000000000003</v>
      </c>
      <c r="I11" s="36">
        <v>116.17100000000001</v>
      </c>
      <c r="J11" s="36">
        <v>113.202</v>
      </c>
      <c r="K11" s="36">
        <v>126.279</v>
      </c>
      <c r="L11" s="54"/>
    </row>
    <row r="12" spans="1:21" ht="17.100000000000001" customHeight="1" x14ac:dyDescent="0.2">
      <c r="A12" s="37" t="s">
        <v>45</v>
      </c>
      <c r="B12" s="36">
        <v>1190.942</v>
      </c>
      <c r="C12" s="36">
        <v>1213.5630000000001</v>
      </c>
      <c r="D12" s="36">
        <v>1184.596</v>
      </c>
      <c r="E12" s="36">
        <v>1276.877</v>
      </c>
      <c r="F12" s="36">
        <v>1318.2170000000001</v>
      </c>
      <c r="G12" s="36">
        <v>1161.529</v>
      </c>
      <c r="H12" s="36">
        <v>1168.8879999999999</v>
      </c>
      <c r="I12" s="36">
        <v>1249.771</v>
      </c>
      <c r="J12" s="36">
        <v>1333.8019999999999</v>
      </c>
      <c r="K12" s="36">
        <v>1355.134</v>
      </c>
      <c r="L12" s="54"/>
      <c r="M12" s="82"/>
    </row>
    <row r="13" spans="1:21" ht="17.100000000000001" customHeight="1" x14ac:dyDescent="0.2">
      <c r="A13" s="37" t="s">
        <v>46</v>
      </c>
      <c r="B13" s="36">
        <v>1973.2729999999999</v>
      </c>
      <c r="C13" s="36">
        <v>2278.2280000000001</v>
      </c>
      <c r="D13" s="36">
        <v>2613.0340000000001</v>
      </c>
      <c r="E13" s="36">
        <v>2782.788</v>
      </c>
      <c r="F13" s="36">
        <v>2938.7669999999998</v>
      </c>
      <c r="G13" s="36">
        <v>2862.6959999999999</v>
      </c>
      <c r="H13" s="36">
        <v>3529.1559999999999</v>
      </c>
      <c r="I13" s="36">
        <v>4276.42</v>
      </c>
      <c r="J13" s="36">
        <v>4652.3900000000003</v>
      </c>
      <c r="K13" s="36">
        <v>4592.6729999999998</v>
      </c>
      <c r="L13" s="54"/>
    </row>
    <row r="14" spans="1:21" s="34" customFormat="1" ht="25.5" customHeight="1" x14ac:dyDescent="0.25">
      <c r="A14" s="60" t="s">
        <v>38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86"/>
    </row>
    <row r="15" spans="1:21" ht="17.100000000000001" customHeight="1" x14ac:dyDescent="0.2">
      <c r="A15" s="37" t="s">
        <v>41</v>
      </c>
      <c r="B15" s="42">
        <v>100</v>
      </c>
      <c r="C15" s="42">
        <v>100</v>
      </c>
      <c r="D15" s="42">
        <v>100</v>
      </c>
      <c r="E15" s="42">
        <v>100</v>
      </c>
      <c r="F15" s="42">
        <v>100</v>
      </c>
      <c r="G15" s="42">
        <v>100</v>
      </c>
      <c r="H15" s="42">
        <v>100</v>
      </c>
      <c r="I15" s="42">
        <v>100</v>
      </c>
      <c r="J15" s="42">
        <v>100</v>
      </c>
      <c r="K15" s="42">
        <v>100</v>
      </c>
    </row>
    <row r="16" spans="1:21" ht="17.100000000000001" customHeight="1" x14ac:dyDescent="0.2">
      <c r="A16" s="37" t="s">
        <v>42</v>
      </c>
      <c r="B16" s="42">
        <v>47.7</v>
      </c>
      <c r="C16" s="42">
        <v>45.6</v>
      </c>
      <c r="D16" s="42">
        <v>44.6</v>
      </c>
      <c r="E16" s="42">
        <v>44.4</v>
      </c>
      <c r="F16" s="42">
        <v>44.6</v>
      </c>
      <c r="G16" s="42">
        <v>47.1</v>
      </c>
      <c r="H16" s="42">
        <v>44.6</v>
      </c>
      <c r="I16" s="42">
        <v>44.4</v>
      </c>
      <c r="J16" s="42">
        <v>45.6</v>
      </c>
      <c r="K16" s="42">
        <v>47.3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17.100000000000001" customHeight="1" x14ac:dyDescent="0.2">
      <c r="A17" s="38" t="s">
        <v>70</v>
      </c>
      <c r="B17" s="42">
        <v>19.100000000000001</v>
      </c>
      <c r="C17" s="42">
        <v>19.3</v>
      </c>
      <c r="D17" s="42">
        <v>18.899999999999999</v>
      </c>
      <c r="E17" s="42">
        <v>18.8</v>
      </c>
      <c r="F17" s="42">
        <v>18.7</v>
      </c>
      <c r="G17" s="42">
        <v>18</v>
      </c>
      <c r="H17" s="42">
        <v>19.100000000000001</v>
      </c>
      <c r="I17" s="42">
        <v>18.7</v>
      </c>
      <c r="J17" s="42">
        <v>18.3</v>
      </c>
      <c r="K17" s="42">
        <v>19.3</v>
      </c>
      <c r="L17" s="87"/>
      <c r="M17" s="54"/>
      <c r="N17" s="54"/>
      <c r="O17" s="54"/>
      <c r="P17" s="54"/>
      <c r="Q17" s="54"/>
      <c r="R17" s="54"/>
      <c r="S17" s="54"/>
      <c r="T17" s="54"/>
      <c r="U17" s="54"/>
    </row>
    <row r="18" spans="1:21" ht="17.100000000000001" customHeight="1" x14ac:dyDescent="0.2">
      <c r="A18" s="39" t="s">
        <v>74</v>
      </c>
      <c r="B18" s="42">
        <v>18.3</v>
      </c>
      <c r="C18" s="42">
        <v>18.399999999999999</v>
      </c>
      <c r="D18" s="42">
        <v>18.100000000000001</v>
      </c>
      <c r="E18" s="42">
        <v>17.899999999999999</v>
      </c>
      <c r="F18" s="42">
        <v>17.899999999999999</v>
      </c>
      <c r="G18" s="42">
        <v>17.3</v>
      </c>
      <c r="H18" s="42">
        <v>18.3</v>
      </c>
      <c r="I18" s="42">
        <v>18.100000000000001</v>
      </c>
      <c r="J18" s="42">
        <v>17.7</v>
      </c>
      <c r="K18" s="42">
        <v>18.8</v>
      </c>
      <c r="L18" s="87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7.100000000000001" customHeight="1" x14ac:dyDescent="0.2">
      <c r="A19" s="39" t="s">
        <v>43</v>
      </c>
      <c r="B19" s="42">
        <v>0.9</v>
      </c>
      <c r="C19" s="42">
        <v>0.9</v>
      </c>
      <c r="D19" s="42">
        <v>0.8</v>
      </c>
      <c r="E19" s="42">
        <v>0.8</v>
      </c>
      <c r="F19" s="42">
        <v>0.8</v>
      </c>
      <c r="G19" s="42">
        <v>0.7</v>
      </c>
      <c r="H19" s="42">
        <v>0.8</v>
      </c>
      <c r="I19" s="42">
        <v>0.6</v>
      </c>
      <c r="J19" s="42">
        <v>0.6</v>
      </c>
      <c r="K19" s="42">
        <v>0.5</v>
      </c>
      <c r="L19" s="87"/>
      <c r="M19" s="54"/>
      <c r="N19" s="54"/>
      <c r="O19" s="54"/>
      <c r="P19" s="54"/>
      <c r="Q19" s="54"/>
      <c r="R19" s="54"/>
      <c r="S19" s="54"/>
      <c r="T19" s="54"/>
      <c r="U19" s="54"/>
    </row>
    <row r="20" spans="1:21" x14ac:dyDescent="0.2">
      <c r="A20" s="38" t="s">
        <v>72</v>
      </c>
      <c r="B20" s="50">
        <v>1.1000000000000001</v>
      </c>
      <c r="C20" s="50">
        <v>1.1000000000000001</v>
      </c>
      <c r="D20" s="50">
        <v>1.1000000000000001</v>
      </c>
      <c r="E20" s="50">
        <v>1.1000000000000001</v>
      </c>
      <c r="F20" s="50">
        <v>1.1000000000000001</v>
      </c>
      <c r="G20" s="50">
        <v>1.3</v>
      </c>
      <c r="H20" s="50">
        <v>1.2</v>
      </c>
      <c r="I20" s="50">
        <v>1.2</v>
      </c>
      <c r="J20" s="50">
        <v>1.1000000000000001</v>
      </c>
      <c r="K20" s="50">
        <v>1.2</v>
      </c>
      <c r="L20" s="87"/>
      <c r="M20" s="54"/>
      <c r="N20" s="54"/>
      <c r="O20" s="54"/>
      <c r="P20" s="54"/>
      <c r="Q20" s="54"/>
      <c r="R20" s="54"/>
      <c r="S20" s="54"/>
      <c r="T20" s="54"/>
      <c r="U20" s="54"/>
    </row>
    <row r="21" spans="1:21" ht="17.100000000000001" customHeight="1" x14ac:dyDescent="0.2">
      <c r="A21" s="39" t="s">
        <v>73</v>
      </c>
      <c r="B21" s="42">
        <v>0.5</v>
      </c>
      <c r="C21" s="42">
        <v>0.5</v>
      </c>
      <c r="D21" s="42">
        <v>0.5</v>
      </c>
      <c r="E21" s="42">
        <v>0.5</v>
      </c>
      <c r="F21" s="42">
        <v>0.5</v>
      </c>
      <c r="G21" s="42">
        <v>0.5</v>
      </c>
      <c r="H21" s="42">
        <v>0.5</v>
      </c>
      <c r="I21" s="42">
        <v>0.4</v>
      </c>
      <c r="J21" s="42">
        <v>0.4</v>
      </c>
      <c r="K21" s="42">
        <v>0.5</v>
      </c>
      <c r="L21" s="87"/>
      <c r="M21" s="54"/>
      <c r="N21" s="54"/>
      <c r="O21" s="54"/>
      <c r="P21" s="54"/>
      <c r="Q21" s="54"/>
      <c r="R21" s="54"/>
      <c r="S21" s="54"/>
      <c r="T21" s="54"/>
      <c r="U21" s="54"/>
    </row>
    <row r="22" spans="1:21" ht="17.100000000000001" customHeight="1" x14ac:dyDescent="0.2">
      <c r="A22" s="39" t="s">
        <v>44</v>
      </c>
      <c r="B22" s="42">
        <v>0.6</v>
      </c>
      <c r="C22" s="42">
        <v>0.6</v>
      </c>
      <c r="D22" s="42">
        <v>0.6</v>
      </c>
      <c r="E22" s="42">
        <v>0.6</v>
      </c>
      <c r="F22" s="42">
        <v>0.6</v>
      </c>
      <c r="G22" s="42">
        <v>0.8</v>
      </c>
      <c r="H22" s="42">
        <v>0.7</v>
      </c>
      <c r="I22" s="42">
        <v>0.8</v>
      </c>
      <c r="J22" s="42">
        <v>0.7</v>
      </c>
      <c r="K22" s="42">
        <v>0.7</v>
      </c>
      <c r="L22" s="87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7.100000000000001" customHeight="1" x14ac:dyDescent="0.2">
      <c r="A23" s="37" t="s">
        <v>45</v>
      </c>
      <c r="B23" s="42">
        <v>12.9</v>
      </c>
      <c r="C23" s="42">
        <v>12.6</v>
      </c>
      <c r="D23" s="42">
        <v>11.7</v>
      </c>
      <c r="E23" s="42">
        <v>11.9</v>
      </c>
      <c r="F23" s="42">
        <v>11.7</v>
      </c>
      <c r="G23" s="42">
        <v>10.5</v>
      </c>
      <c r="H23" s="42">
        <v>9.3000000000000007</v>
      </c>
      <c r="I23" s="42">
        <v>8.6999999999999993</v>
      </c>
      <c r="J23" s="42">
        <v>8.3000000000000007</v>
      </c>
      <c r="K23" s="42">
        <v>7.9</v>
      </c>
      <c r="L23" s="87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7.100000000000001" customHeight="1" x14ac:dyDescent="0.2">
      <c r="A24" s="37" t="s">
        <v>46</v>
      </c>
      <c r="B24" s="42">
        <v>21.4</v>
      </c>
      <c r="C24" s="42">
        <v>23.6</v>
      </c>
      <c r="D24" s="42">
        <v>25.9</v>
      </c>
      <c r="E24" s="42">
        <v>26</v>
      </c>
      <c r="F24" s="42">
        <v>26.1</v>
      </c>
      <c r="G24" s="42">
        <v>25.7</v>
      </c>
      <c r="H24" s="42">
        <v>28.2</v>
      </c>
      <c r="I24" s="42">
        <v>29.4</v>
      </c>
      <c r="J24" s="42">
        <v>28.9</v>
      </c>
      <c r="K24" s="42">
        <v>26.7</v>
      </c>
      <c r="L24" s="87"/>
      <c r="M24" s="54"/>
      <c r="N24" s="54"/>
      <c r="O24" s="54"/>
      <c r="P24" s="54"/>
      <c r="Q24" s="54"/>
      <c r="R24" s="54"/>
      <c r="S24" s="54"/>
      <c r="T24" s="54"/>
      <c r="U24" s="54"/>
    </row>
    <row r="25" spans="1:21" x14ac:dyDescent="0.2">
      <c r="L25" s="87"/>
    </row>
  </sheetData>
  <customSheetViews>
    <customSheetView guid="{10B210A7-264D-43F9-A0C5-60D9FD03F251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>
      <pane ySplit="3" topLeftCell="A13" activePane="bottomLeft" state="frozen"/>
      <selection pane="bottomLeft" activeCell="B4" sqref="B4:K13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pane ySplit="3" topLeftCell="A4" activePane="bottomLeft" state="frozen"/>
      <selection pane="bottomLeft" activeCell="K4" sqref="K4:K24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K4" sqref="K4:K24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E1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A24" sqref="A24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4" activePane="bottomLeft" state="frozen"/>
      <selection pane="bottomLeft" activeCell="M4" sqref="M4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pane ySplit="3" topLeftCell="A13" activePane="bottomLeft" state="frozen"/>
      <selection pane="bottomLeft" activeCell="B15" sqref="B15:J24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I24" sqref="I24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N23" sqref="N23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pane ySplit="3" topLeftCell="A4" activePane="bottomLeft" state="frozen"/>
      <selection pane="bottomLeft" activeCell="M11" sqref="M11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pane ySplit="3" topLeftCell="A4" activePane="bottomLeft" state="frozen"/>
      <selection pane="bottomLeft" activeCell="J12" sqref="J12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pane ySplit="3" topLeftCell="A4" activePane="bottomLeft" state="frozen"/>
      <selection pane="bottomLeft" activeCell="K24" sqref="K24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4" activePane="bottomLeft" state="frozen"/>
      <selection pane="bottomLeft" activeCell="K4" sqref="K4:K24"/>
      <pageMargins left="0.70866141732283472" right="0.70866141732283472" top="0.70866141732283472" bottom="0.70866141732283472" header="0.31496062992125984" footer="0.31496062992125984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K2" location="'Lista tabela'!A1" display="Lista tabela"/>
  </hyperlinks>
  <pageMargins left="0.70866141732283472" right="0.70866141732283472" top="0.70866141732283472" bottom="0.70866141732283472" header="0.31496062992125984" footer="0.31496062992125984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35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8" style="1" customWidth="1"/>
    <col min="2" max="11" width="9" style="1" customWidth="1"/>
    <col min="12" max="12" width="9.140625" style="12" customWidth="1"/>
    <col min="13" max="16384" width="9.140625" style="1"/>
  </cols>
  <sheetData>
    <row r="1" spans="1:11" x14ac:dyDescent="0.2">
      <c r="A1" s="2" t="s">
        <v>76</v>
      </c>
      <c r="B1" s="19"/>
      <c r="C1" s="19"/>
      <c r="D1" s="3"/>
      <c r="E1" s="3"/>
      <c r="F1" s="3"/>
      <c r="G1" s="3"/>
    </row>
    <row r="2" spans="1:11" ht="15" thickBot="1" x14ac:dyDescent="0.25">
      <c r="A2" s="13" t="s">
        <v>37</v>
      </c>
      <c r="B2" s="13"/>
      <c r="C2" s="13"/>
      <c r="D2" s="3"/>
      <c r="E2" s="3"/>
      <c r="F2" s="3"/>
      <c r="G2" s="3"/>
      <c r="K2" s="52" t="s">
        <v>25</v>
      </c>
    </row>
    <row r="3" spans="1:11" ht="24" customHeight="1" thickTop="1" x14ac:dyDescent="0.2">
      <c r="A3" s="33"/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11" ht="17.100000000000001" customHeight="1" x14ac:dyDescent="0.2">
      <c r="A4" s="35" t="s">
        <v>41</v>
      </c>
      <c r="B4" s="53">
        <v>103.5</v>
      </c>
      <c r="C4" s="53">
        <v>104.6</v>
      </c>
      <c r="D4" s="53">
        <v>104.6</v>
      </c>
      <c r="E4" s="53">
        <v>106</v>
      </c>
      <c r="F4" s="53">
        <v>105.1</v>
      </c>
      <c r="G4" s="53">
        <v>98.9</v>
      </c>
      <c r="H4" s="53">
        <v>112.3</v>
      </c>
      <c r="I4" s="53">
        <v>116.3</v>
      </c>
      <c r="J4" s="53">
        <v>110.7</v>
      </c>
      <c r="K4" s="53">
        <v>107</v>
      </c>
    </row>
    <row r="5" spans="1:11" ht="17.100000000000001" customHeight="1" x14ac:dyDescent="0.2">
      <c r="A5" s="37" t="s">
        <v>42</v>
      </c>
      <c r="B5" s="53">
        <v>102.1</v>
      </c>
      <c r="C5" s="53">
        <v>100.1</v>
      </c>
      <c r="D5" s="53">
        <v>102.3</v>
      </c>
      <c r="E5" s="53">
        <v>105.6</v>
      </c>
      <c r="F5" s="53">
        <v>105.3</v>
      </c>
      <c r="G5" s="53">
        <v>104.7</v>
      </c>
      <c r="H5" s="53">
        <v>106.4</v>
      </c>
      <c r="I5" s="53">
        <v>115.7</v>
      </c>
      <c r="J5" s="53">
        <v>113.5</v>
      </c>
      <c r="K5" s="53">
        <v>111</v>
      </c>
    </row>
    <row r="6" spans="1:11" ht="17.100000000000001" customHeight="1" x14ac:dyDescent="0.2">
      <c r="A6" s="38" t="s">
        <v>70</v>
      </c>
      <c r="B6" s="53">
        <v>103.9</v>
      </c>
      <c r="C6" s="53">
        <v>105.6</v>
      </c>
      <c r="D6" s="53">
        <v>102.5</v>
      </c>
      <c r="E6" s="53">
        <v>105.1</v>
      </c>
      <c r="F6" s="53">
        <v>105</v>
      </c>
      <c r="G6" s="53">
        <v>95.2</v>
      </c>
      <c r="H6" s="53">
        <v>118.1</v>
      </c>
      <c r="I6" s="53">
        <v>114.7</v>
      </c>
      <c r="J6" s="53">
        <v>108.5</v>
      </c>
      <c r="K6" s="53">
        <v>113.1</v>
      </c>
    </row>
    <row r="7" spans="1:11" ht="17.100000000000001" customHeight="1" x14ac:dyDescent="0.2">
      <c r="A7" s="39" t="s">
        <v>71</v>
      </c>
      <c r="B7" s="53">
        <v>103.9</v>
      </c>
      <c r="C7" s="53">
        <v>105.7</v>
      </c>
      <c r="D7" s="53">
        <v>102.5</v>
      </c>
      <c r="E7" s="53">
        <v>105.1</v>
      </c>
      <c r="F7" s="53">
        <v>105.2</v>
      </c>
      <c r="G7" s="53">
        <v>95.3</v>
      </c>
      <c r="H7" s="53">
        <v>118.6</v>
      </c>
      <c r="I7" s="53">
        <v>115.1</v>
      </c>
      <c r="J7" s="53">
        <v>108.6</v>
      </c>
      <c r="K7" s="53">
        <v>113.3</v>
      </c>
    </row>
    <row r="8" spans="1:11" ht="17.100000000000001" customHeight="1" x14ac:dyDescent="0.2">
      <c r="A8" s="39" t="s">
        <v>43</v>
      </c>
      <c r="B8" s="53">
        <v>104.7</v>
      </c>
      <c r="C8" s="53">
        <v>103.9</v>
      </c>
      <c r="D8" s="53">
        <v>102.1</v>
      </c>
      <c r="E8" s="53">
        <v>105.5</v>
      </c>
      <c r="F8" s="53">
        <v>101.3</v>
      </c>
      <c r="G8" s="53">
        <v>92.1</v>
      </c>
      <c r="H8" s="53">
        <v>107.2</v>
      </c>
      <c r="I8" s="53">
        <v>104.8</v>
      </c>
      <c r="J8" s="53">
        <v>106.6</v>
      </c>
      <c r="K8" s="53">
        <v>105.6</v>
      </c>
    </row>
    <row r="9" spans="1:11" x14ac:dyDescent="0.2">
      <c r="A9" s="38" t="s">
        <v>72</v>
      </c>
      <c r="B9" s="53">
        <v>96.3</v>
      </c>
      <c r="C9" s="53">
        <v>104</v>
      </c>
      <c r="D9" s="53">
        <v>106.2</v>
      </c>
      <c r="E9" s="53">
        <v>110.5</v>
      </c>
      <c r="F9" s="53">
        <v>100.3</v>
      </c>
      <c r="G9" s="53">
        <v>118.7</v>
      </c>
      <c r="H9" s="53">
        <v>101.8</v>
      </c>
      <c r="I9" s="53">
        <v>112.5</v>
      </c>
      <c r="J9" s="53">
        <v>108.6</v>
      </c>
      <c r="K9" s="53">
        <v>117.9</v>
      </c>
    </row>
    <row r="10" spans="1:11" ht="17.100000000000001" customHeight="1" x14ac:dyDescent="0.2">
      <c r="A10" s="39" t="s">
        <v>73</v>
      </c>
      <c r="B10" s="53">
        <v>103.2</v>
      </c>
      <c r="C10" s="53">
        <v>105.2</v>
      </c>
      <c r="D10" s="53">
        <v>103.9</v>
      </c>
      <c r="E10" s="53">
        <v>111.4</v>
      </c>
      <c r="F10" s="53">
        <v>98.3</v>
      </c>
      <c r="G10" s="53">
        <v>98</v>
      </c>
      <c r="H10" s="53">
        <v>98.8</v>
      </c>
      <c r="I10" s="53">
        <v>93.4</v>
      </c>
      <c r="J10" s="53">
        <v>133.80000000000001</v>
      </c>
      <c r="K10" s="53">
        <v>128.30000000000001</v>
      </c>
    </row>
    <row r="11" spans="1:11" ht="17.100000000000001" customHeight="1" x14ac:dyDescent="0.2">
      <c r="A11" s="39" t="s">
        <v>44</v>
      </c>
      <c r="B11" s="53">
        <v>90.8</v>
      </c>
      <c r="C11" s="53">
        <v>103</v>
      </c>
      <c r="D11" s="53">
        <v>108.2</v>
      </c>
      <c r="E11" s="53">
        <v>109.8</v>
      </c>
      <c r="F11" s="53">
        <v>102.1</v>
      </c>
      <c r="G11" s="53">
        <v>136.4</v>
      </c>
      <c r="H11" s="53">
        <v>103.6</v>
      </c>
      <c r="I11" s="53">
        <v>123.7</v>
      </c>
      <c r="J11" s="53">
        <v>97.4</v>
      </c>
      <c r="K11" s="53">
        <v>111.6</v>
      </c>
    </row>
    <row r="12" spans="1:11" ht="17.100000000000001" customHeight="1" x14ac:dyDescent="0.2">
      <c r="A12" s="37" t="s">
        <v>45</v>
      </c>
      <c r="B12" s="53">
        <v>99.9</v>
      </c>
      <c r="C12" s="53">
        <v>101.9</v>
      </c>
      <c r="D12" s="53">
        <v>97.6</v>
      </c>
      <c r="E12" s="53">
        <v>107.8</v>
      </c>
      <c r="F12" s="53">
        <v>103.2</v>
      </c>
      <c r="G12" s="53">
        <v>88.1</v>
      </c>
      <c r="H12" s="53">
        <v>100.6</v>
      </c>
      <c r="I12" s="53">
        <v>106.9</v>
      </c>
      <c r="J12" s="53">
        <v>106.7</v>
      </c>
      <c r="K12" s="53">
        <v>101.6</v>
      </c>
    </row>
    <row r="13" spans="1:11" ht="17.100000000000001" customHeight="1" x14ac:dyDescent="0.2">
      <c r="A13" s="37" t="s">
        <v>46</v>
      </c>
      <c r="B13" s="53">
        <v>108.4</v>
      </c>
      <c r="C13" s="53">
        <v>115.5</v>
      </c>
      <c r="D13" s="53">
        <v>114.7</v>
      </c>
      <c r="E13" s="53">
        <v>106.5</v>
      </c>
      <c r="F13" s="53">
        <v>105.6</v>
      </c>
      <c r="G13" s="53">
        <v>97.4</v>
      </c>
      <c r="H13" s="53">
        <v>123.3</v>
      </c>
      <c r="I13" s="53">
        <v>121.2</v>
      </c>
      <c r="J13" s="53">
        <v>108.8</v>
      </c>
      <c r="K13" s="53">
        <v>98.7</v>
      </c>
    </row>
    <row r="18" spans="5:5" x14ac:dyDescent="0.2">
      <c r="E18" s="55"/>
    </row>
    <row r="19" spans="5:5" x14ac:dyDescent="0.2">
      <c r="E19" s="55"/>
    </row>
    <row r="20" spans="5:5" x14ac:dyDescent="0.2">
      <c r="E20" s="55"/>
    </row>
    <row r="21" spans="5:5" x14ac:dyDescent="0.2">
      <c r="E21" s="55"/>
    </row>
    <row r="22" spans="5:5" x14ac:dyDescent="0.2">
      <c r="E22" s="55"/>
    </row>
    <row r="23" spans="5:5" x14ac:dyDescent="0.2">
      <c r="E23" s="55"/>
    </row>
    <row r="24" spans="5:5" x14ac:dyDescent="0.2">
      <c r="E24" s="55"/>
    </row>
    <row r="25" spans="5:5" x14ac:dyDescent="0.2">
      <c r="E25" s="55"/>
    </row>
    <row r="26" spans="5:5" x14ac:dyDescent="0.2">
      <c r="E26" s="55"/>
    </row>
    <row r="27" spans="5:5" x14ac:dyDescent="0.2">
      <c r="E27" s="55"/>
    </row>
    <row r="28" spans="5:5" x14ac:dyDescent="0.2">
      <c r="E28" s="55"/>
    </row>
    <row r="29" spans="5:5" x14ac:dyDescent="0.2">
      <c r="E29" s="55"/>
    </row>
    <row r="30" spans="5:5" x14ac:dyDescent="0.2">
      <c r="E30" s="55"/>
    </row>
    <row r="31" spans="5:5" x14ac:dyDescent="0.2">
      <c r="E31" s="55"/>
    </row>
    <row r="32" spans="5:5" x14ac:dyDescent="0.2">
      <c r="E32" s="55"/>
    </row>
    <row r="33" spans="5:5" x14ac:dyDescent="0.2">
      <c r="E33" s="55"/>
    </row>
    <row r="34" spans="5:5" x14ac:dyDescent="0.2">
      <c r="E34" s="55"/>
    </row>
    <row r="35" spans="5:5" x14ac:dyDescent="0.2">
      <c r="E35" s="55"/>
    </row>
  </sheetData>
  <customSheetViews>
    <customSheetView guid="{10B210A7-264D-43F9-A0C5-60D9FD03F251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>
      <pane ySplit="3" topLeftCell="A4" activePane="bottomLeft" state="frozen"/>
      <selection pane="bottomLeft" activeCell="D19" sqref="D19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pane ySplit="3" topLeftCell="A4" activePane="bottomLeft" state="frozen"/>
      <selection pane="bottomLeft" activeCell="H19" sqref="H19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K4" sqref="K4:K13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I11" sqref="I11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4" activePane="bottomLeft" state="frozen"/>
      <selection pane="bottomLeft" activeCell="A5" sqref="A5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pane ySplit="3" topLeftCell="A4" activePane="bottomLeft" state="frozen"/>
      <selection pane="bottomLeft" activeCell="C11" sqref="C11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D8" sqref="D8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pane ySplit="3" topLeftCell="A4" activePane="bottomLeft" state="frozen"/>
      <selection pane="bottomLeft" activeCell="J12" sqref="J12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pane ySplit="3" topLeftCell="A4" activePane="bottomLeft" state="frozen"/>
      <selection pane="bottomLeft" activeCell="L9" sqref="L9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K2" location="'Lista tabela'!A1" display="Lista tabela"/>
  </hyperlinks>
  <pageMargins left="0.70866141732283472" right="0.70866141732283472" top="0.70866141732283472" bottom="0.70866141732283472" header="0.31496062992125984" footer="0.31496062992125984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4.28515625" style="1" customWidth="1"/>
    <col min="2" max="11" width="9" style="1" customWidth="1"/>
    <col min="12" max="12" width="11.85546875" style="12" bestFit="1" customWidth="1"/>
    <col min="13" max="13" width="10.7109375" style="1" bestFit="1" customWidth="1"/>
    <col min="14" max="16384" width="9.140625" style="1"/>
  </cols>
  <sheetData>
    <row r="1" spans="1:21" x14ac:dyDescent="0.2">
      <c r="A1" s="2" t="s">
        <v>86</v>
      </c>
      <c r="B1" s="19"/>
      <c r="C1" s="19"/>
      <c r="D1" s="3"/>
      <c r="E1" s="3"/>
      <c r="F1" s="3"/>
      <c r="G1" s="3"/>
    </row>
    <row r="2" spans="1:21" ht="15" thickBot="1" x14ac:dyDescent="0.25">
      <c r="A2" s="98" t="s">
        <v>98</v>
      </c>
      <c r="B2" s="13"/>
      <c r="C2" s="13"/>
      <c r="D2" s="3"/>
      <c r="E2" s="3"/>
      <c r="F2" s="3"/>
      <c r="G2" s="3"/>
      <c r="K2" s="52" t="s">
        <v>25</v>
      </c>
    </row>
    <row r="3" spans="1:21" ht="24" customHeight="1" thickTop="1" x14ac:dyDescent="0.2">
      <c r="A3" s="33"/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21" ht="17.100000000000001" customHeight="1" x14ac:dyDescent="0.2">
      <c r="A4" s="35" t="s">
        <v>41</v>
      </c>
      <c r="B4" s="36">
        <v>9224.1290000000008</v>
      </c>
      <c r="C4" s="36">
        <v>9650.9619999999995</v>
      </c>
      <c r="D4" s="36">
        <v>10099.280000000001</v>
      </c>
      <c r="E4" s="36">
        <v>10701.007</v>
      </c>
      <c r="F4" s="36">
        <v>11251.324000000001</v>
      </c>
      <c r="G4" s="36">
        <v>11131.849</v>
      </c>
      <c r="H4" s="36">
        <v>12501.722</v>
      </c>
      <c r="I4" s="36">
        <v>14536.974</v>
      </c>
      <c r="J4" s="36">
        <v>16085.929</v>
      </c>
      <c r="K4" s="36">
        <v>17205.787</v>
      </c>
    </row>
    <row r="5" spans="1:21" ht="17.100000000000001" customHeight="1" x14ac:dyDescent="0.2">
      <c r="A5" s="37" t="s">
        <v>87</v>
      </c>
      <c r="B5" s="36">
        <v>8660.7829999999994</v>
      </c>
      <c r="C5" s="36">
        <v>8772.4</v>
      </c>
      <c r="D5" s="36">
        <v>8926.0560000000005</v>
      </c>
      <c r="E5" s="36">
        <v>9242.5010000000002</v>
      </c>
      <c r="F5" s="36">
        <v>9558.9979999999996</v>
      </c>
      <c r="G5" s="36">
        <v>9704.6229999999996</v>
      </c>
      <c r="H5" s="36">
        <v>10395.347</v>
      </c>
      <c r="I5" s="36">
        <v>12062.611000000001</v>
      </c>
      <c r="J5" s="36">
        <v>13313.395</v>
      </c>
      <c r="K5" s="36">
        <v>14252.99</v>
      </c>
    </row>
    <row r="6" spans="1:21" ht="17.100000000000001" customHeight="1" x14ac:dyDescent="0.2">
      <c r="A6" s="88" t="s">
        <v>88</v>
      </c>
      <c r="B6" s="36">
        <v>6456.0029999999997</v>
      </c>
      <c r="C6" s="36">
        <v>6523.3829999999998</v>
      </c>
      <c r="D6" s="36">
        <v>6699.9</v>
      </c>
      <c r="E6" s="36">
        <v>6917.54</v>
      </c>
      <c r="F6" s="36">
        <v>7161.7</v>
      </c>
      <c r="G6" s="36">
        <v>7129.4660000000003</v>
      </c>
      <c r="H6" s="36">
        <v>7644.3090000000002</v>
      </c>
      <c r="I6" s="36">
        <v>8913.6740000000009</v>
      </c>
      <c r="J6" s="36">
        <v>9776.1</v>
      </c>
      <c r="K6" s="36">
        <v>10428.83</v>
      </c>
      <c r="L6" s="54"/>
    </row>
    <row r="7" spans="1:21" ht="17.100000000000001" customHeight="1" x14ac:dyDescent="0.2">
      <c r="A7" s="39" t="s">
        <v>89</v>
      </c>
      <c r="B7" s="36">
        <v>83.632999999999996</v>
      </c>
      <c r="C7" s="36">
        <v>89.597999999999999</v>
      </c>
      <c r="D7" s="36">
        <v>86.016999999999996</v>
      </c>
      <c r="E7" s="36">
        <v>100.139</v>
      </c>
      <c r="F7" s="36">
        <v>104.496</v>
      </c>
      <c r="G7" s="36">
        <v>106.98</v>
      </c>
      <c r="H7" s="36">
        <v>117.264</v>
      </c>
      <c r="I7" s="36">
        <v>144.93700000000001</v>
      </c>
      <c r="J7" s="36">
        <v>201.846</v>
      </c>
      <c r="K7" s="36">
        <v>186.01499999999999</v>
      </c>
      <c r="L7" s="54"/>
      <c r="M7" s="82"/>
    </row>
    <row r="8" spans="1:21" ht="17.100000000000001" customHeight="1" x14ac:dyDescent="0.2">
      <c r="A8" s="39" t="s">
        <v>90</v>
      </c>
      <c r="B8" s="36">
        <v>2121.1469999999999</v>
      </c>
      <c r="C8" s="36">
        <v>2159.4189999999999</v>
      </c>
      <c r="D8" s="36">
        <v>2140.1390000000001</v>
      </c>
      <c r="E8" s="36">
        <v>2224.8220000000001</v>
      </c>
      <c r="F8" s="36">
        <v>2292.8020000000001</v>
      </c>
      <c r="G8" s="36">
        <v>2468.1770000000001</v>
      </c>
      <c r="H8" s="36">
        <v>2633.7739999999999</v>
      </c>
      <c r="I8" s="36">
        <v>3004</v>
      </c>
      <c r="J8" s="36">
        <v>3335.4490000000001</v>
      </c>
      <c r="K8" s="36">
        <v>3638.145</v>
      </c>
      <c r="L8" s="54"/>
      <c r="M8" s="82"/>
    </row>
    <row r="9" spans="1:21" ht="17.100000000000001" customHeight="1" x14ac:dyDescent="0.2">
      <c r="A9" s="38" t="s">
        <v>91</v>
      </c>
      <c r="B9" s="36">
        <v>2072.3209999999999</v>
      </c>
      <c r="C9" s="36">
        <v>2164.605</v>
      </c>
      <c r="D9" s="36">
        <v>2196.1669999999999</v>
      </c>
      <c r="E9" s="36">
        <v>2427.424</v>
      </c>
      <c r="F9" s="36">
        <v>2380.9079999999999</v>
      </c>
      <c r="G9" s="36">
        <v>2584.3110000000001</v>
      </c>
      <c r="H9" s="36">
        <v>2612.299</v>
      </c>
      <c r="I9" s="36">
        <v>3072.0219999999999</v>
      </c>
      <c r="J9" s="36">
        <v>3495.57</v>
      </c>
      <c r="K9" s="36">
        <v>3578.067</v>
      </c>
      <c r="L9" s="54"/>
    </row>
    <row r="10" spans="1:21" ht="17.100000000000001" customHeight="1" x14ac:dyDescent="0.2">
      <c r="A10" s="37" t="s">
        <v>93</v>
      </c>
      <c r="B10" s="36">
        <v>-11.454000000000001</v>
      </c>
      <c r="C10" s="36">
        <v>44.369</v>
      </c>
      <c r="D10" s="36">
        <v>41.252000000000002</v>
      </c>
      <c r="E10" s="36">
        <v>171.745</v>
      </c>
      <c r="F10" s="36">
        <v>180.47399999999999</v>
      </c>
      <c r="G10" s="36">
        <v>1.2330000000000001</v>
      </c>
      <c r="H10" s="36">
        <v>158.845</v>
      </c>
      <c r="I10" s="36">
        <v>78.221000000000004</v>
      </c>
      <c r="J10" s="36">
        <v>-117.004</v>
      </c>
      <c r="K10" s="36">
        <v>306.05700000000002</v>
      </c>
      <c r="L10" s="54"/>
    </row>
    <row r="11" spans="1:21" ht="17.100000000000001" customHeight="1" x14ac:dyDescent="0.2">
      <c r="A11" s="89" t="s">
        <v>92</v>
      </c>
      <c r="B11" s="36">
        <v>-1497.521</v>
      </c>
      <c r="C11" s="36">
        <v>-1330.412</v>
      </c>
      <c r="D11" s="36">
        <v>-1064.1949999999999</v>
      </c>
      <c r="E11" s="36">
        <v>-1140.663</v>
      </c>
      <c r="F11" s="36">
        <v>-869.05600000000004</v>
      </c>
      <c r="G11" s="36">
        <v>-1158.318</v>
      </c>
      <c r="H11" s="36">
        <v>-664.76900000000001</v>
      </c>
      <c r="I11" s="36">
        <v>-675.88</v>
      </c>
      <c r="J11" s="36">
        <v>-606.03200000000004</v>
      </c>
      <c r="K11" s="36">
        <v>-931.327</v>
      </c>
      <c r="L11" s="54"/>
    </row>
    <row r="12" spans="1:21" s="34" customFormat="1" ht="25.5" customHeight="1" x14ac:dyDescent="0.25">
      <c r="A12" s="60" t="s">
        <v>38</v>
      </c>
      <c r="B12" s="61"/>
      <c r="C12" s="61"/>
      <c r="D12" s="61"/>
      <c r="E12" s="61"/>
      <c r="F12" s="61"/>
      <c r="G12" s="61"/>
      <c r="H12" s="61"/>
      <c r="I12" s="61"/>
      <c r="J12" s="96"/>
      <c r="K12" s="96"/>
      <c r="L12" s="86"/>
    </row>
    <row r="13" spans="1:21" ht="17.100000000000001" customHeight="1" x14ac:dyDescent="0.2">
      <c r="A13" s="37" t="s">
        <v>41</v>
      </c>
      <c r="B13" s="42">
        <v>100</v>
      </c>
      <c r="C13" s="42">
        <v>100</v>
      </c>
      <c r="D13" s="42">
        <v>100</v>
      </c>
      <c r="E13" s="42">
        <v>100</v>
      </c>
      <c r="F13" s="42">
        <v>100</v>
      </c>
      <c r="G13" s="42">
        <v>100</v>
      </c>
      <c r="H13" s="42">
        <v>100</v>
      </c>
      <c r="I13" s="42">
        <v>100</v>
      </c>
      <c r="J13" s="42">
        <v>100</v>
      </c>
      <c r="K13" s="42">
        <v>100</v>
      </c>
    </row>
    <row r="14" spans="1:21" ht="17.100000000000001" customHeight="1" x14ac:dyDescent="0.2">
      <c r="A14" s="37" t="s">
        <v>87</v>
      </c>
      <c r="B14" s="42">
        <v>93.9</v>
      </c>
      <c r="C14" s="42">
        <v>90.9</v>
      </c>
      <c r="D14" s="42">
        <v>88.4</v>
      </c>
      <c r="E14" s="42">
        <v>86.4</v>
      </c>
      <c r="F14" s="42">
        <v>85</v>
      </c>
      <c r="G14" s="42">
        <v>87.2</v>
      </c>
      <c r="H14" s="42">
        <v>83.1</v>
      </c>
      <c r="I14" s="42">
        <v>83</v>
      </c>
      <c r="J14" s="42">
        <v>82.8</v>
      </c>
      <c r="K14" s="42">
        <v>82.8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 ht="17.100000000000001" customHeight="1" x14ac:dyDescent="0.2">
      <c r="A15" s="88" t="s">
        <v>88</v>
      </c>
      <c r="B15" s="42">
        <v>70</v>
      </c>
      <c r="C15" s="42">
        <v>67.599999999999994</v>
      </c>
      <c r="D15" s="42">
        <v>66.3</v>
      </c>
      <c r="E15" s="42">
        <v>64.599999999999994</v>
      </c>
      <c r="F15" s="42">
        <v>63.7</v>
      </c>
      <c r="G15" s="42">
        <v>64</v>
      </c>
      <c r="H15" s="42">
        <v>61.1</v>
      </c>
      <c r="I15" s="42">
        <v>61.3</v>
      </c>
      <c r="J15" s="42">
        <v>60.8</v>
      </c>
      <c r="K15" s="42">
        <v>60.6</v>
      </c>
      <c r="L15" s="87"/>
      <c r="M15" s="54"/>
      <c r="N15" s="54"/>
      <c r="O15" s="54"/>
      <c r="P15" s="54"/>
      <c r="Q15" s="54"/>
      <c r="R15" s="54"/>
      <c r="S15" s="54"/>
      <c r="T15" s="54"/>
      <c r="U15" s="54"/>
    </row>
    <row r="16" spans="1:21" ht="17.100000000000001" customHeight="1" x14ac:dyDescent="0.2">
      <c r="A16" s="39" t="s">
        <v>89</v>
      </c>
      <c r="B16" s="42">
        <v>0.9</v>
      </c>
      <c r="C16" s="42">
        <v>0.9</v>
      </c>
      <c r="D16" s="42">
        <v>0.9</v>
      </c>
      <c r="E16" s="42">
        <v>1</v>
      </c>
      <c r="F16" s="42">
        <v>0.9</v>
      </c>
      <c r="G16" s="42">
        <v>1</v>
      </c>
      <c r="H16" s="42">
        <v>0.9</v>
      </c>
      <c r="I16" s="42">
        <v>1</v>
      </c>
      <c r="J16" s="42">
        <v>1.3</v>
      </c>
      <c r="K16" s="42">
        <v>1.1000000000000001</v>
      </c>
      <c r="L16" s="87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17.100000000000001" customHeight="1" x14ac:dyDescent="0.2">
      <c r="A17" s="39" t="s">
        <v>90</v>
      </c>
      <c r="B17" s="42">
        <v>23</v>
      </c>
      <c r="C17" s="42">
        <v>22.4</v>
      </c>
      <c r="D17" s="42">
        <v>21.2</v>
      </c>
      <c r="E17" s="42">
        <v>20.8</v>
      </c>
      <c r="F17" s="42">
        <v>20.399999999999999</v>
      </c>
      <c r="G17" s="42">
        <v>22.2</v>
      </c>
      <c r="H17" s="42">
        <v>21.1</v>
      </c>
      <c r="I17" s="42">
        <v>20.7</v>
      </c>
      <c r="J17" s="42">
        <v>20.7</v>
      </c>
      <c r="K17" s="42">
        <v>21.1</v>
      </c>
      <c r="L17" s="87"/>
      <c r="M17" s="54"/>
      <c r="N17" s="54"/>
      <c r="O17" s="54"/>
      <c r="P17" s="54"/>
      <c r="Q17" s="54"/>
      <c r="R17" s="54"/>
      <c r="S17" s="54"/>
      <c r="T17" s="54"/>
      <c r="U17" s="54"/>
    </row>
    <row r="18" spans="1:21" ht="17.100000000000001" customHeight="1" x14ac:dyDescent="0.2">
      <c r="A18" s="38" t="s">
        <v>91</v>
      </c>
      <c r="B18" s="90">
        <v>22.5</v>
      </c>
      <c r="C18" s="90">
        <v>22.4</v>
      </c>
      <c r="D18" s="90">
        <v>21.7</v>
      </c>
      <c r="E18" s="90">
        <v>22.7</v>
      </c>
      <c r="F18" s="90">
        <v>21.2</v>
      </c>
      <c r="G18" s="90">
        <v>23.2</v>
      </c>
      <c r="H18" s="90">
        <v>20.9</v>
      </c>
      <c r="I18" s="90">
        <v>21.1</v>
      </c>
      <c r="J18" s="90">
        <v>21.7</v>
      </c>
      <c r="K18" s="90">
        <v>20.8</v>
      </c>
      <c r="L18" s="87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7.100000000000001" customHeight="1" x14ac:dyDescent="0.2">
      <c r="A19" s="37" t="s">
        <v>93</v>
      </c>
      <c r="B19" s="42">
        <v>-0.2</v>
      </c>
      <c r="C19" s="42">
        <v>0.5</v>
      </c>
      <c r="D19" s="42">
        <v>0.4</v>
      </c>
      <c r="E19" s="42">
        <v>1.6</v>
      </c>
      <c r="F19" s="42">
        <v>1.5</v>
      </c>
      <c r="G19" s="42">
        <v>0</v>
      </c>
      <c r="H19" s="42">
        <v>1.3</v>
      </c>
      <c r="I19" s="42">
        <v>0.5</v>
      </c>
      <c r="J19" s="42">
        <v>-0.7</v>
      </c>
      <c r="K19" s="42">
        <v>1.8</v>
      </c>
      <c r="L19" s="87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7.100000000000001" customHeight="1" x14ac:dyDescent="0.2">
      <c r="A20" s="89" t="s">
        <v>92</v>
      </c>
      <c r="B20" s="42">
        <v>-16.2</v>
      </c>
      <c r="C20" s="42">
        <v>-13.8</v>
      </c>
      <c r="D20" s="42">
        <v>-10.5</v>
      </c>
      <c r="E20" s="42">
        <v>-10.7</v>
      </c>
      <c r="F20" s="42">
        <v>-7.7</v>
      </c>
      <c r="G20" s="42">
        <v>-10.4</v>
      </c>
      <c r="H20" s="42">
        <v>-5.3</v>
      </c>
      <c r="I20" s="42">
        <v>-4.5999999999999996</v>
      </c>
      <c r="J20" s="42">
        <v>-3.8</v>
      </c>
      <c r="K20" s="42">
        <v>-5.4</v>
      </c>
      <c r="L20" s="87"/>
      <c r="M20" s="54"/>
      <c r="N20" s="54"/>
      <c r="O20" s="54"/>
      <c r="P20" s="54"/>
      <c r="Q20" s="54"/>
      <c r="R20" s="54"/>
      <c r="S20" s="54"/>
      <c r="T20" s="54"/>
      <c r="U20" s="54"/>
    </row>
    <row r="21" spans="1:21" x14ac:dyDescent="0.2">
      <c r="L21" s="87"/>
    </row>
    <row r="22" spans="1:21" x14ac:dyDescent="0.2">
      <c r="A22" s="91" t="s">
        <v>94</v>
      </c>
    </row>
  </sheetData>
  <customSheetViews>
    <customSheetView guid="{10B210A7-264D-43F9-A0C5-60D9FD03F251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70866141732283472" right="0.70866141732283472" top="0.70866141732283472" bottom="0.70866141732283472" header="0.31496062992125984" footer="0.31496062992125984"/>
  <pageSetup paperSize="9" orientation="landscape" r:id="rId3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3.42578125" style="1" customWidth="1"/>
    <col min="2" max="11" width="9" style="1" customWidth="1"/>
    <col min="12" max="12" width="9.140625" style="12" customWidth="1"/>
    <col min="13" max="16384" width="9.140625" style="1"/>
  </cols>
  <sheetData>
    <row r="1" spans="1:11" x14ac:dyDescent="0.2">
      <c r="A1" s="2" t="s">
        <v>96</v>
      </c>
      <c r="B1" s="19"/>
      <c r="C1" s="19"/>
      <c r="D1" s="3"/>
      <c r="E1" s="3"/>
      <c r="F1" s="3"/>
      <c r="G1" s="3"/>
    </row>
    <row r="2" spans="1:11" ht="15" thickBot="1" x14ac:dyDescent="0.25">
      <c r="A2" s="13" t="s">
        <v>37</v>
      </c>
      <c r="B2" s="13"/>
      <c r="C2" s="13"/>
      <c r="D2" s="3"/>
      <c r="E2" s="3"/>
      <c r="F2" s="3"/>
      <c r="G2" s="3"/>
      <c r="K2" s="52" t="s">
        <v>25</v>
      </c>
    </row>
    <row r="3" spans="1:11" ht="24" customHeight="1" thickTop="1" x14ac:dyDescent="0.2">
      <c r="A3" s="33"/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11" ht="17.100000000000001" customHeight="1" x14ac:dyDescent="0.2">
      <c r="A4" s="35" t="s">
        <v>41</v>
      </c>
      <c r="B4" s="53">
        <v>103.5</v>
      </c>
      <c r="C4" s="53">
        <v>104.6</v>
      </c>
      <c r="D4" s="53">
        <v>104.6</v>
      </c>
      <c r="E4" s="53">
        <v>106</v>
      </c>
      <c r="F4" s="53">
        <v>105.1</v>
      </c>
      <c r="G4" s="53">
        <v>98.9</v>
      </c>
      <c r="H4" s="53">
        <v>112.3</v>
      </c>
      <c r="I4" s="53">
        <v>116.3</v>
      </c>
      <c r="J4" s="53">
        <v>110.7</v>
      </c>
      <c r="K4" s="53">
        <v>107</v>
      </c>
    </row>
    <row r="5" spans="1:11" ht="17.100000000000001" customHeight="1" x14ac:dyDescent="0.2">
      <c r="A5" s="37" t="s">
        <v>87</v>
      </c>
      <c r="B5" s="53">
        <v>100.5</v>
      </c>
      <c r="C5" s="53">
        <v>101.3</v>
      </c>
      <c r="D5" s="53">
        <v>101.8</v>
      </c>
      <c r="E5" s="53">
        <v>103.5</v>
      </c>
      <c r="F5" s="53">
        <v>103.4</v>
      </c>
      <c r="G5" s="53">
        <v>101.5</v>
      </c>
      <c r="H5" s="53">
        <v>107.1</v>
      </c>
      <c r="I5" s="53">
        <v>116</v>
      </c>
      <c r="J5" s="53">
        <v>110.4</v>
      </c>
      <c r="K5" s="53">
        <v>107.1</v>
      </c>
    </row>
    <row r="6" spans="1:11" ht="17.100000000000001" customHeight="1" x14ac:dyDescent="0.2">
      <c r="A6" s="88" t="s">
        <v>88</v>
      </c>
      <c r="B6" s="53">
        <v>101.4</v>
      </c>
      <c r="C6" s="53">
        <v>101</v>
      </c>
      <c r="D6" s="53">
        <v>102.7</v>
      </c>
      <c r="E6" s="53">
        <v>103.2</v>
      </c>
      <c r="F6" s="53">
        <v>103.5</v>
      </c>
      <c r="G6" s="53">
        <v>99.5</v>
      </c>
      <c r="H6" s="53">
        <v>107.2</v>
      </c>
      <c r="I6" s="53">
        <v>116.6</v>
      </c>
      <c r="J6" s="53">
        <v>109.7</v>
      </c>
      <c r="K6" s="53">
        <v>106.7</v>
      </c>
    </row>
    <row r="7" spans="1:11" ht="17.100000000000001" customHeight="1" x14ac:dyDescent="0.2">
      <c r="A7" s="39" t="s">
        <v>89</v>
      </c>
      <c r="B7" s="53">
        <v>97.2</v>
      </c>
      <c r="C7" s="53">
        <v>107.1</v>
      </c>
      <c r="D7" s="53">
        <v>96</v>
      </c>
      <c r="E7" s="53">
        <v>116.4</v>
      </c>
      <c r="F7" s="53">
        <v>104.4</v>
      </c>
      <c r="G7" s="53">
        <v>102.4</v>
      </c>
      <c r="H7" s="53">
        <v>109.6</v>
      </c>
      <c r="I7" s="53">
        <v>123.6</v>
      </c>
      <c r="J7" s="53">
        <v>139.30000000000001</v>
      </c>
      <c r="K7" s="53">
        <v>92.2</v>
      </c>
    </row>
    <row r="8" spans="1:11" ht="17.100000000000001" customHeight="1" x14ac:dyDescent="0.2">
      <c r="A8" s="39" t="s">
        <v>90</v>
      </c>
      <c r="B8" s="53">
        <v>98</v>
      </c>
      <c r="C8" s="53">
        <v>101.8</v>
      </c>
      <c r="D8" s="53">
        <v>99.1</v>
      </c>
      <c r="E8" s="53">
        <v>104</v>
      </c>
      <c r="F8" s="53">
        <v>103.1</v>
      </c>
      <c r="G8" s="53">
        <v>107.6</v>
      </c>
      <c r="H8" s="53">
        <v>106.7</v>
      </c>
      <c r="I8" s="53">
        <v>114.1</v>
      </c>
      <c r="J8" s="53">
        <v>111</v>
      </c>
      <c r="K8" s="53">
        <v>109.1</v>
      </c>
    </row>
    <row r="9" spans="1:11" x14ac:dyDescent="0.2">
      <c r="A9" s="38" t="s">
        <v>91</v>
      </c>
      <c r="B9" s="53">
        <v>98.1</v>
      </c>
      <c r="C9" s="53">
        <v>104.5</v>
      </c>
      <c r="D9" s="53">
        <v>101.5</v>
      </c>
      <c r="E9" s="53">
        <v>110.5</v>
      </c>
      <c r="F9" s="53">
        <v>98.1</v>
      </c>
      <c r="G9" s="53">
        <v>108.5</v>
      </c>
      <c r="H9" s="53">
        <v>101.1</v>
      </c>
      <c r="I9" s="53">
        <v>117.6</v>
      </c>
      <c r="J9" s="53">
        <v>113.8</v>
      </c>
      <c r="K9" s="53">
        <v>102.4</v>
      </c>
    </row>
    <row r="10" spans="1:11" ht="17.100000000000001" customHeight="1" x14ac:dyDescent="0.2">
      <c r="A10" s="37" t="s">
        <v>93</v>
      </c>
      <c r="B10" s="53" t="s">
        <v>95</v>
      </c>
      <c r="C10" s="53" t="s">
        <v>95</v>
      </c>
      <c r="D10" s="53" t="s">
        <v>95</v>
      </c>
      <c r="E10" s="53" t="s">
        <v>95</v>
      </c>
      <c r="F10" s="53" t="s">
        <v>95</v>
      </c>
      <c r="G10" s="53" t="s">
        <v>95</v>
      </c>
      <c r="H10" s="53" t="s">
        <v>95</v>
      </c>
      <c r="I10" s="53" t="s">
        <v>95</v>
      </c>
      <c r="J10" s="53" t="s">
        <v>95</v>
      </c>
      <c r="K10" s="53" t="s">
        <v>95</v>
      </c>
    </row>
    <row r="11" spans="1:11" ht="17.100000000000001" customHeight="1" x14ac:dyDescent="0.2">
      <c r="A11" s="89" t="s">
        <v>92</v>
      </c>
      <c r="B11" s="53" t="s">
        <v>95</v>
      </c>
      <c r="C11" s="53" t="s">
        <v>95</v>
      </c>
      <c r="D11" s="53" t="s">
        <v>95</v>
      </c>
      <c r="E11" s="53" t="s">
        <v>95</v>
      </c>
      <c r="F11" s="53" t="s">
        <v>95</v>
      </c>
      <c r="G11" s="53" t="s">
        <v>95</v>
      </c>
      <c r="H11" s="53" t="s">
        <v>95</v>
      </c>
      <c r="I11" s="53" t="s">
        <v>95</v>
      </c>
      <c r="J11" s="53" t="s">
        <v>95</v>
      </c>
      <c r="K11" s="53" t="s">
        <v>95</v>
      </c>
    </row>
    <row r="13" spans="1:11" x14ac:dyDescent="0.2">
      <c r="A13" s="91" t="s">
        <v>94</v>
      </c>
    </row>
    <row r="16" spans="1:11" x14ac:dyDescent="0.2">
      <c r="E16" s="55"/>
    </row>
    <row r="17" spans="5:5" x14ac:dyDescent="0.2">
      <c r="E17" s="55"/>
    </row>
    <row r="18" spans="5:5" x14ac:dyDescent="0.2">
      <c r="E18" s="55"/>
    </row>
    <row r="19" spans="5:5" x14ac:dyDescent="0.2">
      <c r="E19" s="55"/>
    </row>
    <row r="20" spans="5:5" x14ac:dyDescent="0.2">
      <c r="E20" s="55"/>
    </row>
    <row r="21" spans="5:5" x14ac:dyDescent="0.2">
      <c r="E21" s="55"/>
    </row>
    <row r="22" spans="5:5" x14ac:dyDescent="0.2">
      <c r="E22" s="55"/>
    </row>
    <row r="23" spans="5:5" x14ac:dyDescent="0.2">
      <c r="E23" s="55"/>
    </row>
    <row r="24" spans="5:5" x14ac:dyDescent="0.2">
      <c r="E24" s="55"/>
    </row>
    <row r="25" spans="5:5" x14ac:dyDescent="0.2">
      <c r="E25" s="55"/>
    </row>
    <row r="26" spans="5:5" x14ac:dyDescent="0.2">
      <c r="E26" s="55"/>
    </row>
    <row r="27" spans="5:5" x14ac:dyDescent="0.2">
      <c r="E27" s="55"/>
    </row>
    <row r="28" spans="5:5" x14ac:dyDescent="0.2">
      <c r="E28" s="55"/>
    </row>
    <row r="29" spans="5:5" x14ac:dyDescent="0.2">
      <c r="E29" s="55"/>
    </row>
    <row r="30" spans="5:5" x14ac:dyDescent="0.2">
      <c r="E30" s="55"/>
    </row>
    <row r="31" spans="5:5" x14ac:dyDescent="0.2">
      <c r="E31" s="55"/>
    </row>
    <row r="32" spans="5:5" x14ac:dyDescent="0.2">
      <c r="E32" s="55"/>
    </row>
    <row r="33" spans="5:5" x14ac:dyDescent="0.2">
      <c r="E33" s="55"/>
    </row>
  </sheetData>
  <customSheetViews>
    <customSheetView guid="{10B210A7-264D-43F9-A0C5-60D9FD03F251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70866141732283472" right="0.70866141732283472" top="0.70866141732283472" bottom="0.70866141732283472" header="0.31496062992125984" footer="0.31496062992125984"/>
  <pageSetup paperSize="9" orientation="landscape" r:id="rId3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8"/>
  <sheetViews>
    <sheetView zoomScale="93" zoomScaleNormal="93" workbookViewId="0"/>
  </sheetViews>
  <sheetFormatPr defaultRowHeight="14.25" x14ac:dyDescent="0.2"/>
  <cols>
    <col min="1" max="1" width="8.42578125" style="1" customWidth="1"/>
    <col min="2" max="9" width="14.7109375" style="1" customWidth="1"/>
    <col min="10" max="12" width="9.140625" style="1"/>
    <col min="13" max="14" width="14" style="1" customWidth="1"/>
    <col min="15" max="16384" width="9.140625" style="1"/>
  </cols>
  <sheetData>
    <row r="1" spans="1:9" x14ac:dyDescent="0.2">
      <c r="A1" s="20" t="s">
        <v>18</v>
      </c>
      <c r="B1" s="3"/>
      <c r="C1" s="3"/>
      <c r="D1" s="3"/>
      <c r="E1" s="3"/>
      <c r="F1" s="3"/>
      <c r="G1" s="3"/>
      <c r="H1" s="3"/>
    </row>
    <row r="2" spans="1:9" ht="15" thickBot="1" x14ac:dyDescent="0.25">
      <c r="A2" s="8"/>
      <c r="B2" s="3"/>
      <c r="C2" s="3"/>
      <c r="D2" s="3"/>
      <c r="E2" s="3"/>
      <c r="F2" s="3"/>
      <c r="G2" s="3"/>
      <c r="H2" s="3"/>
      <c r="I2" s="52" t="s">
        <v>25</v>
      </c>
    </row>
    <row r="3" spans="1:9" ht="38.25" thickTop="1" x14ac:dyDescent="0.2">
      <c r="A3" s="21"/>
      <c r="B3" s="16" t="s">
        <v>79</v>
      </c>
      <c r="C3" s="16" t="s">
        <v>80</v>
      </c>
      <c r="D3" s="16" t="s">
        <v>21</v>
      </c>
      <c r="E3" s="16" t="s">
        <v>81</v>
      </c>
      <c r="F3" s="16" t="s">
        <v>22</v>
      </c>
      <c r="G3" s="16" t="s">
        <v>23</v>
      </c>
      <c r="H3" s="16" t="s">
        <v>24</v>
      </c>
      <c r="I3" s="17" t="s">
        <v>82</v>
      </c>
    </row>
    <row r="4" spans="1:9" x14ac:dyDescent="0.2">
      <c r="A4" s="22">
        <v>1997</v>
      </c>
      <c r="B4" s="69">
        <v>1808847</v>
      </c>
      <c r="C4" s="69">
        <v>1194919</v>
      </c>
      <c r="D4" s="69">
        <v>1514</v>
      </c>
      <c r="E4" s="69" t="s">
        <v>15</v>
      </c>
      <c r="F4" s="69" t="s">
        <v>15</v>
      </c>
      <c r="G4" s="6">
        <v>1039567</v>
      </c>
      <c r="H4" s="6">
        <v>870</v>
      </c>
      <c r="I4" s="24">
        <v>1.74</v>
      </c>
    </row>
    <row r="5" spans="1:9" x14ac:dyDescent="0.2">
      <c r="A5" s="23">
        <v>1998</v>
      </c>
      <c r="B5" s="69">
        <v>2043959</v>
      </c>
      <c r="C5" s="69">
        <v>1196829</v>
      </c>
      <c r="D5" s="69">
        <v>1708</v>
      </c>
      <c r="E5" s="69">
        <v>1045076</v>
      </c>
      <c r="F5" s="69">
        <v>873</v>
      </c>
      <c r="G5" s="6">
        <v>1160417</v>
      </c>
      <c r="H5" s="6">
        <v>970</v>
      </c>
      <c r="I5" s="24">
        <v>1.7614000000000001</v>
      </c>
    </row>
    <row r="6" spans="1:9" x14ac:dyDescent="0.2">
      <c r="A6" s="23">
        <v>1999</v>
      </c>
      <c r="B6" s="69">
        <v>2462203</v>
      </c>
      <c r="C6" s="69">
        <v>1197086</v>
      </c>
      <c r="D6" s="69">
        <v>2057</v>
      </c>
      <c r="E6" s="69">
        <v>1258924</v>
      </c>
      <c r="F6" s="69">
        <v>1052</v>
      </c>
      <c r="G6" s="6">
        <v>1342312</v>
      </c>
      <c r="H6" s="6">
        <v>1121</v>
      </c>
      <c r="I6" s="24">
        <v>1.8343</v>
      </c>
    </row>
    <row r="7" spans="1:9" x14ac:dyDescent="0.2">
      <c r="A7" s="23">
        <v>2000</v>
      </c>
      <c r="B7" s="69">
        <v>3390358</v>
      </c>
      <c r="C7" s="69">
        <v>1196395</v>
      </c>
      <c r="D7" s="69">
        <v>2834</v>
      </c>
      <c r="E7" s="69">
        <v>1733489</v>
      </c>
      <c r="F7" s="69">
        <v>1449</v>
      </c>
      <c r="G7" s="6">
        <v>1600056</v>
      </c>
      <c r="H7" s="6">
        <v>1337</v>
      </c>
      <c r="I7" s="24">
        <v>2.1189</v>
      </c>
    </row>
    <row r="8" spans="1:9" x14ac:dyDescent="0.2">
      <c r="A8" s="23">
        <v>2001</v>
      </c>
      <c r="B8" s="69">
        <v>3682694</v>
      </c>
      <c r="C8" s="69">
        <v>1195299</v>
      </c>
      <c r="D8" s="69">
        <v>3081</v>
      </c>
      <c r="E8" s="69">
        <v>1882960</v>
      </c>
      <c r="F8" s="69">
        <v>1575</v>
      </c>
      <c r="G8" s="6">
        <v>1684981</v>
      </c>
      <c r="H8" s="6">
        <v>1410</v>
      </c>
      <c r="I8" s="24">
        <v>2.1856</v>
      </c>
    </row>
    <row r="9" spans="1:9" x14ac:dyDescent="0.2">
      <c r="A9" s="23">
        <v>2002</v>
      </c>
      <c r="B9" s="69">
        <v>4226010</v>
      </c>
      <c r="C9" s="69">
        <v>1194178</v>
      </c>
      <c r="D9" s="69">
        <v>3539</v>
      </c>
      <c r="E9" s="69">
        <v>2160757</v>
      </c>
      <c r="F9" s="69">
        <v>1809</v>
      </c>
      <c r="G9" s="6">
        <v>2034866</v>
      </c>
      <c r="H9" s="6">
        <v>1704</v>
      </c>
      <c r="I9" s="24">
        <v>2.0768</v>
      </c>
    </row>
    <row r="10" spans="1:9" x14ac:dyDescent="0.2">
      <c r="A10" s="23">
        <v>2003</v>
      </c>
      <c r="B10" s="69">
        <v>4591976</v>
      </c>
      <c r="C10" s="69">
        <v>1192622</v>
      </c>
      <c r="D10" s="69">
        <v>3850</v>
      </c>
      <c r="E10" s="69">
        <v>2347876</v>
      </c>
      <c r="F10" s="69">
        <v>1969</v>
      </c>
      <c r="G10" s="6">
        <v>2648962</v>
      </c>
      <c r="H10" s="6">
        <v>2221</v>
      </c>
      <c r="I10" s="24">
        <v>1.7335</v>
      </c>
    </row>
    <row r="11" spans="1:9" x14ac:dyDescent="0.2">
      <c r="A11" s="23">
        <v>2004</v>
      </c>
      <c r="B11" s="69">
        <v>5141035</v>
      </c>
      <c r="C11" s="69">
        <v>1190526</v>
      </c>
      <c r="D11" s="69">
        <v>4318</v>
      </c>
      <c r="E11" s="69">
        <v>2628610</v>
      </c>
      <c r="F11" s="69">
        <v>2208</v>
      </c>
      <c r="G11" s="6">
        <v>3263113</v>
      </c>
      <c r="H11" s="6">
        <v>2741</v>
      </c>
      <c r="I11" s="24">
        <v>1.5754999999999999</v>
      </c>
    </row>
    <row r="12" spans="1:9" x14ac:dyDescent="0.2">
      <c r="A12" s="23">
        <v>2005</v>
      </c>
      <c r="B12" s="69">
        <v>5712724</v>
      </c>
      <c r="C12" s="69">
        <v>1187940</v>
      </c>
      <c r="D12" s="69">
        <v>4809</v>
      </c>
      <c r="E12" s="69">
        <v>2920914</v>
      </c>
      <c r="F12" s="69">
        <v>2459</v>
      </c>
      <c r="G12" s="6">
        <v>3632200</v>
      </c>
      <c r="H12" s="6">
        <v>3058</v>
      </c>
      <c r="I12" s="24">
        <v>1.5728</v>
      </c>
    </row>
    <row r="13" spans="1:9" x14ac:dyDescent="0.2">
      <c r="A13" s="23">
        <v>2006</v>
      </c>
      <c r="B13" s="69">
        <v>6560196</v>
      </c>
      <c r="C13" s="69">
        <v>1185145</v>
      </c>
      <c r="D13" s="69">
        <v>5535</v>
      </c>
      <c r="E13" s="69">
        <v>3354226</v>
      </c>
      <c r="F13" s="69">
        <v>2830</v>
      </c>
      <c r="G13" s="6">
        <v>4206872</v>
      </c>
      <c r="H13" s="6">
        <v>3550</v>
      </c>
      <c r="I13" s="24">
        <v>1.5593999999999999</v>
      </c>
    </row>
    <row r="14" spans="1:9" x14ac:dyDescent="0.2">
      <c r="A14" s="4">
        <v>2007</v>
      </c>
      <c r="B14" s="69">
        <v>7377530</v>
      </c>
      <c r="C14" s="69">
        <v>1182217</v>
      </c>
      <c r="D14" s="69">
        <v>6240</v>
      </c>
      <c r="E14" s="69">
        <v>3772129</v>
      </c>
      <c r="F14" s="69">
        <v>3191</v>
      </c>
      <c r="G14" s="6">
        <v>5160916</v>
      </c>
      <c r="H14" s="6">
        <v>4365</v>
      </c>
      <c r="I14" s="24">
        <v>1.4295</v>
      </c>
    </row>
    <row r="15" spans="1:9" x14ac:dyDescent="0.2">
      <c r="A15" s="4">
        <v>2008</v>
      </c>
      <c r="B15" s="69">
        <v>8524483</v>
      </c>
      <c r="C15" s="69">
        <v>1179717</v>
      </c>
      <c r="D15" s="69">
        <v>7226</v>
      </c>
      <c r="E15" s="69">
        <v>4358566</v>
      </c>
      <c r="F15" s="69">
        <v>3695</v>
      </c>
      <c r="G15" s="6">
        <v>6377737</v>
      </c>
      <c r="H15" s="6">
        <v>5406</v>
      </c>
      <c r="I15" s="24">
        <v>1.3366</v>
      </c>
    </row>
    <row r="16" spans="1:9" x14ac:dyDescent="0.2">
      <c r="A16" s="4">
        <v>2009</v>
      </c>
      <c r="B16" s="69">
        <v>8272973</v>
      </c>
      <c r="C16" s="69">
        <v>1177995</v>
      </c>
      <c r="D16" s="69">
        <v>7023</v>
      </c>
      <c r="E16" s="69">
        <v>4229969</v>
      </c>
      <c r="F16" s="69">
        <v>3591</v>
      </c>
      <c r="G16" s="6">
        <v>5880703</v>
      </c>
      <c r="H16" s="6">
        <v>4992</v>
      </c>
      <c r="I16" s="24">
        <v>1.4068000000000001</v>
      </c>
    </row>
    <row r="17" spans="1:12" x14ac:dyDescent="0.2">
      <c r="A17" s="4">
        <v>2010</v>
      </c>
      <c r="B17" s="69">
        <v>8357415</v>
      </c>
      <c r="C17" s="69">
        <v>1176419</v>
      </c>
      <c r="D17" s="69">
        <v>7104</v>
      </c>
      <c r="E17" s="69">
        <v>4273144</v>
      </c>
      <c r="F17" s="69">
        <v>3632</v>
      </c>
      <c r="G17" s="6">
        <v>5658755</v>
      </c>
      <c r="H17" s="6">
        <v>4810</v>
      </c>
      <c r="I17" s="24">
        <v>1.4769000000000001</v>
      </c>
    </row>
    <row r="18" spans="1:12" x14ac:dyDescent="0.2">
      <c r="A18" s="4">
        <v>2011</v>
      </c>
      <c r="B18" s="69">
        <v>8720039</v>
      </c>
      <c r="C18" s="69">
        <v>1174420</v>
      </c>
      <c r="D18" s="69">
        <v>7425</v>
      </c>
      <c r="E18" s="69">
        <v>4458554</v>
      </c>
      <c r="F18" s="69">
        <v>3796</v>
      </c>
      <c r="G18" s="6">
        <v>6201578</v>
      </c>
      <c r="H18" s="6">
        <v>5281</v>
      </c>
      <c r="I18" s="24">
        <v>1.4060999999999999</v>
      </c>
    </row>
    <row r="19" spans="1:12" x14ac:dyDescent="0.2">
      <c r="A19" s="4">
        <v>2012</v>
      </c>
      <c r="B19" s="69">
        <v>8638111</v>
      </c>
      <c r="C19" s="69">
        <v>1173131</v>
      </c>
      <c r="D19" s="69">
        <v>7363</v>
      </c>
      <c r="E19" s="69">
        <v>4416664</v>
      </c>
      <c r="F19" s="69">
        <v>3765</v>
      </c>
      <c r="G19" s="6">
        <v>5673263</v>
      </c>
      <c r="H19" s="6">
        <v>4836</v>
      </c>
      <c r="I19" s="24">
        <v>1.5226</v>
      </c>
    </row>
    <row r="20" spans="1:12" x14ac:dyDescent="0.2">
      <c r="A20" s="4">
        <v>2013</v>
      </c>
      <c r="B20" s="69">
        <v>8814459</v>
      </c>
      <c r="C20" s="69">
        <v>1171179</v>
      </c>
      <c r="D20" s="69">
        <v>7526</v>
      </c>
      <c r="E20" s="69">
        <v>4506830</v>
      </c>
      <c r="F20" s="69">
        <v>3848</v>
      </c>
      <c r="G20" s="6">
        <v>5981988</v>
      </c>
      <c r="H20" s="6">
        <v>5108</v>
      </c>
      <c r="I20" s="24">
        <v>1.4735</v>
      </c>
    </row>
    <row r="21" spans="1:12" x14ac:dyDescent="0.2">
      <c r="A21" s="4">
        <v>2014</v>
      </c>
      <c r="B21" s="69">
        <v>8910201</v>
      </c>
      <c r="C21" s="69">
        <v>1167082</v>
      </c>
      <c r="D21" s="69">
        <v>7635</v>
      </c>
      <c r="E21" s="69">
        <v>4555783</v>
      </c>
      <c r="F21" s="69">
        <v>3904</v>
      </c>
      <c r="G21" s="6">
        <v>6044912</v>
      </c>
      <c r="H21" s="6">
        <v>5180</v>
      </c>
      <c r="I21" s="24">
        <v>1.474</v>
      </c>
    </row>
    <row r="22" spans="1:12" x14ac:dyDescent="0.2">
      <c r="A22" s="4">
        <v>2015</v>
      </c>
      <c r="B22" s="69">
        <v>9224129</v>
      </c>
      <c r="C22" s="69">
        <v>1162164</v>
      </c>
      <c r="D22" s="69">
        <v>7937</v>
      </c>
      <c r="E22" s="69">
        <v>4716295</v>
      </c>
      <c r="F22" s="69">
        <v>4058</v>
      </c>
      <c r="G22" s="6">
        <v>5233251</v>
      </c>
      <c r="H22" s="6">
        <v>4503</v>
      </c>
      <c r="I22" s="24">
        <v>1.7625999999999999</v>
      </c>
    </row>
    <row r="23" spans="1:12" x14ac:dyDescent="0.2">
      <c r="A23" s="4">
        <v>2016</v>
      </c>
      <c r="B23" s="69">
        <v>9650962</v>
      </c>
      <c r="C23" s="69">
        <v>1157516</v>
      </c>
      <c r="D23" s="69">
        <v>8338</v>
      </c>
      <c r="E23" s="69">
        <v>4934534</v>
      </c>
      <c r="F23" s="69">
        <v>4263</v>
      </c>
      <c r="G23" s="6">
        <v>5458689</v>
      </c>
      <c r="H23" s="6">
        <v>4716</v>
      </c>
      <c r="I23" s="24">
        <v>1.768</v>
      </c>
    </row>
    <row r="24" spans="1:12" x14ac:dyDescent="0.2">
      <c r="A24" s="4">
        <v>2017</v>
      </c>
      <c r="B24" s="56">
        <v>10099280</v>
      </c>
      <c r="C24" s="69">
        <v>1153017</v>
      </c>
      <c r="D24" s="69">
        <v>8759</v>
      </c>
      <c r="E24" s="69">
        <v>5163759</v>
      </c>
      <c r="F24" s="69">
        <v>4478</v>
      </c>
      <c r="G24" s="6">
        <v>5819234</v>
      </c>
      <c r="H24" s="6">
        <v>5047</v>
      </c>
      <c r="I24" s="24">
        <v>1.7355</v>
      </c>
    </row>
    <row r="25" spans="1:12" x14ac:dyDescent="0.2">
      <c r="A25" s="4">
        <v>2018</v>
      </c>
      <c r="B25" s="56">
        <v>10701007</v>
      </c>
      <c r="C25" s="69">
        <v>1147902</v>
      </c>
      <c r="D25" s="69">
        <v>9322</v>
      </c>
      <c r="E25" s="69">
        <v>5471422</v>
      </c>
      <c r="F25" s="69">
        <v>4766</v>
      </c>
      <c r="G25" s="6">
        <v>6456113</v>
      </c>
      <c r="H25" s="6">
        <v>5624</v>
      </c>
      <c r="I25" s="24">
        <v>1.6575</v>
      </c>
    </row>
    <row r="26" spans="1:12" x14ac:dyDescent="0.2">
      <c r="A26" s="4">
        <v>2019</v>
      </c>
      <c r="B26" s="56">
        <v>11251324</v>
      </c>
      <c r="C26" s="69">
        <v>1142495</v>
      </c>
      <c r="D26" s="69">
        <v>9848</v>
      </c>
      <c r="E26" s="69">
        <v>5752799</v>
      </c>
      <c r="F26" s="69">
        <v>5035</v>
      </c>
      <c r="G26" s="6">
        <v>6439631</v>
      </c>
      <c r="H26" s="6">
        <v>5636</v>
      </c>
      <c r="I26" s="24">
        <v>1.7472000000000001</v>
      </c>
    </row>
    <row r="27" spans="1:12" x14ac:dyDescent="0.2">
      <c r="A27" s="4">
        <v>2020</v>
      </c>
      <c r="B27" s="56">
        <v>11131849</v>
      </c>
      <c r="C27" s="69">
        <v>1136274</v>
      </c>
      <c r="D27" s="69">
        <v>9797</v>
      </c>
      <c r="E27" s="69">
        <v>5691711</v>
      </c>
      <c r="F27" s="69">
        <v>5009</v>
      </c>
      <c r="G27" s="6">
        <v>6484824</v>
      </c>
      <c r="H27" s="6">
        <v>5707</v>
      </c>
      <c r="I27" s="24">
        <v>1.7165999999999999</v>
      </c>
    </row>
    <row r="28" spans="1:12" x14ac:dyDescent="0.2">
      <c r="A28" s="4">
        <v>2021</v>
      </c>
      <c r="B28" s="56">
        <v>12501722</v>
      </c>
      <c r="C28" s="69">
        <v>1128309</v>
      </c>
      <c r="D28" s="69">
        <v>11080</v>
      </c>
      <c r="E28" s="69">
        <v>6392127</v>
      </c>
      <c r="F28" s="69">
        <v>5665</v>
      </c>
      <c r="G28" s="69">
        <v>7558935</v>
      </c>
      <c r="H28" s="69">
        <v>6699</v>
      </c>
      <c r="I28" s="78">
        <v>1.6538999999999999</v>
      </c>
    </row>
    <row r="29" spans="1:12" x14ac:dyDescent="0.2">
      <c r="A29" s="4">
        <v>2022</v>
      </c>
      <c r="B29" s="56">
        <v>14536974</v>
      </c>
      <c r="C29" s="69">
        <v>1120236</v>
      </c>
      <c r="D29" s="69">
        <v>12977</v>
      </c>
      <c r="E29" s="69">
        <v>7432751</v>
      </c>
      <c r="F29" s="69">
        <v>6635</v>
      </c>
      <c r="G29" s="69">
        <v>7814737</v>
      </c>
      <c r="H29" s="69">
        <v>6976</v>
      </c>
      <c r="I29" s="78">
        <v>1.8602000000000001</v>
      </c>
    </row>
    <row r="30" spans="1:12" x14ac:dyDescent="0.2">
      <c r="A30" s="4">
        <v>2023</v>
      </c>
      <c r="B30" s="56">
        <v>16085929</v>
      </c>
      <c r="C30" s="69">
        <v>1114819</v>
      </c>
      <c r="D30" s="69">
        <v>14429</v>
      </c>
      <c r="E30" s="69">
        <v>8224731</v>
      </c>
      <c r="F30" s="69">
        <v>7378</v>
      </c>
      <c r="G30" s="69">
        <v>8891675</v>
      </c>
      <c r="H30" s="69">
        <v>7976</v>
      </c>
      <c r="I30" s="78">
        <v>1.8090999999999999</v>
      </c>
    </row>
    <row r="31" spans="1:12" s="57" customFormat="1" x14ac:dyDescent="0.2">
      <c r="A31" s="92">
        <v>2024</v>
      </c>
      <c r="B31" s="56">
        <v>17205787</v>
      </c>
      <c r="C31" s="69">
        <v>1110496</v>
      </c>
      <c r="D31" s="69">
        <v>15494</v>
      </c>
      <c r="E31" s="69">
        <v>8797314</v>
      </c>
      <c r="F31" s="69">
        <v>7922</v>
      </c>
      <c r="G31" s="69">
        <v>9519108</v>
      </c>
      <c r="H31" s="69">
        <v>8572</v>
      </c>
      <c r="I31" s="78">
        <v>1.8075000000000001</v>
      </c>
      <c r="K31" s="82"/>
      <c r="L31" s="85"/>
    </row>
    <row r="32" spans="1:12" x14ac:dyDescent="0.2">
      <c r="A32" s="8"/>
      <c r="B32" s="56"/>
      <c r="C32" s="69"/>
      <c r="D32" s="69"/>
      <c r="E32" s="69"/>
      <c r="F32" s="69"/>
      <c r="G32" s="69"/>
      <c r="H32" s="69"/>
      <c r="I32" s="78"/>
    </row>
    <row r="33" spans="1:9" x14ac:dyDescent="0.2">
      <c r="A33" s="5" t="s">
        <v>97</v>
      </c>
    </row>
    <row r="34" spans="1:9" x14ac:dyDescent="0.2">
      <c r="A34" s="5" t="s">
        <v>85</v>
      </c>
    </row>
    <row r="35" spans="1:9" x14ac:dyDescent="0.2">
      <c r="A35" s="5" t="s">
        <v>83</v>
      </c>
    </row>
    <row r="36" spans="1:9" x14ac:dyDescent="0.2">
      <c r="A36" s="5" t="s">
        <v>84</v>
      </c>
    </row>
    <row r="38" spans="1:9" x14ac:dyDescent="0.2">
      <c r="A38" s="5"/>
      <c r="B38" s="3"/>
      <c r="C38" s="3"/>
      <c r="D38" s="3"/>
      <c r="E38" s="3"/>
      <c r="F38" s="3"/>
      <c r="G38" s="3"/>
      <c r="H38" s="3"/>
      <c r="I38" s="3"/>
    </row>
  </sheetData>
  <customSheetViews>
    <customSheetView guid="{10B210A7-264D-43F9-A0C5-60D9FD03F251}" scale="93">
      <selection activeCell="B32" sqref="B32:I3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 topLeftCell="A7">
      <selection activeCell="I27" sqref="I2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 topLeftCell="A7">
      <selection activeCell="F28" sqref="F2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selection activeCell="B22" sqref="B22:I2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>
      <selection activeCell="B20" sqref="B20:I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selection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selection activeCell="A18" sqref="A18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selection activeCell="E25" sqref="E2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 showPageBreaks="1">
      <selection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selection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selection activeCell="B4" sqref="B4:I24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 showPageBreaks="1">
      <selection activeCell="C17" sqref="C17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93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93">
      <selection activeCell="B32" sqref="B32:I32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6"/>
  <sheetViews>
    <sheetView zoomScale="130" zoomScaleNormal="100" workbookViewId="0"/>
  </sheetViews>
  <sheetFormatPr defaultRowHeight="14.25" x14ac:dyDescent="0.2"/>
  <cols>
    <col min="1" max="1" width="34.5703125" style="1" customWidth="1"/>
    <col min="2" max="2" width="9.140625" style="1" hidden="1" customWidth="1"/>
    <col min="3" max="12" width="9.140625" style="1" customWidth="1"/>
    <col min="13" max="14" width="14.5703125" style="1" customWidth="1"/>
    <col min="15" max="16384" width="9.140625" style="1"/>
  </cols>
  <sheetData>
    <row r="1" spans="1:12" ht="18.75" customHeight="1" x14ac:dyDescent="0.2">
      <c r="A1" s="20" t="s">
        <v>19</v>
      </c>
      <c r="B1" s="3"/>
      <c r="C1" s="3"/>
      <c r="D1" s="3"/>
      <c r="E1" s="3"/>
      <c r="F1" s="3"/>
      <c r="G1" s="3"/>
    </row>
    <row r="2" spans="1:12" ht="18.75" customHeight="1" thickBot="1" x14ac:dyDescent="0.25">
      <c r="A2" s="98" t="s">
        <v>98</v>
      </c>
      <c r="B2" s="3"/>
      <c r="C2" s="3"/>
      <c r="D2" s="3"/>
      <c r="E2" s="3"/>
      <c r="F2" s="3"/>
      <c r="G2" s="3"/>
      <c r="L2" s="52" t="s">
        <v>25</v>
      </c>
    </row>
    <row r="3" spans="1:12" ht="21" customHeight="1" thickTop="1" x14ac:dyDescent="0.2">
      <c r="A3" s="27"/>
      <c r="B3" s="10">
        <v>2000</v>
      </c>
      <c r="C3" s="17">
        <v>2015</v>
      </c>
      <c r="D3" s="17">
        <v>2016</v>
      </c>
      <c r="E3" s="17">
        <v>2017</v>
      </c>
      <c r="F3" s="17">
        <v>2018</v>
      </c>
      <c r="G3" s="17">
        <v>2019</v>
      </c>
      <c r="H3" s="17">
        <v>2020</v>
      </c>
      <c r="I3" s="17">
        <v>2021</v>
      </c>
      <c r="J3" s="17">
        <v>2022</v>
      </c>
      <c r="K3" s="17">
        <v>2023</v>
      </c>
      <c r="L3" s="17">
        <v>2024</v>
      </c>
    </row>
    <row r="4" spans="1:12" ht="18" customHeight="1" x14ac:dyDescent="0.2">
      <c r="A4" s="14" t="s">
        <v>26</v>
      </c>
      <c r="B4" s="7">
        <v>6090596</v>
      </c>
      <c r="C4" s="93">
        <v>16120.584000000001</v>
      </c>
      <c r="D4" s="93">
        <v>16766.87</v>
      </c>
      <c r="E4" s="94">
        <v>17569.132000000001</v>
      </c>
      <c r="F4" s="94">
        <v>18712.627</v>
      </c>
      <c r="G4" s="94">
        <v>19159.208999999999</v>
      </c>
      <c r="H4" s="94">
        <v>18385.172999999999</v>
      </c>
      <c r="I4" s="94">
        <v>20412.96</v>
      </c>
      <c r="J4" s="94">
        <v>23928.682000000001</v>
      </c>
      <c r="K4" s="94">
        <v>25918.353999999999</v>
      </c>
      <c r="L4" s="94">
        <v>27459.9</v>
      </c>
    </row>
    <row r="5" spans="1:12" ht="18" customHeight="1" x14ac:dyDescent="0.2">
      <c r="A5" s="9" t="s">
        <v>27</v>
      </c>
      <c r="B5" s="7">
        <v>3240832</v>
      </c>
      <c r="C5" s="93">
        <v>8532.9279999999999</v>
      </c>
      <c r="D5" s="93">
        <v>8846.3340000000007</v>
      </c>
      <c r="E5" s="94">
        <v>9243.6749999999993</v>
      </c>
      <c r="F5" s="94">
        <v>9872.6209999999992</v>
      </c>
      <c r="G5" s="94">
        <v>9869.0139999999992</v>
      </c>
      <c r="H5" s="94">
        <v>9121.58</v>
      </c>
      <c r="I5" s="94">
        <v>10137.916999999999</v>
      </c>
      <c r="J5" s="94">
        <v>11966.823</v>
      </c>
      <c r="K5" s="94">
        <v>12615.934999999999</v>
      </c>
      <c r="L5" s="94">
        <v>13398.505999999999</v>
      </c>
    </row>
    <row r="6" spans="1:12" ht="18" customHeight="1" x14ac:dyDescent="0.2">
      <c r="A6" s="9" t="s">
        <v>28</v>
      </c>
      <c r="B6" s="7">
        <v>2849764</v>
      </c>
      <c r="C6" s="68">
        <v>7587.6559999999999</v>
      </c>
      <c r="D6" s="68">
        <v>7920.5360000000001</v>
      </c>
      <c r="E6" s="68">
        <v>8325.4570000000003</v>
      </c>
      <c r="F6" s="68">
        <v>8840.0059999999994</v>
      </c>
      <c r="G6" s="68">
        <v>9290.1949999999997</v>
      </c>
      <c r="H6" s="68">
        <v>9263.5930000000008</v>
      </c>
      <c r="I6" s="68">
        <v>10275.043</v>
      </c>
      <c r="J6" s="68">
        <v>11961.859</v>
      </c>
      <c r="K6" s="68">
        <v>13302.419</v>
      </c>
      <c r="L6" s="68">
        <v>14061.394</v>
      </c>
    </row>
    <row r="7" spans="1:12" ht="27.75" customHeight="1" x14ac:dyDescent="0.2">
      <c r="A7" s="9" t="s">
        <v>75</v>
      </c>
      <c r="B7" s="28">
        <v>523626</v>
      </c>
      <c r="C7" s="30">
        <v>1636.473</v>
      </c>
      <c r="D7" s="30">
        <v>1730.4259999999999</v>
      </c>
      <c r="E7" s="30">
        <v>1773.8230000000001</v>
      </c>
      <c r="F7" s="30">
        <v>1861.001</v>
      </c>
      <c r="G7" s="30">
        <v>1961.1289999999999</v>
      </c>
      <c r="H7" s="30">
        <v>1868.2560000000001</v>
      </c>
      <c r="I7" s="30">
        <v>2226.6790000000001</v>
      </c>
      <c r="J7" s="30">
        <v>2575.1149999999998</v>
      </c>
      <c r="K7" s="30">
        <v>2783.51</v>
      </c>
      <c r="L7" s="30">
        <v>3144.393</v>
      </c>
    </row>
    <row r="8" spans="1:12" x14ac:dyDescent="0.2">
      <c r="A8" s="9" t="s">
        <v>50</v>
      </c>
      <c r="B8" s="7">
        <v>3373390</v>
      </c>
      <c r="C8" s="6">
        <v>9224.1290000000008</v>
      </c>
      <c r="D8" s="6">
        <v>9650.9619999999995</v>
      </c>
      <c r="E8" s="6">
        <v>10099.280000000001</v>
      </c>
      <c r="F8" s="6">
        <v>10701.007</v>
      </c>
      <c r="G8" s="6">
        <v>11251.324000000001</v>
      </c>
      <c r="H8" s="6">
        <v>11131.849</v>
      </c>
      <c r="I8" s="6">
        <v>12501.722</v>
      </c>
      <c r="J8" s="6">
        <v>14536.974</v>
      </c>
      <c r="K8" s="6">
        <v>16085.929</v>
      </c>
      <c r="L8" s="6">
        <v>17205.787</v>
      </c>
    </row>
    <row r="9" spans="1:12" x14ac:dyDescent="0.2">
      <c r="A9" s="8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 x14ac:dyDescent="0.2">
      <c r="K10" s="77"/>
      <c r="L10" s="77"/>
    </row>
    <row r="11" spans="1:12" x14ac:dyDescent="0.2">
      <c r="K11" s="77"/>
      <c r="L11" s="77"/>
    </row>
    <row r="12" spans="1:12" x14ac:dyDescent="0.2"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x14ac:dyDescent="0.2"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x14ac:dyDescent="0.2"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x14ac:dyDescent="0.2"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x14ac:dyDescent="0.2">
      <c r="C16" s="97"/>
      <c r="D16" s="97"/>
      <c r="E16" s="97"/>
      <c r="F16" s="97"/>
      <c r="G16" s="97"/>
      <c r="H16" s="97"/>
      <c r="I16" s="97"/>
      <c r="J16" s="97"/>
      <c r="K16" s="97"/>
      <c r="L16" s="97"/>
    </row>
  </sheetData>
  <customSheetViews>
    <customSheetView guid="{10B210A7-264D-43F9-A0C5-60D9FD03F251}" scale="130" hiddenColumns="1">
      <selection activeCell="L5" sqref="L5:L6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 hiddenColumns="1">
      <selection activeCell="K10" sqref="K10:L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 hiddenColumns="1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 hiddenColumns="1">
      <selection activeCell="L6" sqref="L5:L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hiddenColumns="1" topLeftCell="C1">
      <selection activeCell="L4" sqref="L4:L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 hiddenColumns="1">
      <selection activeCell="E13" sqref="E1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 hiddenColumns="1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hiddenColumns="1" showRuler="0">
      <selection activeCell="F17" sqref="F1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 hiddenColumns="1">
      <selection activeCell="F22" sqref="F2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 hiddenColumn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 hiddenColumns="1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 hiddenColumns="1">
      <selection activeCell="O12" sqref="O1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 hiddenColumns="1">
      <selection activeCell="O12" sqref="O12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 hiddenColumn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 hiddenColumns="1"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 hiddenColumns="1">
      <selection activeCell="L5" sqref="L5:L6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L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2"/>
  <sheetViews>
    <sheetView zoomScale="130" zoomScaleNormal="100" workbookViewId="0"/>
  </sheetViews>
  <sheetFormatPr defaultRowHeight="14.25" x14ac:dyDescent="0.2"/>
  <cols>
    <col min="1" max="1" width="34.85546875" style="1" customWidth="1"/>
    <col min="2" max="11" width="8.140625" style="1" customWidth="1"/>
    <col min="12" max="16384" width="9.140625" style="1"/>
  </cols>
  <sheetData>
    <row r="1" spans="1:12" x14ac:dyDescent="0.2">
      <c r="A1" s="20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thickBot="1" x14ac:dyDescent="0.25">
      <c r="A2" s="13" t="s">
        <v>29</v>
      </c>
      <c r="B2" s="3"/>
      <c r="C2" s="3"/>
      <c r="D2" s="3"/>
      <c r="E2" s="3"/>
      <c r="F2" s="3"/>
      <c r="G2" s="3"/>
      <c r="K2" s="52" t="s">
        <v>25</v>
      </c>
    </row>
    <row r="3" spans="1:12" ht="19.5" customHeight="1" thickTop="1" x14ac:dyDescent="0.2">
      <c r="A3" s="25"/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12" ht="17.100000000000001" customHeight="1" x14ac:dyDescent="0.2">
      <c r="A4" s="14" t="s">
        <v>26</v>
      </c>
      <c r="B4" s="62">
        <v>101</v>
      </c>
      <c r="C4" s="62">
        <v>104</v>
      </c>
      <c r="D4" s="62">
        <v>104.8</v>
      </c>
      <c r="E4" s="62">
        <v>106.5</v>
      </c>
      <c r="F4" s="62">
        <v>102.4</v>
      </c>
      <c r="G4" s="62">
        <v>96</v>
      </c>
      <c r="H4" s="62">
        <v>111</v>
      </c>
      <c r="I4" s="62">
        <v>117.2</v>
      </c>
      <c r="J4" s="62">
        <v>108.3</v>
      </c>
      <c r="K4" s="62">
        <v>105.9</v>
      </c>
      <c r="L4" s="55"/>
    </row>
    <row r="5" spans="1:12" ht="17.100000000000001" customHeight="1" x14ac:dyDescent="0.2">
      <c r="A5" s="9" t="s">
        <v>27</v>
      </c>
      <c r="B5" s="62">
        <v>99</v>
      </c>
      <c r="C5" s="62">
        <v>103.7</v>
      </c>
      <c r="D5" s="62">
        <v>104.5</v>
      </c>
      <c r="E5" s="62">
        <v>106.8</v>
      </c>
      <c r="F5" s="62">
        <v>100</v>
      </c>
      <c r="G5" s="62">
        <v>92.4</v>
      </c>
      <c r="H5" s="62">
        <v>111.1</v>
      </c>
      <c r="I5" s="62">
        <v>118</v>
      </c>
      <c r="J5" s="62">
        <v>105.4</v>
      </c>
      <c r="K5" s="62">
        <v>106.2</v>
      </c>
      <c r="L5" s="55"/>
    </row>
    <row r="6" spans="1:12" ht="17.100000000000001" customHeight="1" x14ac:dyDescent="0.2">
      <c r="A6" s="9" t="s">
        <v>28</v>
      </c>
      <c r="B6" s="62">
        <v>103.4</v>
      </c>
      <c r="C6" s="62">
        <v>104.4</v>
      </c>
      <c r="D6" s="62">
        <v>105.1</v>
      </c>
      <c r="E6" s="62">
        <v>106.2</v>
      </c>
      <c r="F6" s="62">
        <v>105.1</v>
      </c>
      <c r="G6" s="62">
        <v>99.7</v>
      </c>
      <c r="H6" s="62">
        <v>110.9</v>
      </c>
      <c r="I6" s="62">
        <v>116.4</v>
      </c>
      <c r="J6" s="62">
        <v>111.2</v>
      </c>
      <c r="K6" s="62">
        <v>105.7</v>
      </c>
      <c r="L6" s="55"/>
    </row>
    <row r="7" spans="1:12" ht="30" customHeight="1" x14ac:dyDescent="0.2">
      <c r="A7" s="9" t="s">
        <v>75</v>
      </c>
      <c r="B7" s="63">
        <v>103.9</v>
      </c>
      <c r="C7" s="63">
        <v>105.7</v>
      </c>
      <c r="D7" s="63">
        <v>102.5</v>
      </c>
      <c r="E7" s="63">
        <v>104.9</v>
      </c>
      <c r="F7" s="63">
        <v>105.4</v>
      </c>
      <c r="G7" s="63">
        <v>95.3</v>
      </c>
      <c r="H7" s="63">
        <v>119.2</v>
      </c>
      <c r="I7" s="63">
        <v>115.6</v>
      </c>
      <c r="J7" s="63">
        <v>108.1</v>
      </c>
      <c r="K7" s="63">
        <v>113</v>
      </c>
      <c r="L7" s="55"/>
    </row>
    <row r="8" spans="1:12" ht="17.100000000000001" customHeight="1" x14ac:dyDescent="0.2">
      <c r="A8" s="9" t="s">
        <v>50</v>
      </c>
      <c r="B8" s="62">
        <v>103.5</v>
      </c>
      <c r="C8" s="62">
        <v>104.6</v>
      </c>
      <c r="D8" s="62">
        <v>104.6</v>
      </c>
      <c r="E8" s="62">
        <v>106</v>
      </c>
      <c r="F8" s="62">
        <v>105.1</v>
      </c>
      <c r="G8" s="62">
        <v>98.9</v>
      </c>
      <c r="H8" s="62">
        <v>112.3</v>
      </c>
      <c r="I8" s="62">
        <v>116.3</v>
      </c>
      <c r="J8" s="62">
        <v>110.7</v>
      </c>
      <c r="K8" s="62">
        <v>107</v>
      </c>
      <c r="L8" s="55"/>
    </row>
    <row r="9" spans="1:12" x14ac:dyDescent="0.2">
      <c r="A9" s="8"/>
      <c r="B9" s="3"/>
      <c r="C9" s="3"/>
      <c r="D9" s="3"/>
      <c r="E9" s="3"/>
      <c r="F9" s="3"/>
      <c r="G9" s="3"/>
      <c r="H9" s="3"/>
      <c r="I9" s="56"/>
      <c r="J9" s="56"/>
      <c r="K9" s="56"/>
    </row>
    <row r="10" spans="1:12" x14ac:dyDescent="0.2">
      <c r="I10" s="57"/>
      <c r="J10" s="57"/>
      <c r="K10" s="57"/>
    </row>
    <row r="18" spans="5:5" x14ac:dyDescent="0.2">
      <c r="E18" s="55"/>
    </row>
    <row r="19" spans="5:5" x14ac:dyDescent="0.2">
      <c r="E19" s="55"/>
    </row>
    <row r="20" spans="5:5" x14ac:dyDescent="0.2">
      <c r="E20" s="55"/>
    </row>
    <row r="21" spans="5:5" x14ac:dyDescent="0.2">
      <c r="E21" s="55"/>
    </row>
    <row r="22" spans="5:5" x14ac:dyDescent="0.2">
      <c r="E22" s="55"/>
    </row>
  </sheetData>
  <customSheetViews>
    <customSheetView guid="{10B210A7-264D-43F9-A0C5-60D9FD03F251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>
      <selection activeCell="B4" sqref="B4:K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selection activeCell="D9" sqref="D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selection activeCell="D24" sqref="D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selection activeCell="K12" sqref="K1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selection activeCell="G14" sqref="G1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selection activeCell="G14" sqref="G14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54"/>
  <sheetViews>
    <sheetView zoomScale="130" zoomScaleNormal="100" workbookViewId="0"/>
  </sheetViews>
  <sheetFormatPr defaultRowHeight="14.25" x14ac:dyDescent="0.2"/>
  <cols>
    <col min="1" max="1" width="5" style="1" customWidth="1"/>
    <col min="2" max="2" width="45.7109375" style="1" customWidth="1"/>
    <col min="3" max="4" width="9.140625" style="1" customWidth="1"/>
    <col min="5" max="5" width="9.140625" style="12" customWidth="1"/>
    <col min="6" max="11" width="9.140625" style="1" customWidth="1"/>
    <col min="12" max="12" width="9.85546875" style="1" customWidth="1"/>
    <col min="13" max="13" width="10.7109375" style="1" bestFit="1" customWidth="1"/>
    <col min="14" max="15" width="10.5703125" style="1" customWidth="1"/>
    <col min="16" max="16384" width="9.140625" style="1"/>
  </cols>
  <sheetData>
    <row r="1" spans="1:13" ht="18.75" customHeight="1" x14ac:dyDescent="0.2">
      <c r="A1" s="2" t="s">
        <v>47</v>
      </c>
      <c r="B1" s="3"/>
      <c r="C1" s="3"/>
      <c r="D1" s="3"/>
      <c r="E1" s="3"/>
    </row>
    <row r="2" spans="1:13" ht="17.25" customHeight="1" thickBot="1" x14ac:dyDescent="0.25">
      <c r="A2" s="98" t="s">
        <v>98</v>
      </c>
      <c r="B2" s="3"/>
      <c r="C2" s="3"/>
      <c r="D2" s="3"/>
      <c r="E2" s="3"/>
      <c r="I2" s="52"/>
      <c r="J2" s="52"/>
      <c r="K2" s="52"/>
      <c r="L2" s="52" t="s">
        <v>25</v>
      </c>
    </row>
    <row r="3" spans="1:13" ht="16.5" customHeight="1" thickTop="1" x14ac:dyDescent="0.2">
      <c r="A3" s="101"/>
      <c r="B3" s="102"/>
      <c r="C3" s="17">
        <v>2015</v>
      </c>
      <c r="D3" s="17">
        <v>2016</v>
      </c>
      <c r="E3" s="17">
        <v>2017</v>
      </c>
      <c r="F3" s="79">
        <v>2018</v>
      </c>
      <c r="G3" s="79">
        <v>2019</v>
      </c>
      <c r="H3" s="79">
        <v>2020</v>
      </c>
      <c r="I3" s="79">
        <v>2021</v>
      </c>
      <c r="J3" s="79">
        <v>2022</v>
      </c>
      <c r="K3" s="79">
        <v>2023</v>
      </c>
      <c r="L3" s="79">
        <v>2024</v>
      </c>
    </row>
    <row r="4" spans="1:13" s="66" customFormat="1" x14ac:dyDescent="0.25">
      <c r="A4" s="18" t="s">
        <v>0</v>
      </c>
      <c r="B4" s="65" t="s">
        <v>57</v>
      </c>
      <c r="C4" s="29">
        <v>862.89499999999998</v>
      </c>
      <c r="D4" s="29">
        <v>901.68100000000004</v>
      </c>
      <c r="E4" s="29">
        <v>848.36599999999999</v>
      </c>
      <c r="F4" s="73">
        <v>946.16600000000005</v>
      </c>
      <c r="G4" s="73">
        <v>966.37</v>
      </c>
      <c r="H4" s="73">
        <v>997.63099999999997</v>
      </c>
      <c r="I4" s="73">
        <v>945.09400000000005</v>
      </c>
      <c r="J4" s="73">
        <v>1086.9169999999999</v>
      </c>
      <c r="K4" s="73">
        <v>1193.46</v>
      </c>
      <c r="L4" s="73">
        <v>1256.7070000000001</v>
      </c>
      <c r="M4" s="83"/>
    </row>
    <row r="5" spans="1:13" s="66" customFormat="1" x14ac:dyDescent="0.25">
      <c r="A5" s="18" t="s">
        <v>1</v>
      </c>
      <c r="B5" s="26" t="s">
        <v>30</v>
      </c>
      <c r="C5" s="29">
        <v>216.16300000000001</v>
      </c>
      <c r="D5" s="29">
        <v>192.559</v>
      </c>
      <c r="E5" s="29">
        <v>198.648</v>
      </c>
      <c r="F5" s="73">
        <v>197.041</v>
      </c>
      <c r="G5" s="73">
        <v>179.065</v>
      </c>
      <c r="H5" s="73">
        <v>187.95099999999999</v>
      </c>
      <c r="I5" s="73">
        <v>189.74799999999999</v>
      </c>
      <c r="J5" s="73">
        <v>227.97900000000001</v>
      </c>
      <c r="K5" s="73">
        <v>288.94799999999998</v>
      </c>
      <c r="L5" s="73">
        <v>224.005</v>
      </c>
      <c r="M5" s="83"/>
    </row>
    <row r="6" spans="1:13" s="66" customFormat="1" x14ac:dyDescent="0.25">
      <c r="A6" s="18" t="s">
        <v>2</v>
      </c>
      <c r="B6" s="26" t="s">
        <v>31</v>
      </c>
      <c r="C6" s="29">
        <v>897.45500000000004</v>
      </c>
      <c r="D6" s="29">
        <v>1037.491</v>
      </c>
      <c r="E6" s="29">
        <v>1140.152</v>
      </c>
      <c r="F6" s="73">
        <v>1252.9549999999999</v>
      </c>
      <c r="G6" s="73">
        <v>1328.546</v>
      </c>
      <c r="H6" s="73">
        <v>1245.5260000000001</v>
      </c>
      <c r="I6" s="73">
        <v>1542.865</v>
      </c>
      <c r="J6" s="73">
        <v>1861.117</v>
      </c>
      <c r="K6" s="73">
        <v>1900.8340000000001</v>
      </c>
      <c r="L6" s="73">
        <v>1995.393</v>
      </c>
      <c r="M6" s="83"/>
    </row>
    <row r="7" spans="1:13" s="66" customFormat="1" ht="24" x14ac:dyDescent="0.25">
      <c r="A7" s="18" t="s">
        <v>3</v>
      </c>
      <c r="B7" s="26" t="s">
        <v>58</v>
      </c>
      <c r="C7" s="29">
        <v>394.92399999999998</v>
      </c>
      <c r="D7" s="29">
        <v>456.92200000000003</v>
      </c>
      <c r="E7" s="29">
        <v>498.68700000000001</v>
      </c>
      <c r="F7" s="73">
        <v>615.25900000000001</v>
      </c>
      <c r="G7" s="73">
        <v>579.33699999999999</v>
      </c>
      <c r="H7" s="73">
        <v>576.71299999999997</v>
      </c>
      <c r="I7" s="73">
        <v>732.58</v>
      </c>
      <c r="J7" s="73">
        <v>759.72400000000005</v>
      </c>
      <c r="K7" s="73">
        <v>953.42100000000005</v>
      </c>
      <c r="L7" s="73">
        <v>766.44600000000003</v>
      </c>
      <c r="M7" s="83"/>
    </row>
    <row r="8" spans="1:13" s="66" customFormat="1" ht="24" x14ac:dyDescent="0.25">
      <c r="A8" s="18" t="s">
        <v>4</v>
      </c>
      <c r="B8" s="26" t="s">
        <v>59</v>
      </c>
      <c r="C8" s="29">
        <v>99.16</v>
      </c>
      <c r="D8" s="29">
        <v>100.511</v>
      </c>
      <c r="E8" s="29">
        <v>117.318</v>
      </c>
      <c r="F8" s="73">
        <v>117.54900000000001</v>
      </c>
      <c r="G8" s="73">
        <v>130.45500000000001</v>
      </c>
      <c r="H8" s="73">
        <v>132.80000000000001</v>
      </c>
      <c r="I8" s="73">
        <v>128.345</v>
      </c>
      <c r="J8" s="73">
        <v>135.39699999999999</v>
      </c>
      <c r="K8" s="73">
        <v>143.953</v>
      </c>
      <c r="L8" s="73">
        <v>162.10300000000001</v>
      </c>
      <c r="M8" s="83"/>
    </row>
    <row r="9" spans="1:13" s="66" customFormat="1" x14ac:dyDescent="0.25">
      <c r="A9" s="18" t="s">
        <v>5</v>
      </c>
      <c r="B9" s="26" t="s">
        <v>32</v>
      </c>
      <c r="C9" s="74">
        <v>461.892</v>
      </c>
      <c r="D9" s="74">
        <v>497.96899999999999</v>
      </c>
      <c r="E9" s="74">
        <v>561.08799999999997</v>
      </c>
      <c r="F9" s="73">
        <v>592.72900000000004</v>
      </c>
      <c r="G9" s="73">
        <v>643.66399999999999</v>
      </c>
      <c r="H9" s="73">
        <v>679.48500000000001</v>
      </c>
      <c r="I9" s="73">
        <v>734.6</v>
      </c>
      <c r="J9" s="73">
        <v>823.22299999999996</v>
      </c>
      <c r="K9" s="73">
        <v>915.84199999999998</v>
      </c>
      <c r="L9" s="73">
        <v>978.01199999999994</v>
      </c>
      <c r="M9" s="83"/>
    </row>
    <row r="10" spans="1:13" s="66" customFormat="1" ht="24" x14ac:dyDescent="0.25">
      <c r="A10" s="18" t="s">
        <v>6</v>
      </c>
      <c r="B10" s="26" t="s">
        <v>60</v>
      </c>
      <c r="C10" s="29">
        <v>1047.0029999999999</v>
      </c>
      <c r="D10" s="29">
        <v>1077.921</v>
      </c>
      <c r="E10" s="29">
        <v>1175.6659999999999</v>
      </c>
      <c r="F10" s="73">
        <v>1235.4760000000001</v>
      </c>
      <c r="G10" s="73">
        <v>1324.63</v>
      </c>
      <c r="H10" s="73">
        <v>1271.9480000000001</v>
      </c>
      <c r="I10" s="73">
        <v>1458.779</v>
      </c>
      <c r="J10" s="73">
        <v>1843.5250000000001</v>
      </c>
      <c r="K10" s="73">
        <v>2004.046</v>
      </c>
      <c r="L10" s="73">
        <v>2271.944</v>
      </c>
      <c r="M10" s="83"/>
    </row>
    <row r="11" spans="1:13" s="66" customFormat="1" x14ac:dyDescent="0.25">
      <c r="A11" s="18" t="s">
        <v>7</v>
      </c>
      <c r="B11" s="26" t="s">
        <v>61</v>
      </c>
      <c r="C11" s="71">
        <v>289.79300000000001</v>
      </c>
      <c r="D11" s="71">
        <v>298.98</v>
      </c>
      <c r="E11" s="29">
        <v>325.37599999999998</v>
      </c>
      <c r="F11" s="73">
        <v>346.13200000000001</v>
      </c>
      <c r="G11" s="73">
        <v>365.58100000000002</v>
      </c>
      <c r="H11" s="73">
        <v>327.51799999999997</v>
      </c>
      <c r="I11" s="73">
        <v>371.15600000000001</v>
      </c>
      <c r="J11" s="73">
        <v>446.255</v>
      </c>
      <c r="K11" s="73">
        <v>492.27</v>
      </c>
      <c r="L11" s="73">
        <v>540.05100000000004</v>
      </c>
      <c r="M11" s="83"/>
    </row>
    <row r="12" spans="1:13" s="66" customFormat="1" ht="24" x14ac:dyDescent="0.25">
      <c r="A12" s="18" t="s">
        <v>8</v>
      </c>
      <c r="B12" s="26" t="s">
        <v>62</v>
      </c>
      <c r="C12" s="29">
        <v>133.12100000000001</v>
      </c>
      <c r="D12" s="29">
        <v>140.99</v>
      </c>
      <c r="E12" s="29">
        <v>165.82300000000001</v>
      </c>
      <c r="F12" s="73">
        <v>178.364</v>
      </c>
      <c r="G12" s="73">
        <v>186.483</v>
      </c>
      <c r="H12" s="73">
        <v>109.551</v>
      </c>
      <c r="I12" s="73">
        <v>157.95099999999999</v>
      </c>
      <c r="J12" s="73">
        <v>186.31</v>
      </c>
      <c r="K12" s="73">
        <v>208.17500000000001</v>
      </c>
      <c r="L12" s="73">
        <v>231.62200000000001</v>
      </c>
      <c r="M12" s="83"/>
    </row>
    <row r="13" spans="1:13" s="66" customFormat="1" x14ac:dyDescent="0.25">
      <c r="A13" s="18" t="s">
        <v>9</v>
      </c>
      <c r="B13" s="26" t="s">
        <v>63</v>
      </c>
      <c r="C13" s="29">
        <v>474.93400000000003</v>
      </c>
      <c r="D13" s="29">
        <v>459.42500000000001</v>
      </c>
      <c r="E13" s="29">
        <v>463.14</v>
      </c>
      <c r="F13" s="73">
        <v>476.517</v>
      </c>
      <c r="G13" s="73">
        <v>494.44799999999998</v>
      </c>
      <c r="H13" s="73">
        <v>541.71199999999999</v>
      </c>
      <c r="I13" s="73">
        <v>562.16600000000005</v>
      </c>
      <c r="J13" s="73">
        <v>629.83900000000006</v>
      </c>
      <c r="K13" s="73">
        <v>737.19899999999996</v>
      </c>
      <c r="L13" s="73">
        <v>768.601</v>
      </c>
      <c r="M13" s="83"/>
    </row>
    <row r="14" spans="1:13" s="66" customFormat="1" x14ac:dyDescent="0.25">
      <c r="A14" s="18" t="s">
        <v>10</v>
      </c>
      <c r="B14" s="26" t="s">
        <v>64</v>
      </c>
      <c r="C14" s="29">
        <v>285.21199999999999</v>
      </c>
      <c r="D14" s="29">
        <v>289.08999999999997</v>
      </c>
      <c r="E14" s="29">
        <v>332.14800000000002</v>
      </c>
      <c r="F14" s="73">
        <v>358.279</v>
      </c>
      <c r="G14" s="73">
        <v>378.12099999999998</v>
      </c>
      <c r="H14" s="73">
        <v>389.3</v>
      </c>
      <c r="I14" s="73">
        <v>421.15499999999997</v>
      </c>
      <c r="J14" s="73">
        <v>477.79599999999999</v>
      </c>
      <c r="K14" s="73">
        <v>553.23299999999995</v>
      </c>
      <c r="L14" s="73">
        <v>644.57100000000003</v>
      </c>
      <c r="M14" s="83"/>
    </row>
    <row r="15" spans="1:13" s="66" customFormat="1" x14ac:dyDescent="0.25">
      <c r="A15" s="18" t="s">
        <v>11</v>
      </c>
      <c r="B15" s="26" t="s">
        <v>39</v>
      </c>
      <c r="C15" s="29">
        <v>410.32100000000003</v>
      </c>
      <c r="D15" s="29">
        <v>409.41899999999998</v>
      </c>
      <c r="E15" s="29">
        <v>429.59500000000003</v>
      </c>
      <c r="F15" s="73">
        <v>426.75299999999999</v>
      </c>
      <c r="G15" s="73">
        <v>452.01600000000002</v>
      </c>
      <c r="H15" s="73">
        <v>454.459</v>
      </c>
      <c r="I15" s="73">
        <v>463.38900000000001</v>
      </c>
      <c r="J15" s="73">
        <v>471.91</v>
      </c>
      <c r="K15" s="73">
        <v>516.01300000000003</v>
      </c>
      <c r="L15" s="73">
        <v>551.05100000000004</v>
      </c>
      <c r="M15" s="83"/>
    </row>
    <row r="16" spans="1:13" x14ac:dyDescent="0.2">
      <c r="A16" s="64"/>
      <c r="B16" s="4" t="s">
        <v>33</v>
      </c>
      <c r="C16" s="29">
        <v>373.19200000000001</v>
      </c>
      <c r="D16" s="29">
        <v>369.77300000000002</v>
      </c>
      <c r="E16" s="29">
        <v>369.005</v>
      </c>
      <c r="F16" s="73">
        <v>370.96100000000001</v>
      </c>
      <c r="G16" s="73">
        <v>385.60300000000001</v>
      </c>
      <c r="H16" s="73">
        <v>383.803</v>
      </c>
      <c r="I16" s="73">
        <v>382.37299999999999</v>
      </c>
      <c r="J16" s="73">
        <v>391.75</v>
      </c>
      <c r="K16" s="73">
        <v>426.815</v>
      </c>
      <c r="L16" s="73">
        <v>437.12799999999999</v>
      </c>
      <c r="M16" s="83"/>
    </row>
    <row r="17" spans="1:21" s="66" customFormat="1" x14ac:dyDescent="0.2">
      <c r="A17" s="18" t="s">
        <v>12</v>
      </c>
      <c r="B17" s="26" t="s">
        <v>65</v>
      </c>
      <c r="C17" s="29">
        <v>218.124</v>
      </c>
      <c r="D17" s="29">
        <v>255.721</v>
      </c>
      <c r="E17" s="29">
        <v>265.202</v>
      </c>
      <c r="F17" s="73">
        <v>271.875</v>
      </c>
      <c r="G17" s="73">
        <v>314.108</v>
      </c>
      <c r="H17" s="73">
        <v>309.45699999999999</v>
      </c>
      <c r="I17" s="73">
        <v>334.30500000000001</v>
      </c>
      <c r="J17" s="73">
        <v>363.63499999999999</v>
      </c>
      <c r="K17" s="73">
        <v>429.62599999999998</v>
      </c>
      <c r="L17" s="73">
        <v>489.04700000000003</v>
      </c>
      <c r="M17" s="83"/>
      <c r="N17" s="1"/>
      <c r="O17" s="1"/>
      <c r="P17" s="1"/>
      <c r="Q17" s="1"/>
      <c r="R17" s="1"/>
      <c r="S17" s="1"/>
      <c r="T17" s="1"/>
      <c r="U17" s="1"/>
    </row>
    <row r="18" spans="1:21" s="66" customFormat="1" x14ac:dyDescent="0.25">
      <c r="A18" s="18" t="s">
        <v>13</v>
      </c>
      <c r="B18" s="26" t="s">
        <v>66</v>
      </c>
      <c r="C18" s="29">
        <v>44.915999999999997</v>
      </c>
      <c r="D18" s="29">
        <v>43.881</v>
      </c>
      <c r="E18" s="29">
        <v>45.235999999999997</v>
      </c>
      <c r="F18" s="73">
        <v>56.542000000000002</v>
      </c>
      <c r="G18" s="73">
        <v>66.805999999999997</v>
      </c>
      <c r="H18" s="73">
        <v>63.387</v>
      </c>
      <c r="I18" s="73">
        <v>76.388000000000005</v>
      </c>
      <c r="J18" s="73">
        <v>102.215</v>
      </c>
      <c r="K18" s="73">
        <v>134.38900000000001</v>
      </c>
      <c r="L18" s="73">
        <v>177.03100000000001</v>
      </c>
      <c r="M18" s="83"/>
    </row>
    <row r="19" spans="1:21" s="66" customFormat="1" x14ac:dyDescent="0.25">
      <c r="A19" s="18" t="s">
        <v>14</v>
      </c>
      <c r="B19" s="26" t="s">
        <v>67</v>
      </c>
      <c r="C19" s="74">
        <v>881.76900000000001</v>
      </c>
      <c r="D19" s="74">
        <v>890.85199999999998</v>
      </c>
      <c r="E19" s="74">
        <v>877.56600000000003</v>
      </c>
      <c r="F19" s="73">
        <v>898.71199999999999</v>
      </c>
      <c r="G19" s="73">
        <v>916.43100000000004</v>
      </c>
      <c r="H19" s="73">
        <v>988.99300000000005</v>
      </c>
      <c r="I19" s="73">
        <v>1029.1610000000001</v>
      </c>
      <c r="J19" s="73">
        <v>1203.039</v>
      </c>
      <c r="K19" s="73">
        <v>1279.4459999999999</v>
      </c>
      <c r="L19" s="73">
        <v>1346.1110000000001</v>
      </c>
      <c r="M19" s="83"/>
    </row>
    <row r="20" spans="1:21" s="66" customFormat="1" x14ac:dyDescent="0.25">
      <c r="A20" s="18" t="s">
        <v>53</v>
      </c>
      <c r="B20" s="26" t="s">
        <v>34</v>
      </c>
      <c r="C20" s="29">
        <v>390.28100000000001</v>
      </c>
      <c r="D20" s="29">
        <v>390.88099999999997</v>
      </c>
      <c r="E20" s="29">
        <v>374.98099999999999</v>
      </c>
      <c r="F20" s="73">
        <v>374.71300000000002</v>
      </c>
      <c r="G20" s="73">
        <v>395.89100000000002</v>
      </c>
      <c r="H20" s="73">
        <v>420.75700000000001</v>
      </c>
      <c r="I20" s="73">
        <v>433.61900000000003</v>
      </c>
      <c r="J20" s="73">
        <v>506.851</v>
      </c>
      <c r="K20" s="73">
        <v>557.38900000000001</v>
      </c>
      <c r="L20" s="73">
        <v>596.995</v>
      </c>
      <c r="M20" s="83"/>
    </row>
    <row r="21" spans="1:21" s="66" customFormat="1" x14ac:dyDescent="0.25">
      <c r="A21" s="18" t="s">
        <v>54</v>
      </c>
      <c r="B21" s="26" t="s">
        <v>68</v>
      </c>
      <c r="C21" s="29">
        <v>453.50900000000001</v>
      </c>
      <c r="D21" s="29">
        <v>454.35300000000001</v>
      </c>
      <c r="E21" s="29">
        <v>458.392</v>
      </c>
      <c r="F21" s="73">
        <v>477.553</v>
      </c>
      <c r="G21" s="73">
        <v>517.17100000000005</v>
      </c>
      <c r="H21" s="73">
        <v>538.58100000000002</v>
      </c>
      <c r="I21" s="73">
        <v>607.67999999999995</v>
      </c>
      <c r="J21" s="73">
        <v>673.053</v>
      </c>
      <c r="K21" s="73">
        <v>828.78499999999997</v>
      </c>
      <c r="L21" s="73">
        <v>889.91899999999998</v>
      </c>
      <c r="M21" s="83"/>
    </row>
    <row r="22" spans="1:21" s="66" customFormat="1" x14ac:dyDescent="0.25">
      <c r="A22" s="18" t="s">
        <v>55</v>
      </c>
      <c r="B22" s="26" t="s">
        <v>69</v>
      </c>
      <c r="C22" s="29">
        <v>129.637</v>
      </c>
      <c r="D22" s="29">
        <v>130.13800000000001</v>
      </c>
      <c r="E22" s="29">
        <v>162.126</v>
      </c>
      <c r="F22" s="73">
        <v>141.80099999999999</v>
      </c>
      <c r="G22" s="73">
        <v>169.899</v>
      </c>
      <c r="H22" s="73">
        <v>167.63300000000001</v>
      </c>
      <c r="I22" s="73">
        <v>226.233</v>
      </c>
      <c r="J22" s="73">
        <v>326.45800000000003</v>
      </c>
      <c r="K22" s="73">
        <v>398.68</v>
      </c>
      <c r="L22" s="73">
        <v>450.66699999999997</v>
      </c>
      <c r="M22" s="83"/>
    </row>
    <row r="23" spans="1:21" s="66" customFormat="1" x14ac:dyDescent="0.25">
      <c r="A23" s="18" t="s">
        <v>56</v>
      </c>
      <c r="B23" s="26" t="s">
        <v>40</v>
      </c>
      <c r="C23" s="29">
        <v>81.456999999999994</v>
      </c>
      <c r="D23" s="29">
        <v>89.311999999999998</v>
      </c>
      <c r="E23" s="29">
        <v>91.962999999999994</v>
      </c>
      <c r="F23" s="73">
        <v>97.063000000000002</v>
      </c>
      <c r="G23" s="73">
        <v>106.01600000000001</v>
      </c>
      <c r="H23" s="73">
        <v>90.944000000000003</v>
      </c>
      <c r="I23" s="73">
        <v>108.979</v>
      </c>
      <c r="J23" s="73">
        <v>119.20699999999999</v>
      </c>
      <c r="K23" s="73">
        <v>127.039</v>
      </c>
      <c r="L23" s="73">
        <v>135.774</v>
      </c>
      <c r="M23" s="83"/>
    </row>
    <row r="24" spans="1:21" s="11" customFormat="1" x14ac:dyDescent="0.25">
      <c r="A24" s="103" t="s">
        <v>35</v>
      </c>
      <c r="B24" s="104"/>
      <c r="C24" s="29">
        <v>184.91200000000001</v>
      </c>
      <c r="D24" s="29">
        <v>197.559</v>
      </c>
      <c r="E24" s="29">
        <v>206.018</v>
      </c>
      <c r="F24" s="73">
        <v>221.47499999999999</v>
      </c>
      <c r="G24" s="73">
        <v>224.84299999999999</v>
      </c>
      <c r="H24" s="73">
        <v>230.75299999999999</v>
      </c>
      <c r="I24" s="73">
        <v>249.15</v>
      </c>
      <c r="J24" s="73">
        <v>282.59100000000001</v>
      </c>
      <c r="K24" s="73">
        <v>360.32900000000001</v>
      </c>
      <c r="L24" s="73">
        <v>414.65600000000001</v>
      </c>
      <c r="M24" s="83"/>
      <c r="N24" s="66"/>
      <c r="O24" s="66"/>
      <c r="P24" s="66"/>
      <c r="Q24" s="66"/>
      <c r="R24" s="66"/>
      <c r="S24" s="66"/>
      <c r="T24" s="66"/>
      <c r="U24" s="66"/>
    </row>
    <row r="25" spans="1:21" s="11" customFormat="1" x14ac:dyDescent="0.25">
      <c r="A25" s="103" t="s">
        <v>36</v>
      </c>
      <c r="B25" s="104"/>
      <c r="C25" s="71">
        <v>7587.6559999999999</v>
      </c>
      <c r="D25" s="71">
        <v>7920.5360000000001</v>
      </c>
      <c r="E25" s="29">
        <v>8325.4570000000003</v>
      </c>
      <c r="F25" s="73">
        <v>8840.0059999999994</v>
      </c>
      <c r="G25" s="73">
        <v>9290.1949999999997</v>
      </c>
      <c r="H25" s="73">
        <v>9263.5930000000008</v>
      </c>
      <c r="I25" s="73">
        <v>10275.043</v>
      </c>
      <c r="J25" s="73">
        <v>11961.859</v>
      </c>
      <c r="K25" s="73">
        <v>13302.419</v>
      </c>
      <c r="L25" s="73">
        <v>14061.394</v>
      </c>
      <c r="M25" s="83"/>
    </row>
    <row r="26" spans="1:21" x14ac:dyDescent="0.2">
      <c r="A26" s="105" t="s">
        <v>75</v>
      </c>
      <c r="B26" s="106"/>
      <c r="C26" s="71">
        <v>1636.473</v>
      </c>
      <c r="D26" s="71">
        <v>1730.4259999999999</v>
      </c>
      <c r="E26" s="29">
        <v>1773.8230000000001</v>
      </c>
      <c r="F26" s="73">
        <v>1861.001</v>
      </c>
      <c r="G26" s="73">
        <v>1961.1289999999999</v>
      </c>
      <c r="H26" s="73">
        <v>1868.2560000000001</v>
      </c>
      <c r="I26" s="73">
        <v>2226.6790000000001</v>
      </c>
      <c r="J26" s="73">
        <v>2575.1149999999998</v>
      </c>
      <c r="K26" s="73">
        <v>2783.51</v>
      </c>
      <c r="L26" s="73">
        <v>3144.393</v>
      </c>
      <c r="M26" s="83"/>
      <c r="N26" s="11"/>
      <c r="O26" s="11"/>
      <c r="P26" s="11"/>
      <c r="Q26" s="11"/>
      <c r="R26" s="11"/>
      <c r="S26" s="11"/>
      <c r="T26" s="11"/>
      <c r="U26" s="11"/>
    </row>
    <row r="27" spans="1:21" s="58" customFormat="1" x14ac:dyDescent="0.2">
      <c r="A27" s="99" t="s">
        <v>41</v>
      </c>
      <c r="B27" s="100"/>
      <c r="C27" s="29">
        <v>9224.1290000000008</v>
      </c>
      <c r="D27" s="29">
        <v>9650.9619999999995</v>
      </c>
      <c r="E27" s="29">
        <v>10099.280000000001</v>
      </c>
      <c r="F27" s="73">
        <v>10701.007</v>
      </c>
      <c r="G27" s="73">
        <v>11251.324000000001</v>
      </c>
      <c r="H27" s="73">
        <v>11131.849</v>
      </c>
      <c r="I27" s="73">
        <v>12501.722</v>
      </c>
      <c r="J27" s="73">
        <v>14536.974</v>
      </c>
      <c r="K27" s="73">
        <v>16085.929</v>
      </c>
      <c r="L27" s="73">
        <v>17205.787</v>
      </c>
      <c r="M27" s="83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8"/>
      <c r="B28" s="3"/>
      <c r="C28" s="3"/>
      <c r="D28" s="3"/>
      <c r="E28" s="3"/>
      <c r="F28" s="3"/>
      <c r="G28" s="3"/>
      <c r="H28" s="3"/>
      <c r="N28" s="58"/>
      <c r="O28" s="58"/>
      <c r="P28" s="58"/>
      <c r="Q28" s="58"/>
      <c r="R28" s="58"/>
      <c r="S28" s="58"/>
      <c r="T28" s="58"/>
      <c r="U28" s="58"/>
    </row>
    <row r="29" spans="1:21" x14ac:dyDescent="0.2">
      <c r="L29" s="82"/>
    </row>
    <row r="31" spans="1:21" x14ac:dyDescent="0.2">
      <c r="E31" s="1"/>
    </row>
    <row r="32" spans="1:21" x14ac:dyDescent="0.2">
      <c r="E32" s="1"/>
    </row>
    <row r="33" spans="2:5" x14ac:dyDescent="0.2">
      <c r="E33" s="1"/>
    </row>
    <row r="34" spans="2:5" x14ac:dyDescent="0.2">
      <c r="E34" s="1"/>
    </row>
    <row r="35" spans="2:5" x14ac:dyDescent="0.2">
      <c r="B35" s="44"/>
      <c r="E35" s="1"/>
    </row>
    <row r="36" spans="2:5" x14ac:dyDescent="0.2">
      <c r="B36" s="44"/>
      <c r="E36" s="1"/>
    </row>
    <row r="37" spans="2:5" x14ac:dyDescent="0.2">
      <c r="B37" s="44"/>
      <c r="E37" s="1"/>
    </row>
    <row r="38" spans="2:5" x14ac:dyDescent="0.2">
      <c r="B38" s="44"/>
      <c r="E38" s="1"/>
    </row>
    <row r="39" spans="2:5" x14ac:dyDescent="0.2">
      <c r="B39" s="44"/>
      <c r="E39" s="1"/>
    </row>
    <row r="40" spans="2:5" x14ac:dyDescent="0.2">
      <c r="B40" s="45"/>
      <c r="E40" s="1"/>
    </row>
    <row r="41" spans="2:5" x14ac:dyDescent="0.2">
      <c r="B41" s="46"/>
      <c r="E41" s="1"/>
    </row>
    <row r="42" spans="2:5" x14ac:dyDescent="0.2">
      <c r="B42" s="44"/>
      <c r="E42" s="1"/>
    </row>
    <row r="43" spans="2:5" x14ac:dyDescent="0.2">
      <c r="B43" s="47"/>
      <c r="E43" s="1"/>
    </row>
    <row r="44" spans="2:5" x14ac:dyDescent="0.2">
      <c r="B44" s="46"/>
      <c r="E44" s="1"/>
    </row>
    <row r="45" spans="2:5" x14ac:dyDescent="0.2">
      <c r="B45" s="47"/>
      <c r="E45" s="1"/>
    </row>
    <row r="46" spans="2:5" x14ac:dyDescent="0.2">
      <c r="B46" s="45"/>
      <c r="E46" s="1"/>
    </row>
    <row r="47" spans="2:5" x14ac:dyDescent="0.2">
      <c r="B47" s="44"/>
      <c r="E47" s="1"/>
    </row>
    <row r="48" spans="2:5" x14ac:dyDescent="0.2">
      <c r="B48" s="45"/>
      <c r="E48" s="1"/>
    </row>
    <row r="49" spans="2:5" x14ac:dyDescent="0.2">
      <c r="B49" s="46"/>
      <c r="E49" s="1"/>
    </row>
    <row r="50" spans="2:5" x14ac:dyDescent="0.2">
      <c r="E50" s="1"/>
    </row>
    <row r="51" spans="2:5" x14ac:dyDescent="0.2">
      <c r="E51" s="1"/>
    </row>
    <row r="52" spans="2:5" x14ac:dyDescent="0.2">
      <c r="E52" s="1"/>
    </row>
    <row r="53" spans="2:5" x14ac:dyDescent="0.2">
      <c r="E53" s="1"/>
    </row>
    <row r="54" spans="2:5" x14ac:dyDescent="0.2">
      <c r="E54" s="1"/>
    </row>
  </sheetData>
  <customSheetViews>
    <customSheetView guid="{10B210A7-264D-43F9-A0C5-60D9FD03F251}" scale="130">
      <selection activeCell="L29" sqref="L29"/>
      <pageMargins left="0.70866141732283472" right="0.70866141732283472" top="0.43307086614173229" bottom="0.43307086614173229" header="0.19685039370078741" footer="0.19685039370078741"/>
      <pageSetup paperSize="9" scale="90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 topLeftCell="A7">
      <selection activeCell="C4" sqref="C4:L27"/>
      <pageMargins left="0.70866141732283472" right="0.70866141732283472" top="0.43307086614173229" bottom="0.43307086614173229" header="0.19685039370078741" footer="0.19685039370078741"/>
      <pageSetup paperSize="9" scale="90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selection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 topLeftCell="A14">
      <selection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selection activeCell="G12" sqref="G12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 topLeftCell="A4">
      <selection activeCell="A26" sqref="A26:B26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selection sqref="A1:J65536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C1">
      <pane ySplit="3" topLeftCell="A4" activePane="bottomLeft" state="frozen"/>
      <selection pane="bottomLeft" activeCell="J14" sqref="J14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 hiddenColumns="1">
      <selection activeCell="F32" sqref="F32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selection activeCell="N13" sqref="N13"/>
      <pageMargins left="0.31496062992125984" right="0.31496062992125984" top="0.43307086614173229" bottom="0.43307086614173229" header="0.19685039370078741" footer="0.19685039370078741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selection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selection activeCell="G10" sqref="G10"/>
      <pageMargins left="0.70866141732283472" right="0.70866141732283472" top="0.43307086614173229" bottom="0.43307086614173229" header="0.19685039370078741" footer="0.19685039370078741"/>
      <pageSetup paperSize="9" scale="90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selection activeCell="G10" sqref="G10"/>
      <pageMargins left="0.70866141732283472" right="0.70866141732283472" top="0.43307086614173229" bottom="0.43307086614173229" header="0.19685039370078741" footer="0.19685039370078741"/>
      <pageSetup paperSize="9" scale="90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selection activeCell="L27" sqref="L27"/>
      <pageMargins left="0.70866141732283472" right="0.70866141732283472" top="0.43307086614173229" bottom="0.43307086614173229" header="0.19685039370078741" footer="0.19685039370078741"/>
      <pageSetup paperSize="9" scale="90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geMargins left="0.70866141732283472" right="0.70866141732283472" top="0.43307086614173229" bottom="0.43307086614173229" header="0.19685039370078741" footer="0.19685039370078741"/>
      <pageSetup paperSize="9" scale="90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 topLeftCell="A8">
      <selection activeCell="L29" sqref="L29"/>
      <pageMargins left="0.70866141732283472" right="0.70866141732283472" top="0.43307086614173229" bottom="0.43307086614173229" header="0.19685039370078741" footer="0.19685039370078741"/>
      <pageSetup paperSize="9" scale="90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scale="90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7" style="1" customWidth="1"/>
    <col min="3" max="4" width="8" style="1" customWidth="1"/>
    <col min="5" max="5" width="8" style="12" customWidth="1"/>
    <col min="6" max="12" width="8" style="1" customWidth="1"/>
    <col min="13" max="16384" width="9.140625" style="1"/>
  </cols>
  <sheetData>
    <row r="1" spans="1:12" ht="18.75" customHeight="1" x14ac:dyDescent="0.2">
      <c r="A1" s="2" t="s">
        <v>48</v>
      </c>
      <c r="B1" s="3"/>
      <c r="C1" s="3"/>
      <c r="D1" s="3"/>
      <c r="E1" s="3"/>
    </row>
    <row r="2" spans="1:12" ht="17.25" customHeight="1" thickBot="1" x14ac:dyDescent="0.25">
      <c r="A2" s="13" t="s">
        <v>16</v>
      </c>
      <c r="B2" s="3"/>
      <c r="C2" s="3"/>
      <c r="D2" s="3"/>
      <c r="E2" s="3"/>
      <c r="J2" s="52"/>
      <c r="K2" s="52"/>
      <c r="L2" s="52" t="s">
        <v>25</v>
      </c>
    </row>
    <row r="3" spans="1:12" ht="23.25" customHeight="1" thickTop="1" x14ac:dyDescent="0.2">
      <c r="A3" s="101"/>
      <c r="B3" s="102"/>
      <c r="C3" s="80">
        <v>2015</v>
      </c>
      <c r="D3" s="80">
        <v>2016</v>
      </c>
      <c r="E3" s="80">
        <v>2017</v>
      </c>
      <c r="F3" s="80">
        <v>2018</v>
      </c>
      <c r="G3" s="80">
        <v>2019</v>
      </c>
      <c r="H3" s="80">
        <v>2020</v>
      </c>
      <c r="I3" s="80">
        <v>2021</v>
      </c>
      <c r="J3" s="80">
        <v>2022</v>
      </c>
      <c r="K3" s="80">
        <v>2023</v>
      </c>
      <c r="L3" s="80">
        <v>2024</v>
      </c>
    </row>
    <row r="4" spans="1:12" s="66" customFormat="1" x14ac:dyDescent="0.25">
      <c r="A4" s="18" t="s">
        <v>0</v>
      </c>
      <c r="B4" s="65" t="s">
        <v>57</v>
      </c>
      <c r="C4" s="31">
        <v>9.4</v>
      </c>
      <c r="D4" s="31">
        <v>9.3000000000000007</v>
      </c>
      <c r="E4" s="31">
        <v>8.4</v>
      </c>
      <c r="F4" s="31">
        <v>8.8000000000000007</v>
      </c>
      <c r="G4" s="31">
        <v>8.6</v>
      </c>
      <c r="H4" s="31">
        <v>9</v>
      </c>
      <c r="I4" s="31">
        <v>7.6</v>
      </c>
      <c r="J4" s="31">
        <v>7.5</v>
      </c>
      <c r="K4" s="31">
        <v>7.4</v>
      </c>
      <c r="L4" s="31">
        <v>7.3</v>
      </c>
    </row>
    <row r="5" spans="1:12" s="66" customFormat="1" x14ac:dyDescent="0.25">
      <c r="A5" s="18" t="s">
        <v>1</v>
      </c>
      <c r="B5" s="26" t="s">
        <v>30</v>
      </c>
      <c r="C5" s="31">
        <v>2.2999999999999998</v>
      </c>
      <c r="D5" s="31">
        <v>2</v>
      </c>
      <c r="E5" s="31">
        <v>2</v>
      </c>
      <c r="F5" s="31">
        <v>1.8</v>
      </c>
      <c r="G5" s="31">
        <v>1.6</v>
      </c>
      <c r="H5" s="31">
        <v>1.7</v>
      </c>
      <c r="I5" s="31">
        <v>1.5</v>
      </c>
      <c r="J5" s="31">
        <v>1.6</v>
      </c>
      <c r="K5" s="31">
        <v>1.8</v>
      </c>
      <c r="L5" s="31">
        <v>1.3</v>
      </c>
    </row>
    <row r="6" spans="1:12" s="66" customFormat="1" x14ac:dyDescent="0.25">
      <c r="A6" s="18" t="s">
        <v>2</v>
      </c>
      <c r="B6" s="26" t="s">
        <v>31</v>
      </c>
      <c r="C6" s="32">
        <v>9.6999999999999993</v>
      </c>
      <c r="D6" s="32">
        <v>10.8</v>
      </c>
      <c r="E6" s="32">
        <v>11.3</v>
      </c>
      <c r="F6" s="32">
        <v>11.7</v>
      </c>
      <c r="G6" s="32">
        <v>11.8</v>
      </c>
      <c r="H6" s="32">
        <v>11.2</v>
      </c>
      <c r="I6" s="32">
        <v>12.3</v>
      </c>
      <c r="J6" s="32">
        <v>12.8</v>
      </c>
      <c r="K6" s="32">
        <v>11.8</v>
      </c>
      <c r="L6" s="32">
        <v>11.6</v>
      </c>
    </row>
    <row r="7" spans="1:12" s="66" customFormat="1" ht="24" x14ac:dyDescent="0.25">
      <c r="A7" s="18" t="s">
        <v>3</v>
      </c>
      <c r="B7" s="26" t="s">
        <v>58</v>
      </c>
      <c r="C7" s="31">
        <v>4.3</v>
      </c>
      <c r="D7" s="31">
        <v>4.7</v>
      </c>
      <c r="E7" s="31">
        <v>4.9000000000000004</v>
      </c>
      <c r="F7" s="31">
        <v>5.7</v>
      </c>
      <c r="G7" s="31">
        <v>5.0999999999999996</v>
      </c>
      <c r="H7" s="31">
        <v>5.2</v>
      </c>
      <c r="I7" s="31">
        <v>5.9</v>
      </c>
      <c r="J7" s="31">
        <v>5.2</v>
      </c>
      <c r="K7" s="31">
        <v>5.9</v>
      </c>
      <c r="L7" s="31">
        <v>4.5</v>
      </c>
    </row>
    <row r="8" spans="1:12" s="66" customFormat="1" ht="24" x14ac:dyDescent="0.25">
      <c r="A8" s="18" t="s">
        <v>4</v>
      </c>
      <c r="B8" s="26" t="s">
        <v>59</v>
      </c>
      <c r="C8" s="31">
        <v>1.1000000000000001</v>
      </c>
      <c r="D8" s="31">
        <v>1</v>
      </c>
      <c r="E8" s="31">
        <v>1.2</v>
      </c>
      <c r="F8" s="31">
        <v>1.1000000000000001</v>
      </c>
      <c r="G8" s="31">
        <v>1.2</v>
      </c>
      <c r="H8" s="31">
        <v>1.2</v>
      </c>
      <c r="I8" s="31">
        <v>1</v>
      </c>
      <c r="J8" s="31">
        <v>0.9</v>
      </c>
      <c r="K8" s="31">
        <v>0.9</v>
      </c>
      <c r="L8" s="31">
        <v>0.9</v>
      </c>
    </row>
    <row r="9" spans="1:12" s="66" customFormat="1" x14ac:dyDescent="0.25">
      <c r="A9" s="18" t="s">
        <v>5</v>
      </c>
      <c r="B9" s="26" t="s">
        <v>32</v>
      </c>
      <c r="C9" s="75">
        <v>5</v>
      </c>
      <c r="D9" s="75">
        <v>5.2</v>
      </c>
      <c r="E9" s="75">
        <v>5.6</v>
      </c>
      <c r="F9" s="75">
        <v>5.5</v>
      </c>
      <c r="G9" s="32">
        <v>5.7</v>
      </c>
      <c r="H9" s="32">
        <v>6.1</v>
      </c>
      <c r="I9" s="32">
        <v>5.9</v>
      </c>
      <c r="J9" s="32">
        <v>5.7</v>
      </c>
      <c r="K9" s="32">
        <v>5.7</v>
      </c>
      <c r="L9" s="32">
        <v>5.7</v>
      </c>
    </row>
    <row r="10" spans="1:12" s="66" customFormat="1" ht="24" x14ac:dyDescent="0.25">
      <c r="A10" s="18" t="s">
        <v>6</v>
      </c>
      <c r="B10" s="26" t="s">
        <v>60</v>
      </c>
      <c r="C10" s="70">
        <v>11.4</v>
      </c>
      <c r="D10" s="31">
        <v>11.2</v>
      </c>
      <c r="E10" s="31">
        <v>11.6</v>
      </c>
      <c r="F10" s="31">
        <v>11.5</v>
      </c>
      <c r="G10" s="31">
        <v>11.8</v>
      </c>
      <c r="H10" s="31">
        <v>11.4</v>
      </c>
      <c r="I10" s="31">
        <v>11.7</v>
      </c>
      <c r="J10" s="31">
        <v>12.7</v>
      </c>
      <c r="K10" s="31">
        <v>12.4</v>
      </c>
      <c r="L10" s="31">
        <v>13.2</v>
      </c>
    </row>
    <row r="11" spans="1:12" s="66" customFormat="1" x14ac:dyDescent="0.25">
      <c r="A11" s="18" t="s">
        <v>7</v>
      </c>
      <c r="B11" s="26" t="s">
        <v>61</v>
      </c>
      <c r="C11" s="70">
        <v>3.1</v>
      </c>
      <c r="D11" s="31">
        <v>3.1</v>
      </c>
      <c r="E11" s="31">
        <v>3.2</v>
      </c>
      <c r="F11" s="31">
        <v>3.2</v>
      </c>
      <c r="G11" s="31">
        <v>3.3</v>
      </c>
      <c r="H11" s="31">
        <v>2.9</v>
      </c>
      <c r="I11" s="31">
        <v>3</v>
      </c>
      <c r="J11" s="31">
        <v>3.1</v>
      </c>
      <c r="K11" s="31">
        <v>3.1</v>
      </c>
      <c r="L11" s="31">
        <v>3.1</v>
      </c>
    </row>
    <row r="12" spans="1:12" s="66" customFormat="1" ht="24" x14ac:dyDescent="0.25">
      <c r="A12" s="18" t="s">
        <v>8</v>
      </c>
      <c r="B12" s="26" t="s">
        <v>62</v>
      </c>
      <c r="C12" s="32">
        <v>1.4</v>
      </c>
      <c r="D12" s="32">
        <v>1.5</v>
      </c>
      <c r="E12" s="32">
        <v>1.6</v>
      </c>
      <c r="F12" s="32">
        <v>1.7</v>
      </c>
      <c r="G12" s="32">
        <v>1.7</v>
      </c>
      <c r="H12" s="32">
        <v>1</v>
      </c>
      <c r="I12" s="32">
        <v>1.3</v>
      </c>
      <c r="J12" s="32">
        <v>1.3</v>
      </c>
      <c r="K12" s="32">
        <v>1.3</v>
      </c>
      <c r="L12" s="32">
        <v>1.3</v>
      </c>
    </row>
    <row r="13" spans="1:12" s="66" customFormat="1" x14ac:dyDescent="0.25">
      <c r="A13" s="18" t="s">
        <v>9</v>
      </c>
      <c r="B13" s="26" t="s">
        <v>63</v>
      </c>
      <c r="C13" s="31">
        <v>5.0999999999999996</v>
      </c>
      <c r="D13" s="31">
        <v>4.8</v>
      </c>
      <c r="E13" s="31">
        <v>4.5999999999999996</v>
      </c>
      <c r="F13" s="31">
        <v>4.5</v>
      </c>
      <c r="G13" s="31">
        <v>4.4000000000000004</v>
      </c>
      <c r="H13" s="31">
        <v>4.9000000000000004</v>
      </c>
      <c r="I13" s="31">
        <v>4.4000000000000004</v>
      </c>
      <c r="J13" s="31">
        <v>4.3</v>
      </c>
      <c r="K13" s="31">
        <v>4.5999999999999996</v>
      </c>
      <c r="L13" s="31">
        <v>4.5</v>
      </c>
    </row>
    <row r="14" spans="1:12" s="66" customFormat="1" x14ac:dyDescent="0.25">
      <c r="A14" s="18" t="s">
        <v>10</v>
      </c>
      <c r="B14" s="26" t="s">
        <v>64</v>
      </c>
      <c r="C14" s="31">
        <v>3.1</v>
      </c>
      <c r="D14" s="31">
        <v>3</v>
      </c>
      <c r="E14" s="31">
        <v>3.3</v>
      </c>
      <c r="F14" s="31">
        <v>3.3</v>
      </c>
      <c r="G14" s="31">
        <v>3.4</v>
      </c>
      <c r="H14" s="31">
        <v>3.5</v>
      </c>
      <c r="I14" s="31">
        <v>3.4</v>
      </c>
      <c r="J14" s="31">
        <v>3.2</v>
      </c>
      <c r="K14" s="31">
        <v>3.4</v>
      </c>
      <c r="L14" s="31">
        <v>3.8</v>
      </c>
    </row>
    <row r="15" spans="1:12" s="66" customFormat="1" x14ac:dyDescent="0.25">
      <c r="A15" s="18" t="s">
        <v>11</v>
      </c>
      <c r="B15" s="26" t="s">
        <v>39</v>
      </c>
      <c r="C15" s="32">
        <v>4.4000000000000004</v>
      </c>
      <c r="D15" s="32">
        <v>4.2</v>
      </c>
      <c r="E15" s="32">
        <v>4.3</v>
      </c>
      <c r="F15" s="32">
        <v>4</v>
      </c>
      <c r="G15" s="32">
        <v>4</v>
      </c>
      <c r="H15" s="32">
        <v>4.0999999999999996</v>
      </c>
      <c r="I15" s="32">
        <v>3.7</v>
      </c>
      <c r="J15" s="32">
        <v>3.3</v>
      </c>
      <c r="K15" s="32">
        <v>3.2</v>
      </c>
      <c r="L15" s="32">
        <v>3.2</v>
      </c>
    </row>
    <row r="16" spans="1:12" x14ac:dyDescent="0.2">
      <c r="A16" s="64"/>
      <c r="B16" s="4" t="s">
        <v>33</v>
      </c>
      <c r="C16" s="31">
        <v>4</v>
      </c>
      <c r="D16" s="31">
        <v>3.8</v>
      </c>
      <c r="E16" s="31">
        <v>3.7</v>
      </c>
      <c r="F16" s="31">
        <v>3.5</v>
      </c>
      <c r="G16" s="31">
        <v>3.4</v>
      </c>
      <c r="H16" s="31">
        <v>3.4</v>
      </c>
      <c r="I16" s="31">
        <v>3.1</v>
      </c>
      <c r="J16" s="31">
        <v>2.7</v>
      </c>
      <c r="K16" s="31">
        <v>2.7</v>
      </c>
      <c r="L16" s="31">
        <v>2.5</v>
      </c>
    </row>
    <row r="17" spans="1:12" s="66" customFormat="1" x14ac:dyDescent="0.25">
      <c r="A17" s="18" t="s">
        <v>12</v>
      </c>
      <c r="B17" s="26" t="s">
        <v>65</v>
      </c>
      <c r="C17" s="31">
        <v>2.4</v>
      </c>
      <c r="D17" s="31">
        <v>2.6</v>
      </c>
      <c r="E17" s="31">
        <v>2.6</v>
      </c>
      <c r="F17" s="31">
        <v>2.5</v>
      </c>
      <c r="G17" s="31">
        <v>2.8</v>
      </c>
      <c r="H17" s="31">
        <v>2.8</v>
      </c>
      <c r="I17" s="31">
        <v>2.7</v>
      </c>
      <c r="J17" s="31">
        <v>2.5</v>
      </c>
      <c r="K17" s="31">
        <v>2.7</v>
      </c>
      <c r="L17" s="31">
        <v>2.8</v>
      </c>
    </row>
    <row r="18" spans="1:12" s="66" customFormat="1" x14ac:dyDescent="0.25">
      <c r="A18" s="18" t="s">
        <v>13</v>
      </c>
      <c r="B18" s="26" t="s">
        <v>66</v>
      </c>
      <c r="C18" s="32">
        <v>0.5</v>
      </c>
      <c r="D18" s="32">
        <v>0.5</v>
      </c>
      <c r="E18" s="32">
        <v>0.4</v>
      </c>
      <c r="F18" s="32">
        <v>0.5</v>
      </c>
      <c r="G18" s="32">
        <v>0.6</v>
      </c>
      <c r="H18" s="32">
        <v>0.5</v>
      </c>
      <c r="I18" s="32">
        <v>0.6</v>
      </c>
      <c r="J18" s="32">
        <v>0.7</v>
      </c>
      <c r="K18" s="32">
        <v>0.8</v>
      </c>
      <c r="L18" s="32">
        <v>1</v>
      </c>
    </row>
    <row r="19" spans="1:12" s="66" customFormat="1" x14ac:dyDescent="0.25">
      <c r="A19" s="18" t="s">
        <v>14</v>
      </c>
      <c r="B19" s="26" t="s">
        <v>67</v>
      </c>
      <c r="C19" s="75">
        <v>9.6</v>
      </c>
      <c r="D19" s="75">
        <v>9.1999999999999993</v>
      </c>
      <c r="E19" s="75">
        <v>8.6999999999999993</v>
      </c>
      <c r="F19" s="75">
        <v>8.4</v>
      </c>
      <c r="G19" s="31">
        <v>8.1</v>
      </c>
      <c r="H19" s="31">
        <v>8.9</v>
      </c>
      <c r="I19" s="31">
        <v>8.1999999999999993</v>
      </c>
      <c r="J19" s="31">
        <v>8.3000000000000007</v>
      </c>
      <c r="K19" s="31">
        <v>8</v>
      </c>
      <c r="L19" s="31">
        <v>7.8</v>
      </c>
    </row>
    <row r="20" spans="1:12" s="66" customFormat="1" x14ac:dyDescent="0.25">
      <c r="A20" s="18" t="s">
        <v>53</v>
      </c>
      <c r="B20" s="26" t="s">
        <v>34</v>
      </c>
      <c r="C20" s="31">
        <v>4.2</v>
      </c>
      <c r="D20" s="31">
        <v>4.0999999999999996</v>
      </c>
      <c r="E20" s="31">
        <v>3.7</v>
      </c>
      <c r="F20" s="31">
        <v>3.5</v>
      </c>
      <c r="G20" s="31">
        <v>3.5</v>
      </c>
      <c r="H20" s="31">
        <v>3.8</v>
      </c>
      <c r="I20" s="31">
        <v>3.4</v>
      </c>
      <c r="J20" s="31">
        <v>3.5</v>
      </c>
      <c r="K20" s="31">
        <v>3.5</v>
      </c>
      <c r="L20" s="31">
        <v>3.5</v>
      </c>
    </row>
    <row r="21" spans="1:12" s="66" customFormat="1" x14ac:dyDescent="0.25">
      <c r="A21" s="18" t="s">
        <v>54</v>
      </c>
      <c r="B21" s="26" t="s">
        <v>68</v>
      </c>
      <c r="C21" s="32">
        <v>4.9000000000000004</v>
      </c>
      <c r="D21" s="32">
        <v>4.7</v>
      </c>
      <c r="E21" s="32">
        <v>4.5</v>
      </c>
      <c r="F21" s="32">
        <v>4.5</v>
      </c>
      <c r="G21" s="32">
        <v>4.5999999999999996</v>
      </c>
      <c r="H21" s="32">
        <v>4.8</v>
      </c>
      <c r="I21" s="32">
        <v>4.9000000000000004</v>
      </c>
      <c r="J21" s="32">
        <v>4.5999999999999996</v>
      </c>
      <c r="K21" s="32">
        <v>5.2</v>
      </c>
      <c r="L21" s="32">
        <v>5.2</v>
      </c>
    </row>
    <row r="22" spans="1:12" s="66" customFormat="1" x14ac:dyDescent="0.25">
      <c r="A22" s="18" t="s">
        <v>55</v>
      </c>
      <c r="B22" s="26" t="s">
        <v>69</v>
      </c>
      <c r="C22" s="31">
        <v>1.4</v>
      </c>
      <c r="D22" s="31">
        <v>1.3</v>
      </c>
      <c r="E22" s="31">
        <v>1.6</v>
      </c>
      <c r="F22" s="31">
        <v>1.3</v>
      </c>
      <c r="G22" s="31">
        <v>1.5</v>
      </c>
      <c r="H22" s="31">
        <v>1.5</v>
      </c>
      <c r="I22" s="31">
        <v>1.8</v>
      </c>
      <c r="J22" s="31">
        <v>2.2000000000000002</v>
      </c>
      <c r="K22" s="31">
        <v>2.4</v>
      </c>
      <c r="L22" s="31">
        <v>2.6</v>
      </c>
    </row>
    <row r="23" spans="1:12" s="66" customFormat="1" x14ac:dyDescent="0.25">
      <c r="A23" s="18" t="s">
        <v>56</v>
      </c>
      <c r="B23" s="26" t="s">
        <v>40</v>
      </c>
      <c r="C23" s="31">
        <v>0.9</v>
      </c>
      <c r="D23" s="31">
        <v>0.9</v>
      </c>
      <c r="E23" s="31">
        <v>0.9</v>
      </c>
      <c r="F23" s="31">
        <v>0.9</v>
      </c>
      <c r="G23" s="31">
        <v>0.9</v>
      </c>
      <c r="H23" s="31">
        <v>0.8</v>
      </c>
      <c r="I23" s="31">
        <v>0.9</v>
      </c>
      <c r="J23" s="31">
        <v>0.8</v>
      </c>
      <c r="K23" s="31">
        <v>0.8</v>
      </c>
      <c r="L23" s="31">
        <v>0.8</v>
      </c>
    </row>
    <row r="24" spans="1:12" s="11" customFormat="1" x14ac:dyDescent="0.25">
      <c r="A24" s="103" t="s">
        <v>35</v>
      </c>
      <c r="B24" s="104"/>
      <c r="C24" s="32">
        <v>2</v>
      </c>
      <c r="D24" s="32">
        <v>2</v>
      </c>
      <c r="E24" s="32">
        <v>2</v>
      </c>
      <c r="F24" s="32">
        <v>2.1</v>
      </c>
      <c r="G24" s="32">
        <v>2</v>
      </c>
      <c r="H24" s="32">
        <v>2.1</v>
      </c>
      <c r="I24" s="32">
        <v>2</v>
      </c>
      <c r="J24" s="32">
        <v>1.9</v>
      </c>
      <c r="K24" s="32">
        <v>2.2000000000000002</v>
      </c>
      <c r="L24" s="32">
        <v>2.4</v>
      </c>
    </row>
    <row r="25" spans="1:12" s="11" customFormat="1" x14ac:dyDescent="0.25">
      <c r="A25" s="103" t="s">
        <v>36</v>
      </c>
      <c r="B25" s="104"/>
      <c r="C25" s="32">
        <v>82.3</v>
      </c>
      <c r="D25" s="32">
        <v>82.1</v>
      </c>
      <c r="E25" s="32">
        <v>82.4</v>
      </c>
      <c r="F25" s="32">
        <v>82.6</v>
      </c>
      <c r="G25" s="32">
        <v>82.6</v>
      </c>
      <c r="H25" s="32">
        <v>83.2</v>
      </c>
      <c r="I25" s="32">
        <v>82.2</v>
      </c>
      <c r="J25" s="32">
        <v>82.3</v>
      </c>
      <c r="K25" s="32">
        <v>82.7</v>
      </c>
      <c r="L25" s="32">
        <v>81.7</v>
      </c>
    </row>
    <row r="26" spans="1:12" x14ac:dyDescent="0.2">
      <c r="A26" s="105" t="s">
        <v>75</v>
      </c>
      <c r="B26" s="106"/>
      <c r="C26" s="32">
        <v>17.7</v>
      </c>
      <c r="D26" s="32">
        <v>17.899999999999999</v>
      </c>
      <c r="E26" s="32">
        <v>17.600000000000001</v>
      </c>
      <c r="F26" s="32">
        <v>17.399999999999999</v>
      </c>
      <c r="G26" s="32">
        <v>17.399999999999999</v>
      </c>
      <c r="H26" s="32">
        <v>16.8</v>
      </c>
      <c r="I26" s="32">
        <v>17.8</v>
      </c>
      <c r="J26" s="32">
        <v>17.7</v>
      </c>
      <c r="K26" s="32">
        <v>17.3</v>
      </c>
      <c r="L26" s="32">
        <v>18.3</v>
      </c>
    </row>
    <row r="27" spans="1:12" s="58" customFormat="1" x14ac:dyDescent="0.2">
      <c r="A27" s="99" t="s">
        <v>41</v>
      </c>
      <c r="B27" s="100"/>
      <c r="C27" s="43">
        <v>100</v>
      </c>
      <c r="D27" s="43">
        <v>100</v>
      </c>
      <c r="E27" s="43">
        <v>100</v>
      </c>
      <c r="F27" s="43">
        <v>100</v>
      </c>
      <c r="G27" s="43">
        <v>100</v>
      </c>
      <c r="H27" s="43">
        <v>100</v>
      </c>
      <c r="I27" s="43">
        <v>100</v>
      </c>
      <c r="J27" s="43">
        <v>100</v>
      </c>
      <c r="K27" s="43">
        <v>100</v>
      </c>
      <c r="L27" s="43">
        <v>100</v>
      </c>
    </row>
  </sheetData>
  <customSheetViews>
    <customSheetView guid="{10B210A7-264D-43F9-A0C5-60D9FD03F251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scale="95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 topLeftCell="B1">
      <pane ySplit="3" topLeftCell="A13" activePane="bottomLeft" state="frozen"/>
      <selection pane="bottomLeft" activeCell="C4" sqref="C4:L27"/>
      <pageMargins left="0.70866141732283472" right="0.70866141732283472" top="0.43307086614173229" bottom="0.43307086614173229" header="0.19685039370078741" footer="0.19685039370078741"/>
      <pageSetup paperSize="9" scale="95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5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7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K9" sqref="K9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C26" sqref="C26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4" activePane="bottomLeft" state="frozen"/>
      <selection pane="bottomLeft" activeCell="B23" sqref="A4:B23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I1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 hiddenColumns="1">
      <pane ySplit="3" topLeftCell="A4" activePane="bottomLeft" state="frozen"/>
      <selection pane="bottomLeft" activeCell="I19" sqref="I19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L11" sqref="L11"/>
      <pageMargins left="0.51181102362204722" right="0.51181102362204722" top="0.43307086614173229" bottom="0.43307086614173229" header="0.19685039370078741" footer="0.19685039370078741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5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pane ySplit="3" topLeftCell="A4" activePane="bottomLeft" state="frozen"/>
      <selection pane="bottomLeft" activeCell="C1" sqref="C1:C1048576"/>
      <pageMargins left="0.70866141732283472" right="0.70866141732283472" top="0.43307086614173229" bottom="0.43307086614173229" header="0.19685039370078741" footer="0.19685039370078741"/>
      <pageSetup paperSize="9" scale="95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pane ySplit="3" topLeftCell="A4" activePane="bottomLeft" state="frozen"/>
      <selection pane="bottomLeft" activeCell="C1" sqref="C1:C1048576"/>
      <pageMargins left="0.70866141732283472" right="0.70866141732283472" top="0.43307086614173229" bottom="0.43307086614173229" header="0.19685039370078741" footer="0.19685039370078741"/>
      <pageSetup paperSize="9" scale="95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pane ySplit="3" topLeftCell="A4" activePane="bottomLeft" state="frozen"/>
      <selection pane="bottomLeft" activeCell="M30" sqref="M30"/>
      <pageMargins left="0.70866141732283472" right="0.70866141732283472" top="0.43307086614173229" bottom="0.43307086614173229" header="0.19685039370078741" footer="0.19685039370078741"/>
      <pageSetup paperSize="9" scale="95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scale="95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6" activePane="bottomLeft" state="frozen"/>
      <selection pane="bottomLeft" activeCell="L20" sqref="L20"/>
      <pageMargins left="0.70866141732283472" right="0.70866141732283472" top="0.43307086614173229" bottom="0.43307086614173229" header="0.19685039370078741" footer="0.19685039370078741"/>
      <pageSetup paperSize="9" scale="95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5:B25"/>
    <mergeCell ref="A26:B26"/>
    <mergeCell ref="A27:B27"/>
    <mergeCell ref="A3:B3"/>
    <mergeCell ref="A24:B24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scale="95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7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7.85546875" style="1" customWidth="1"/>
    <col min="3" max="4" width="7.5703125" style="1" customWidth="1"/>
    <col min="5" max="5" width="7.5703125" style="12" customWidth="1"/>
    <col min="6" max="12" width="7.5703125" style="1" customWidth="1"/>
    <col min="13" max="16384" width="9.140625" style="1"/>
  </cols>
  <sheetData>
    <row r="1" spans="1:12" ht="18.75" customHeight="1" x14ac:dyDescent="0.2">
      <c r="A1" s="2" t="s">
        <v>52</v>
      </c>
      <c r="B1" s="3"/>
      <c r="C1" s="3"/>
      <c r="D1" s="3"/>
      <c r="E1" s="1"/>
    </row>
    <row r="2" spans="1:12" ht="17.25" customHeight="1" thickBot="1" x14ac:dyDescent="0.25">
      <c r="A2" s="13" t="s">
        <v>37</v>
      </c>
      <c r="B2" s="3"/>
      <c r="C2" s="3"/>
      <c r="D2" s="3"/>
      <c r="E2" s="1"/>
      <c r="L2" s="52" t="s">
        <v>25</v>
      </c>
    </row>
    <row r="3" spans="1:12" ht="22.5" customHeight="1" thickTop="1" x14ac:dyDescent="0.2">
      <c r="A3" s="101"/>
      <c r="B3" s="102"/>
      <c r="C3" s="80">
        <v>2015</v>
      </c>
      <c r="D3" s="80">
        <v>2016</v>
      </c>
      <c r="E3" s="17">
        <v>2017</v>
      </c>
      <c r="F3" s="17">
        <v>2018</v>
      </c>
      <c r="G3" s="17">
        <v>2019</v>
      </c>
      <c r="H3" s="17">
        <v>2020</v>
      </c>
      <c r="I3" s="17">
        <v>2021</v>
      </c>
      <c r="J3" s="17">
        <v>2022</v>
      </c>
      <c r="K3" s="17">
        <v>2023</v>
      </c>
      <c r="L3" s="17">
        <v>2024</v>
      </c>
    </row>
    <row r="4" spans="1:12" ht="17.25" customHeight="1" x14ac:dyDescent="0.2">
      <c r="A4" s="18" t="s">
        <v>0</v>
      </c>
      <c r="B4" s="65" t="s">
        <v>57</v>
      </c>
      <c r="C4" s="32">
        <v>102.4</v>
      </c>
      <c r="D4" s="32">
        <v>104.5</v>
      </c>
      <c r="E4" s="32">
        <v>94.1</v>
      </c>
      <c r="F4" s="32">
        <v>111.5</v>
      </c>
      <c r="G4" s="75">
        <v>102.1</v>
      </c>
      <c r="H4" s="75">
        <v>103.2</v>
      </c>
      <c r="I4" s="75">
        <v>94.7</v>
      </c>
      <c r="J4" s="75">
        <v>115</v>
      </c>
      <c r="K4" s="75">
        <v>109.8</v>
      </c>
      <c r="L4" s="75">
        <v>105.3</v>
      </c>
    </row>
    <row r="5" spans="1:12" x14ac:dyDescent="0.2">
      <c r="A5" s="18" t="s">
        <v>1</v>
      </c>
      <c r="B5" s="26" t="s">
        <v>30</v>
      </c>
      <c r="C5" s="32">
        <v>111.3</v>
      </c>
      <c r="D5" s="32">
        <v>89.1</v>
      </c>
      <c r="E5" s="32">
        <v>103.2</v>
      </c>
      <c r="F5" s="32">
        <v>99.2</v>
      </c>
      <c r="G5" s="75">
        <v>90.9</v>
      </c>
      <c r="H5" s="75">
        <v>105</v>
      </c>
      <c r="I5" s="75">
        <v>101</v>
      </c>
      <c r="J5" s="75">
        <v>120.1</v>
      </c>
      <c r="K5" s="75">
        <v>126.7</v>
      </c>
      <c r="L5" s="75">
        <v>77.5</v>
      </c>
    </row>
    <row r="6" spans="1:12" x14ac:dyDescent="0.2">
      <c r="A6" s="18" t="s">
        <v>2</v>
      </c>
      <c r="B6" s="26" t="s">
        <v>31</v>
      </c>
      <c r="C6" s="32">
        <v>115.3</v>
      </c>
      <c r="D6" s="32">
        <v>115.6</v>
      </c>
      <c r="E6" s="32">
        <v>109.9</v>
      </c>
      <c r="F6" s="32">
        <v>109.9</v>
      </c>
      <c r="G6" s="75">
        <v>106</v>
      </c>
      <c r="H6" s="75">
        <v>93.8</v>
      </c>
      <c r="I6" s="75">
        <v>123.9</v>
      </c>
      <c r="J6" s="75">
        <v>120.6</v>
      </c>
      <c r="K6" s="75">
        <v>102.1</v>
      </c>
      <c r="L6" s="75">
        <v>105</v>
      </c>
    </row>
    <row r="7" spans="1:12" ht="24" x14ac:dyDescent="0.2">
      <c r="A7" s="18" t="s">
        <v>3</v>
      </c>
      <c r="B7" s="26" t="s">
        <v>58</v>
      </c>
      <c r="C7" s="32">
        <v>99.1</v>
      </c>
      <c r="D7" s="32">
        <v>115.7</v>
      </c>
      <c r="E7" s="32">
        <v>109.1</v>
      </c>
      <c r="F7" s="32">
        <v>123.4</v>
      </c>
      <c r="G7" s="75">
        <v>94.2</v>
      </c>
      <c r="H7" s="75">
        <v>99.5</v>
      </c>
      <c r="I7" s="75">
        <v>127</v>
      </c>
      <c r="J7" s="75">
        <v>103.7</v>
      </c>
      <c r="K7" s="75">
        <v>125.5</v>
      </c>
      <c r="L7" s="75">
        <v>80.400000000000006</v>
      </c>
    </row>
    <row r="8" spans="1:12" ht="24" x14ac:dyDescent="0.2">
      <c r="A8" s="18" t="s">
        <v>4</v>
      </c>
      <c r="B8" s="26" t="s">
        <v>59</v>
      </c>
      <c r="C8" s="32">
        <v>103.7</v>
      </c>
      <c r="D8" s="32">
        <v>101.4</v>
      </c>
      <c r="E8" s="32">
        <v>116.7</v>
      </c>
      <c r="F8" s="32">
        <v>100.2</v>
      </c>
      <c r="G8" s="75">
        <v>111</v>
      </c>
      <c r="H8" s="75">
        <v>101.8</v>
      </c>
      <c r="I8" s="75">
        <v>96.6</v>
      </c>
      <c r="J8" s="75">
        <v>105.5</v>
      </c>
      <c r="K8" s="75">
        <v>106.3</v>
      </c>
      <c r="L8" s="75">
        <v>112.6</v>
      </c>
    </row>
    <row r="9" spans="1:12" s="11" customFormat="1" x14ac:dyDescent="0.25">
      <c r="A9" s="18" t="s">
        <v>5</v>
      </c>
      <c r="B9" s="26" t="s">
        <v>32</v>
      </c>
      <c r="C9" s="75">
        <v>102.4</v>
      </c>
      <c r="D9" s="75">
        <v>107.8</v>
      </c>
      <c r="E9" s="75">
        <v>112.7</v>
      </c>
      <c r="F9" s="75">
        <v>105.6</v>
      </c>
      <c r="G9" s="75">
        <v>108.6</v>
      </c>
      <c r="H9" s="75">
        <v>105.6</v>
      </c>
      <c r="I9" s="75">
        <v>108.1</v>
      </c>
      <c r="J9" s="75">
        <v>112.1</v>
      </c>
      <c r="K9" s="75">
        <v>111.3</v>
      </c>
      <c r="L9" s="75">
        <v>106.8</v>
      </c>
    </row>
    <row r="10" spans="1:12" ht="24" x14ac:dyDescent="0.2">
      <c r="A10" s="18" t="s">
        <v>6</v>
      </c>
      <c r="B10" s="26" t="s">
        <v>60</v>
      </c>
      <c r="C10" s="32">
        <v>99.8</v>
      </c>
      <c r="D10" s="32">
        <v>103</v>
      </c>
      <c r="E10" s="32">
        <v>109.1</v>
      </c>
      <c r="F10" s="32">
        <v>105.1</v>
      </c>
      <c r="G10" s="75">
        <v>107.2</v>
      </c>
      <c r="H10" s="75">
        <v>96</v>
      </c>
      <c r="I10" s="75">
        <v>114.7</v>
      </c>
      <c r="J10" s="75">
        <v>126.4</v>
      </c>
      <c r="K10" s="75">
        <v>108.7</v>
      </c>
      <c r="L10" s="75">
        <v>113.4</v>
      </c>
    </row>
    <row r="11" spans="1:12" x14ac:dyDescent="0.2">
      <c r="A11" s="18" t="s">
        <v>7</v>
      </c>
      <c r="B11" s="26" t="s">
        <v>61</v>
      </c>
      <c r="C11" s="95">
        <v>102.9</v>
      </c>
      <c r="D11" s="95">
        <v>103.2</v>
      </c>
      <c r="E11" s="32">
        <v>108.8</v>
      </c>
      <c r="F11" s="32">
        <v>106.4</v>
      </c>
      <c r="G11" s="75">
        <v>105.6</v>
      </c>
      <c r="H11" s="75">
        <v>89.6</v>
      </c>
      <c r="I11" s="75">
        <v>113.3</v>
      </c>
      <c r="J11" s="75">
        <v>120.2</v>
      </c>
      <c r="K11" s="75">
        <v>110.3</v>
      </c>
      <c r="L11" s="75">
        <v>109.7</v>
      </c>
    </row>
    <row r="12" spans="1:12" ht="24" x14ac:dyDescent="0.2">
      <c r="A12" s="18" t="s">
        <v>8</v>
      </c>
      <c r="B12" s="26" t="s">
        <v>62</v>
      </c>
      <c r="C12" s="32">
        <v>111.4</v>
      </c>
      <c r="D12" s="32">
        <v>105.9</v>
      </c>
      <c r="E12" s="32">
        <v>117.6</v>
      </c>
      <c r="F12" s="32">
        <v>107.6</v>
      </c>
      <c r="G12" s="75">
        <v>104.6</v>
      </c>
      <c r="H12" s="75">
        <v>58.7</v>
      </c>
      <c r="I12" s="75">
        <v>144.19999999999999</v>
      </c>
      <c r="J12" s="75">
        <v>118</v>
      </c>
      <c r="K12" s="75">
        <v>111.7</v>
      </c>
      <c r="L12" s="75">
        <v>111.3</v>
      </c>
    </row>
    <row r="13" spans="1:12" x14ac:dyDescent="0.2">
      <c r="A13" s="18" t="s">
        <v>9</v>
      </c>
      <c r="B13" s="26" t="s">
        <v>63</v>
      </c>
      <c r="C13" s="32">
        <v>99</v>
      </c>
      <c r="D13" s="32">
        <v>96.7</v>
      </c>
      <c r="E13" s="32">
        <v>100.8</v>
      </c>
      <c r="F13" s="32">
        <v>102.9</v>
      </c>
      <c r="G13" s="75">
        <v>103.8</v>
      </c>
      <c r="H13" s="75">
        <v>109.6</v>
      </c>
      <c r="I13" s="75">
        <v>103.8</v>
      </c>
      <c r="J13" s="75">
        <v>112</v>
      </c>
      <c r="K13" s="75">
        <v>117</v>
      </c>
      <c r="L13" s="75">
        <v>104.3</v>
      </c>
    </row>
    <row r="14" spans="1:12" x14ac:dyDescent="0.2">
      <c r="A14" s="18" t="s">
        <v>10</v>
      </c>
      <c r="B14" s="26" t="s">
        <v>64</v>
      </c>
      <c r="C14" s="32">
        <v>104.1</v>
      </c>
      <c r="D14" s="32">
        <v>101.4</v>
      </c>
      <c r="E14" s="32">
        <v>114.9</v>
      </c>
      <c r="F14" s="32">
        <v>107.9</v>
      </c>
      <c r="G14" s="75">
        <v>105.5</v>
      </c>
      <c r="H14" s="75">
        <v>103</v>
      </c>
      <c r="I14" s="75">
        <v>108.2</v>
      </c>
      <c r="J14" s="75">
        <v>113.4</v>
      </c>
      <c r="K14" s="75">
        <v>115.8</v>
      </c>
      <c r="L14" s="75">
        <v>116.5</v>
      </c>
    </row>
    <row r="15" spans="1:12" s="11" customFormat="1" x14ac:dyDescent="0.25">
      <c r="A15" s="18" t="s">
        <v>11</v>
      </c>
      <c r="B15" s="26" t="s">
        <v>39</v>
      </c>
      <c r="C15" s="32">
        <v>99.7</v>
      </c>
      <c r="D15" s="32">
        <v>99.8</v>
      </c>
      <c r="E15" s="32">
        <v>104.9</v>
      </c>
      <c r="F15" s="32">
        <v>99.3</v>
      </c>
      <c r="G15" s="75">
        <v>105.9</v>
      </c>
      <c r="H15" s="75">
        <v>100.5</v>
      </c>
      <c r="I15" s="75">
        <v>102</v>
      </c>
      <c r="J15" s="75">
        <v>101.8</v>
      </c>
      <c r="K15" s="75">
        <v>109.3</v>
      </c>
      <c r="L15" s="75">
        <v>106.8</v>
      </c>
    </row>
    <row r="16" spans="1:12" x14ac:dyDescent="0.2">
      <c r="A16" s="64"/>
      <c r="B16" s="4" t="s">
        <v>33</v>
      </c>
      <c r="C16" s="32">
        <v>99.6</v>
      </c>
      <c r="D16" s="32">
        <v>99.1</v>
      </c>
      <c r="E16" s="32">
        <v>99.8</v>
      </c>
      <c r="F16" s="32">
        <v>100.5</v>
      </c>
      <c r="G16" s="75">
        <v>103.9</v>
      </c>
      <c r="H16" s="75">
        <v>99.5</v>
      </c>
      <c r="I16" s="75">
        <v>99.6</v>
      </c>
      <c r="J16" s="75">
        <v>102.5</v>
      </c>
      <c r="K16" s="75">
        <v>109</v>
      </c>
      <c r="L16" s="75">
        <v>102.4</v>
      </c>
    </row>
    <row r="17" spans="1:12" s="11" customFormat="1" x14ac:dyDescent="0.25">
      <c r="A17" s="18" t="s">
        <v>12</v>
      </c>
      <c r="B17" s="26" t="s">
        <v>65</v>
      </c>
      <c r="C17" s="32">
        <v>106</v>
      </c>
      <c r="D17" s="32">
        <v>117.2</v>
      </c>
      <c r="E17" s="32">
        <v>103.7</v>
      </c>
      <c r="F17" s="32">
        <v>102.5</v>
      </c>
      <c r="G17" s="75">
        <v>115.5</v>
      </c>
      <c r="H17" s="75">
        <v>98.5</v>
      </c>
      <c r="I17" s="75">
        <v>108</v>
      </c>
      <c r="J17" s="75">
        <v>108.8</v>
      </c>
      <c r="K17" s="75">
        <v>118.1</v>
      </c>
      <c r="L17" s="75">
        <v>113.8</v>
      </c>
    </row>
    <row r="18" spans="1:12" x14ac:dyDescent="0.2">
      <c r="A18" s="18" t="s">
        <v>13</v>
      </c>
      <c r="B18" s="26" t="s">
        <v>66</v>
      </c>
      <c r="C18" s="32">
        <v>101.7</v>
      </c>
      <c r="D18" s="32">
        <v>97.7</v>
      </c>
      <c r="E18" s="32">
        <v>103.1</v>
      </c>
      <c r="F18" s="32">
        <v>125</v>
      </c>
      <c r="G18" s="75">
        <v>118.2</v>
      </c>
      <c r="H18" s="75">
        <v>94.9</v>
      </c>
      <c r="I18" s="75">
        <v>120.5</v>
      </c>
      <c r="J18" s="75">
        <v>133.80000000000001</v>
      </c>
      <c r="K18" s="75">
        <v>131.5</v>
      </c>
      <c r="L18" s="75">
        <v>131.69999999999999</v>
      </c>
    </row>
    <row r="19" spans="1:12" s="11" customFormat="1" x14ac:dyDescent="0.25">
      <c r="A19" s="18" t="s">
        <v>14</v>
      </c>
      <c r="B19" s="26" t="s">
        <v>67</v>
      </c>
      <c r="C19" s="75">
        <v>101.6</v>
      </c>
      <c r="D19" s="75">
        <v>101</v>
      </c>
      <c r="E19" s="75">
        <v>98.5</v>
      </c>
      <c r="F19" s="75">
        <v>102.4</v>
      </c>
      <c r="G19" s="75">
        <v>102</v>
      </c>
      <c r="H19" s="75">
        <v>107.9</v>
      </c>
      <c r="I19" s="75">
        <v>104.1</v>
      </c>
      <c r="J19" s="75">
        <v>116.9</v>
      </c>
      <c r="K19" s="75">
        <v>106.4</v>
      </c>
      <c r="L19" s="75">
        <v>105.2</v>
      </c>
    </row>
    <row r="20" spans="1:12" x14ac:dyDescent="0.2">
      <c r="A20" s="18" t="s">
        <v>53</v>
      </c>
      <c r="B20" s="26" t="s">
        <v>34</v>
      </c>
      <c r="C20" s="32">
        <v>101.3</v>
      </c>
      <c r="D20" s="32">
        <v>100.2</v>
      </c>
      <c r="E20" s="32">
        <v>95.9</v>
      </c>
      <c r="F20" s="32">
        <v>99.9</v>
      </c>
      <c r="G20" s="75">
        <v>105.7</v>
      </c>
      <c r="H20" s="75">
        <v>106.3</v>
      </c>
      <c r="I20" s="75">
        <v>103.1</v>
      </c>
      <c r="J20" s="75">
        <v>116.9</v>
      </c>
      <c r="K20" s="75">
        <v>110</v>
      </c>
      <c r="L20" s="75">
        <v>107.1</v>
      </c>
    </row>
    <row r="21" spans="1:12" s="11" customFormat="1" x14ac:dyDescent="0.25">
      <c r="A21" s="18" t="s">
        <v>54</v>
      </c>
      <c r="B21" s="26" t="s">
        <v>68</v>
      </c>
      <c r="C21" s="32">
        <v>102.1</v>
      </c>
      <c r="D21" s="32">
        <v>100.2</v>
      </c>
      <c r="E21" s="32">
        <v>100.9</v>
      </c>
      <c r="F21" s="32">
        <v>104.2</v>
      </c>
      <c r="G21" s="75">
        <v>108.3</v>
      </c>
      <c r="H21" s="75">
        <v>104.1</v>
      </c>
      <c r="I21" s="75">
        <v>112.8</v>
      </c>
      <c r="J21" s="75">
        <v>110.8</v>
      </c>
      <c r="K21" s="75">
        <v>123.1</v>
      </c>
      <c r="L21" s="75">
        <v>107.4</v>
      </c>
    </row>
    <row r="22" spans="1:12" s="11" customFormat="1" x14ac:dyDescent="0.25">
      <c r="A22" s="18" t="s">
        <v>55</v>
      </c>
      <c r="B22" s="26" t="s">
        <v>69</v>
      </c>
      <c r="C22" s="32">
        <v>113.2</v>
      </c>
      <c r="D22" s="32">
        <v>100.4</v>
      </c>
      <c r="E22" s="32">
        <v>124.6</v>
      </c>
      <c r="F22" s="32">
        <v>87.5</v>
      </c>
      <c r="G22" s="75">
        <v>119.8</v>
      </c>
      <c r="H22" s="75">
        <v>98.7</v>
      </c>
      <c r="I22" s="75">
        <v>135</v>
      </c>
      <c r="J22" s="75">
        <v>144.30000000000001</v>
      </c>
      <c r="K22" s="75">
        <v>122.1</v>
      </c>
      <c r="L22" s="75">
        <v>113</v>
      </c>
    </row>
    <row r="23" spans="1:12" x14ac:dyDescent="0.2">
      <c r="A23" s="18" t="s">
        <v>56</v>
      </c>
      <c r="B23" s="26" t="s">
        <v>40</v>
      </c>
      <c r="C23" s="32">
        <v>109.8</v>
      </c>
      <c r="D23" s="32">
        <v>109.6</v>
      </c>
      <c r="E23" s="32">
        <v>103</v>
      </c>
      <c r="F23" s="32">
        <v>105.5</v>
      </c>
      <c r="G23" s="75">
        <v>109.2</v>
      </c>
      <c r="H23" s="75">
        <v>85.8</v>
      </c>
      <c r="I23" s="75">
        <v>119.8</v>
      </c>
      <c r="J23" s="75">
        <v>109.4</v>
      </c>
      <c r="K23" s="75">
        <v>106.6</v>
      </c>
      <c r="L23" s="75">
        <v>106.9</v>
      </c>
    </row>
    <row r="24" spans="1:12" s="11" customFormat="1" ht="18" customHeight="1" x14ac:dyDescent="0.25">
      <c r="A24" s="103" t="s">
        <v>35</v>
      </c>
      <c r="B24" s="104"/>
      <c r="C24" s="32">
        <v>104.3</v>
      </c>
      <c r="D24" s="32">
        <v>106.8</v>
      </c>
      <c r="E24" s="32">
        <v>104.3</v>
      </c>
      <c r="F24" s="32">
        <v>107.5</v>
      </c>
      <c r="G24" s="75">
        <v>101.5</v>
      </c>
      <c r="H24" s="75">
        <v>102.6</v>
      </c>
      <c r="I24" s="75">
        <v>108</v>
      </c>
      <c r="J24" s="75">
        <v>113.4</v>
      </c>
      <c r="K24" s="75">
        <v>127.5</v>
      </c>
      <c r="L24" s="75">
        <v>115.1</v>
      </c>
    </row>
    <row r="25" spans="1:12" s="11" customFormat="1" ht="18" customHeight="1" x14ac:dyDescent="0.25">
      <c r="A25" s="103" t="s">
        <v>36</v>
      </c>
      <c r="B25" s="104"/>
      <c r="C25" s="32">
        <v>103.4</v>
      </c>
      <c r="D25" s="32">
        <v>104.4</v>
      </c>
      <c r="E25" s="32">
        <v>105.1</v>
      </c>
      <c r="F25" s="32">
        <v>106.2</v>
      </c>
      <c r="G25" s="75">
        <v>105.1</v>
      </c>
      <c r="H25" s="75">
        <v>99.7</v>
      </c>
      <c r="I25" s="75">
        <v>110.9</v>
      </c>
      <c r="J25" s="75">
        <v>116.4</v>
      </c>
      <c r="K25" s="75">
        <v>111.2</v>
      </c>
      <c r="L25" s="75">
        <v>105.7</v>
      </c>
    </row>
    <row r="26" spans="1:12" x14ac:dyDescent="0.2">
      <c r="A26" s="105" t="s">
        <v>75</v>
      </c>
      <c r="B26" s="106"/>
      <c r="C26" s="32">
        <v>103.9</v>
      </c>
      <c r="D26" s="32">
        <v>105.7</v>
      </c>
      <c r="E26" s="32">
        <v>102.5</v>
      </c>
      <c r="F26" s="32">
        <v>104.9</v>
      </c>
      <c r="G26" s="75">
        <v>105.4</v>
      </c>
      <c r="H26" s="75">
        <v>95.3</v>
      </c>
      <c r="I26" s="75">
        <v>119.2</v>
      </c>
      <c r="J26" s="75">
        <v>115.6</v>
      </c>
      <c r="K26" s="75">
        <v>108.1</v>
      </c>
      <c r="L26" s="75">
        <v>113</v>
      </c>
    </row>
    <row r="27" spans="1:12" s="58" customFormat="1" x14ac:dyDescent="0.2">
      <c r="A27" s="99" t="s">
        <v>41</v>
      </c>
      <c r="B27" s="100"/>
      <c r="C27" s="32">
        <v>103.5</v>
      </c>
      <c r="D27" s="32">
        <v>104.6</v>
      </c>
      <c r="E27" s="32">
        <v>104.6</v>
      </c>
      <c r="F27" s="32">
        <v>106</v>
      </c>
      <c r="G27" s="75">
        <v>105.1</v>
      </c>
      <c r="H27" s="75">
        <v>98.9</v>
      </c>
      <c r="I27" s="75">
        <v>112.3</v>
      </c>
      <c r="J27" s="75">
        <v>116.3</v>
      </c>
      <c r="K27" s="75">
        <v>110.7</v>
      </c>
      <c r="L27" s="75">
        <v>107</v>
      </c>
    </row>
  </sheetData>
  <customSheetViews>
    <customSheetView guid="{10B210A7-264D-43F9-A0C5-60D9FD03F251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>
      <pane ySplit="3" topLeftCell="A16" activePane="bottomLeft" state="frozen"/>
      <selection pane="bottomLeft" activeCell="C4" sqref="C4:L27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pane ySplit="3" topLeftCell="A13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L13" sqref="L13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5" activePane="bottomLeft" state="frozen"/>
      <selection pane="bottomLeft" activeCell="A24" sqref="A24:B24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9" activePane="bottomLeft" state="frozen"/>
      <selection pane="bottomLeft" activeCell="A4" sqref="A4:B23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pane ySplit="3" topLeftCell="A4" activePane="bottomLeft" state="frozen"/>
      <selection pane="bottomLeft" activeCell="D16" sqref="D16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H16" sqref="H16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M11" sqref="M11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pane ySplit="3" topLeftCell="A4" activePane="bottomLeft" state="frozen"/>
      <selection pane="bottomLeft" activeCell="F7" sqref="F7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pane ySplit="3" topLeftCell="A4" activePane="bottomLeft" state="frozen"/>
      <selection pane="bottomLeft" activeCell="F7" sqref="F7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pane ySplit="3" topLeftCell="A4" activePane="bottomLeft" state="frozen"/>
      <selection pane="bottomLeft" activeCell="L27" sqref="L27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6" activePane="bottomLeft" state="frozen"/>
      <selection pane="bottomLeft" activeCell="L23" sqref="L23"/>
      <pageMargins left="0.70866141732283472" right="0.70866141732283472" top="0.43307086614173229" bottom="0.43307086614173229" header="0.19685039370078741" footer="0.19685039370078741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53"/>
  <sheetViews>
    <sheetView zoomScale="13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2"/>
  <cols>
    <col min="1" max="1" width="5" style="1" customWidth="1"/>
    <col min="2" max="2" width="47.140625" style="1" customWidth="1"/>
    <col min="3" max="3" width="9" style="1" customWidth="1"/>
    <col min="4" max="4" width="9" style="12" customWidth="1"/>
    <col min="5" max="11" width="9" style="1" customWidth="1"/>
    <col min="12" max="12" width="9.28515625" style="57" customWidth="1"/>
    <col min="13" max="13" width="9.140625" style="1"/>
    <col min="14" max="14" width="11.85546875" style="1" customWidth="1"/>
    <col min="15" max="16384" width="9.140625" style="1"/>
  </cols>
  <sheetData>
    <row r="1" spans="1:12" ht="18.75" customHeight="1" x14ac:dyDescent="0.2">
      <c r="A1" s="2" t="s">
        <v>78</v>
      </c>
      <c r="B1" s="3"/>
      <c r="C1" s="3"/>
      <c r="D1" s="3"/>
      <c r="E1" s="3"/>
      <c r="F1" s="3"/>
      <c r="G1" s="3"/>
      <c r="H1" s="3"/>
    </row>
    <row r="2" spans="1:12" ht="17.25" customHeight="1" thickBot="1" x14ac:dyDescent="0.25">
      <c r="A2" s="98" t="s">
        <v>98</v>
      </c>
      <c r="B2" s="3"/>
      <c r="C2" s="3"/>
      <c r="D2" s="3"/>
      <c r="L2" s="84" t="s">
        <v>25</v>
      </c>
    </row>
    <row r="3" spans="1:12" ht="21.75" customHeight="1" thickTop="1" x14ac:dyDescent="0.2">
      <c r="A3" s="101"/>
      <c r="B3" s="102"/>
      <c r="C3" s="80">
        <v>2015</v>
      </c>
      <c r="D3" s="80">
        <v>2016</v>
      </c>
      <c r="E3" s="17">
        <v>2017</v>
      </c>
      <c r="F3" s="17">
        <v>2018</v>
      </c>
      <c r="G3" s="17">
        <v>2019</v>
      </c>
      <c r="H3" s="17">
        <v>2020</v>
      </c>
      <c r="I3" s="17">
        <v>2021</v>
      </c>
      <c r="J3" s="17">
        <v>2022</v>
      </c>
      <c r="K3" s="17">
        <v>2023</v>
      </c>
      <c r="L3" s="17">
        <v>2024</v>
      </c>
    </row>
    <row r="4" spans="1:12" ht="17.25" customHeight="1" x14ac:dyDescent="0.2">
      <c r="A4" s="18" t="s">
        <v>0</v>
      </c>
      <c r="B4" s="65" t="s">
        <v>57</v>
      </c>
      <c r="C4" s="76">
        <v>888.19200000000001</v>
      </c>
      <c r="D4" s="76">
        <v>913.03</v>
      </c>
      <c r="E4" s="76">
        <v>856.71799999999996</v>
      </c>
      <c r="F4" s="72">
        <v>893.96</v>
      </c>
      <c r="G4" s="74">
        <v>949.50800000000004</v>
      </c>
      <c r="H4" s="74">
        <v>1012.272</v>
      </c>
      <c r="I4" s="74">
        <v>907.50699999999995</v>
      </c>
      <c r="J4" s="74">
        <v>926.76800000000003</v>
      </c>
      <c r="K4" s="74">
        <v>1116.299</v>
      </c>
      <c r="L4" s="74">
        <v>1204.056</v>
      </c>
    </row>
    <row r="5" spans="1:12" ht="17.25" customHeight="1" x14ac:dyDescent="0.2">
      <c r="A5" s="18" t="s">
        <v>1</v>
      </c>
      <c r="B5" s="26" t="s">
        <v>30</v>
      </c>
      <c r="C5" s="76">
        <v>214.458</v>
      </c>
      <c r="D5" s="76">
        <v>215.07400000000001</v>
      </c>
      <c r="E5" s="76">
        <v>188.49600000000001</v>
      </c>
      <c r="F5" s="72">
        <v>202.898</v>
      </c>
      <c r="G5" s="74">
        <v>195.64500000000001</v>
      </c>
      <c r="H5" s="74">
        <v>176.05500000000001</v>
      </c>
      <c r="I5" s="74">
        <v>197.00899999999999</v>
      </c>
      <c r="J5" s="74">
        <v>189.88499999999999</v>
      </c>
      <c r="K5" s="74">
        <v>227.77199999999999</v>
      </c>
      <c r="L5" s="74">
        <v>269.78100000000001</v>
      </c>
    </row>
    <row r="6" spans="1:12" ht="17.25" customHeight="1" x14ac:dyDescent="0.2">
      <c r="A6" s="18" t="s">
        <v>2</v>
      </c>
      <c r="B6" s="26" t="s">
        <v>31</v>
      </c>
      <c r="C6" s="76">
        <v>796.303</v>
      </c>
      <c r="D6" s="76">
        <v>931.10900000000004</v>
      </c>
      <c r="E6" s="76">
        <v>1117.5709999999999</v>
      </c>
      <c r="F6" s="72">
        <v>1127.0899999999999</v>
      </c>
      <c r="G6" s="74">
        <v>1228.8989999999999</v>
      </c>
      <c r="H6" s="74">
        <v>1206.037</v>
      </c>
      <c r="I6" s="74">
        <v>1387.953</v>
      </c>
      <c r="J6" s="74">
        <v>1564.836</v>
      </c>
      <c r="K6" s="74">
        <v>1737.596</v>
      </c>
      <c r="L6" s="74">
        <v>1858.2080000000001</v>
      </c>
    </row>
    <row r="7" spans="1:12" ht="24" x14ac:dyDescent="0.2">
      <c r="A7" s="18" t="s">
        <v>3</v>
      </c>
      <c r="B7" s="26" t="s">
        <v>58</v>
      </c>
      <c r="C7" s="76">
        <v>394.70299999999997</v>
      </c>
      <c r="D7" s="76">
        <v>471.14</v>
      </c>
      <c r="E7" s="76">
        <v>433.41800000000001</v>
      </c>
      <c r="F7" s="72">
        <v>597.255</v>
      </c>
      <c r="G7" s="74">
        <v>550.577</v>
      </c>
      <c r="H7" s="74">
        <v>556.77300000000002</v>
      </c>
      <c r="I7" s="74">
        <v>629.36900000000003</v>
      </c>
      <c r="J7" s="74">
        <v>706.85</v>
      </c>
      <c r="K7" s="74">
        <v>797</v>
      </c>
      <c r="L7" s="74">
        <v>892.26599999999996</v>
      </c>
    </row>
    <row r="8" spans="1:12" ht="24" x14ac:dyDescent="0.2">
      <c r="A8" s="18" t="s">
        <v>4</v>
      </c>
      <c r="B8" s="26" t="s">
        <v>59</v>
      </c>
      <c r="C8" s="76">
        <v>93.114999999999995</v>
      </c>
      <c r="D8" s="76">
        <v>99.957999999999998</v>
      </c>
      <c r="E8" s="76">
        <v>104.03400000000001</v>
      </c>
      <c r="F8" s="72">
        <v>119.73</v>
      </c>
      <c r="G8" s="74">
        <v>120.23099999999999</v>
      </c>
      <c r="H8" s="74">
        <v>134.37299999999999</v>
      </c>
      <c r="I8" s="74">
        <v>140.58500000000001</v>
      </c>
      <c r="J8" s="74">
        <v>128.749</v>
      </c>
      <c r="K8" s="74">
        <v>140.649</v>
      </c>
      <c r="L8" s="74">
        <v>146.947</v>
      </c>
    </row>
    <row r="9" spans="1:12" x14ac:dyDescent="0.2">
      <c r="A9" s="18" t="s">
        <v>5</v>
      </c>
      <c r="B9" s="26" t="s">
        <v>32</v>
      </c>
      <c r="C9" s="72">
        <v>472.11200000000002</v>
      </c>
      <c r="D9" s="72">
        <v>492.14400000000001</v>
      </c>
      <c r="E9" s="72">
        <v>537.20799999999997</v>
      </c>
      <c r="F9" s="72">
        <v>584.09500000000003</v>
      </c>
      <c r="G9" s="74">
        <v>633.22199999999998</v>
      </c>
      <c r="H9" s="74">
        <v>685.39200000000005</v>
      </c>
      <c r="I9" s="74">
        <v>703.46799999999996</v>
      </c>
      <c r="J9" s="74">
        <v>750.35900000000004</v>
      </c>
      <c r="K9" s="74">
        <v>875.346</v>
      </c>
      <c r="L9" s="74">
        <v>952.01</v>
      </c>
    </row>
    <row r="10" spans="1:12" ht="24" x14ac:dyDescent="0.2">
      <c r="A10" s="18" t="s">
        <v>6</v>
      </c>
      <c r="B10" s="26" t="s">
        <v>60</v>
      </c>
      <c r="C10" s="76">
        <v>1083.2180000000001</v>
      </c>
      <c r="D10" s="76">
        <v>1065.0519999999999</v>
      </c>
      <c r="E10" s="76">
        <v>1168.6030000000001</v>
      </c>
      <c r="F10" s="72">
        <v>1231.2719999999999</v>
      </c>
      <c r="G10" s="74">
        <v>1300.94</v>
      </c>
      <c r="H10" s="74">
        <v>1287.894</v>
      </c>
      <c r="I10" s="74">
        <v>1430.1379999999999</v>
      </c>
      <c r="J10" s="74">
        <v>1640.6120000000001</v>
      </c>
      <c r="K10" s="74">
        <v>1817.6310000000001</v>
      </c>
      <c r="L10" s="74">
        <v>2187.9929999999999</v>
      </c>
    </row>
    <row r="11" spans="1:12" x14ac:dyDescent="0.2">
      <c r="A11" s="18" t="s">
        <v>7</v>
      </c>
      <c r="B11" s="26" t="s">
        <v>61</v>
      </c>
      <c r="C11" s="76">
        <v>282.76</v>
      </c>
      <c r="D11" s="76">
        <v>295.779</v>
      </c>
      <c r="E11" s="76">
        <v>318.68</v>
      </c>
      <c r="F11" s="72">
        <v>340.71699999999998</v>
      </c>
      <c r="G11" s="74">
        <v>364.56900000000002</v>
      </c>
      <c r="H11" s="74">
        <v>321.90800000000002</v>
      </c>
      <c r="I11" s="74">
        <v>361.45699999999999</v>
      </c>
      <c r="J11" s="74">
        <v>411.49099999999999</v>
      </c>
      <c r="K11" s="74">
        <v>465.209</v>
      </c>
      <c r="L11" s="74">
        <v>504.06</v>
      </c>
    </row>
    <row r="12" spans="1:12" ht="24" x14ac:dyDescent="0.2">
      <c r="A12" s="18" t="s">
        <v>8</v>
      </c>
      <c r="B12" s="26" t="s">
        <v>62</v>
      </c>
      <c r="C12" s="76">
        <v>132.98500000000001</v>
      </c>
      <c r="D12" s="76">
        <v>139.09299999999999</v>
      </c>
      <c r="E12" s="76">
        <v>158.43700000000001</v>
      </c>
      <c r="F12" s="72">
        <v>174.3</v>
      </c>
      <c r="G12" s="74">
        <v>187.233</v>
      </c>
      <c r="H12" s="74">
        <v>122.066</v>
      </c>
      <c r="I12" s="74">
        <v>148.39500000000001</v>
      </c>
      <c r="J12" s="74">
        <v>165.244</v>
      </c>
      <c r="K12" s="74">
        <v>197.61500000000001</v>
      </c>
      <c r="L12" s="74">
        <v>223.363</v>
      </c>
    </row>
    <row r="13" spans="1:12" s="11" customFormat="1" x14ac:dyDescent="0.25">
      <c r="A13" s="18" t="s">
        <v>9</v>
      </c>
      <c r="B13" s="26" t="s">
        <v>63</v>
      </c>
      <c r="C13" s="76">
        <v>481.17899999999997</v>
      </c>
      <c r="D13" s="76">
        <v>462.60599999999999</v>
      </c>
      <c r="E13" s="76">
        <v>459.43400000000003</v>
      </c>
      <c r="F13" s="72">
        <v>474.11900000000003</v>
      </c>
      <c r="G13" s="74">
        <v>495.85700000000003</v>
      </c>
      <c r="H13" s="74">
        <v>530.005</v>
      </c>
      <c r="I13" s="74">
        <v>566.33900000000006</v>
      </c>
      <c r="J13" s="74">
        <v>594.41899999999998</v>
      </c>
      <c r="K13" s="74">
        <v>697.13300000000004</v>
      </c>
      <c r="L13" s="74">
        <v>750.66200000000003</v>
      </c>
    </row>
    <row r="14" spans="1:12" x14ac:dyDescent="0.2">
      <c r="A14" s="18" t="s">
        <v>10</v>
      </c>
      <c r="B14" s="26" t="s">
        <v>64</v>
      </c>
      <c r="C14" s="76">
        <v>282.21199999999999</v>
      </c>
      <c r="D14" s="76">
        <v>286.512</v>
      </c>
      <c r="E14" s="76">
        <v>309.87799999999999</v>
      </c>
      <c r="F14" s="72">
        <v>348.48399999999998</v>
      </c>
      <c r="G14" s="74">
        <v>380.35500000000002</v>
      </c>
      <c r="H14" s="74">
        <v>390.84899999999999</v>
      </c>
      <c r="I14" s="74">
        <v>419.14100000000002</v>
      </c>
      <c r="J14" s="74">
        <v>433.649</v>
      </c>
      <c r="K14" s="74">
        <v>509.72699999999998</v>
      </c>
      <c r="L14" s="74">
        <v>594.63800000000003</v>
      </c>
    </row>
    <row r="15" spans="1:12" s="11" customFormat="1" x14ac:dyDescent="0.25">
      <c r="A15" s="18" t="s">
        <v>11</v>
      </c>
      <c r="B15" s="26" t="s">
        <v>39</v>
      </c>
      <c r="C15" s="76">
        <v>411.85599999999999</v>
      </c>
      <c r="D15" s="76">
        <v>410.86099999999999</v>
      </c>
      <c r="E15" s="76">
        <v>421.709</v>
      </c>
      <c r="F15" s="72">
        <v>425.69</v>
      </c>
      <c r="G15" s="74">
        <v>437.089</v>
      </c>
      <c r="H15" s="74">
        <v>457.10599999999999</v>
      </c>
      <c r="I15" s="74">
        <v>450.81599999999997</v>
      </c>
      <c r="J15" s="74">
        <v>467.14600000000002</v>
      </c>
      <c r="K15" s="74">
        <v>480.029</v>
      </c>
      <c r="L15" s="74">
        <v>524.649</v>
      </c>
    </row>
    <row r="16" spans="1:12" x14ac:dyDescent="0.2">
      <c r="A16" s="18"/>
      <c r="B16" s="67" t="s">
        <v>33</v>
      </c>
      <c r="C16" s="76">
        <v>373.267</v>
      </c>
      <c r="D16" s="76">
        <v>372.005</v>
      </c>
      <c r="E16" s="76">
        <v>369.005</v>
      </c>
      <c r="F16" s="72">
        <v>367.65199999999999</v>
      </c>
      <c r="G16" s="72">
        <v>369.35199999999998</v>
      </c>
      <c r="H16" s="72">
        <v>383.803</v>
      </c>
      <c r="I16" s="72">
        <v>381.22899999999998</v>
      </c>
      <c r="J16" s="72">
        <v>379.60300000000001</v>
      </c>
      <c r="K16" s="72">
        <v>391.34300000000002</v>
      </c>
      <c r="L16" s="72">
        <v>425.108</v>
      </c>
    </row>
    <row r="17" spans="1:21" s="11" customFormat="1" x14ac:dyDescent="0.2">
      <c r="A17" s="18" t="s">
        <v>12</v>
      </c>
      <c r="B17" s="26" t="s">
        <v>65</v>
      </c>
      <c r="C17" s="76">
        <v>213.255</v>
      </c>
      <c r="D17" s="76">
        <v>244.465</v>
      </c>
      <c r="E17" s="76">
        <v>261.524</v>
      </c>
      <c r="F17" s="72">
        <v>269.33800000000002</v>
      </c>
      <c r="G17" s="74">
        <v>304.57</v>
      </c>
      <c r="H17" s="74">
        <v>303.69099999999997</v>
      </c>
      <c r="I17" s="74">
        <v>329.99700000000001</v>
      </c>
      <c r="J17" s="74">
        <v>342.76400000000001</v>
      </c>
      <c r="K17" s="74">
        <v>388.82100000000003</v>
      </c>
      <c r="L17" s="74">
        <v>461.24400000000003</v>
      </c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8" t="s">
        <v>13</v>
      </c>
      <c r="B18" s="26" t="s">
        <v>66</v>
      </c>
      <c r="C18" s="76">
        <v>45.633000000000003</v>
      </c>
      <c r="D18" s="76">
        <v>43.481999999999999</v>
      </c>
      <c r="E18" s="76">
        <v>44.982999999999997</v>
      </c>
      <c r="F18" s="72">
        <v>54.637999999999998</v>
      </c>
      <c r="G18" s="74">
        <v>61.78</v>
      </c>
      <c r="H18" s="74">
        <v>65.432000000000002</v>
      </c>
      <c r="I18" s="74">
        <v>70.138000000000005</v>
      </c>
      <c r="J18" s="74">
        <v>84.370999999999995</v>
      </c>
      <c r="K18" s="74">
        <v>120.773</v>
      </c>
      <c r="L18" s="74">
        <v>146.68</v>
      </c>
      <c r="N18" s="11"/>
      <c r="O18" s="11"/>
      <c r="P18" s="11"/>
      <c r="Q18" s="11"/>
      <c r="R18" s="11"/>
      <c r="S18" s="11"/>
      <c r="T18" s="11"/>
      <c r="U18" s="11"/>
    </row>
    <row r="19" spans="1:21" s="11" customFormat="1" x14ac:dyDescent="0.2">
      <c r="A19" s="18" t="s">
        <v>14</v>
      </c>
      <c r="B19" s="26" t="s">
        <v>67</v>
      </c>
      <c r="C19" s="72">
        <v>878.51400000000001</v>
      </c>
      <c r="D19" s="72">
        <v>884.42200000000003</v>
      </c>
      <c r="E19" s="72">
        <v>902.70899999999995</v>
      </c>
      <c r="F19" s="72">
        <v>891.49400000000003</v>
      </c>
      <c r="G19" s="74">
        <v>917.79</v>
      </c>
      <c r="H19" s="74">
        <v>932.71199999999999</v>
      </c>
      <c r="I19" s="74">
        <v>1000.802</v>
      </c>
      <c r="J19" s="74">
        <v>1042.453</v>
      </c>
      <c r="K19" s="74">
        <v>1218.175</v>
      </c>
      <c r="L19" s="74">
        <v>1289.31</v>
      </c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8" t="s">
        <v>53</v>
      </c>
      <c r="B20" s="26" t="s">
        <v>34</v>
      </c>
      <c r="C20" s="72">
        <v>393.01400000000001</v>
      </c>
      <c r="D20" s="76">
        <v>396.767</v>
      </c>
      <c r="E20" s="76">
        <v>387.11799999999999</v>
      </c>
      <c r="F20" s="72">
        <v>375.93700000000001</v>
      </c>
      <c r="G20" s="74">
        <v>382.029</v>
      </c>
      <c r="H20" s="74">
        <v>394.24299999999999</v>
      </c>
      <c r="I20" s="74">
        <v>428.68</v>
      </c>
      <c r="J20" s="74">
        <v>441.86900000000003</v>
      </c>
      <c r="K20" s="74">
        <v>512.4</v>
      </c>
      <c r="L20" s="74">
        <v>568.07299999999998</v>
      </c>
      <c r="N20" s="11"/>
      <c r="O20" s="11"/>
      <c r="P20" s="11"/>
      <c r="Q20" s="11"/>
      <c r="R20" s="11"/>
      <c r="S20" s="11"/>
      <c r="T20" s="11"/>
      <c r="U20" s="11"/>
    </row>
    <row r="21" spans="1:21" s="11" customFormat="1" x14ac:dyDescent="0.2">
      <c r="A21" s="18" t="s">
        <v>54</v>
      </c>
      <c r="B21" s="26" t="s">
        <v>68</v>
      </c>
      <c r="C21" s="76">
        <v>450.01</v>
      </c>
      <c r="D21" s="76">
        <v>458.05</v>
      </c>
      <c r="E21" s="76">
        <v>463.06299999999999</v>
      </c>
      <c r="F21" s="72">
        <v>471.87200000000001</v>
      </c>
      <c r="G21" s="74">
        <v>504.988</v>
      </c>
      <c r="H21" s="74">
        <v>525.23800000000006</v>
      </c>
      <c r="I21" s="74">
        <v>581.846</v>
      </c>
      <c r="J21" s="74">
        <v>633.70399999999995</v>
      </c>
      <c r="K21" s="74">
        <v>712.60500000000002</v>
      </c>
      <c r="L21" s="74">
        <v>863.745</v>
      </c>
      <c r="N21" s="1"/>
      <c r="O21" s="1"/>
      <c r="P21" s="1"/>
      <c r="Q21" s="1"/>
      <c r="R21" s="1"/>
      <c r="S21" s="1"/>
      <c r="T21" s="1"/>
      <c r="U21" s="1"/>
    </row>
    <row r="22" spans="1:21" s="11" customFormat="1" x14ac:dyDescent="0.25">
      <c r="A22" s="18" t="s">
        <v>55</v>
      </c>
      <c r="B22" s="26" t="s">
        <v>69</v>
      </c>
      <c r="C22" s="76">
        <v>118.217</v>
      </c>
      <c r="D22" s="76">
        <v>134.529</v>
      </c>
      <c r="E22" s="76">
        <v>141.35</v>
      </c>
      <c r="F22" s="72">
        <v>175.09700000000001</v>
      </c>
      <c r="G22" s="74">
        <v>158.15700000000001</v>
      </c>
      <c r="H22" s="74">
        <v>164.101</v>
      </c>
      <c r="I22" s="74">
        <v>184.10599999999999</v>
      </c>
      <c r="J22" s="74">
        <v>255.83699999999999</v>
      </c>
      <c r="K22" s="74">
        <v>355.52800000000002</v>
      </c>
      <c r="L22" s="74">
        <v>421.05900000000003</v>
      </c>
    </row>
    <row r="23" spans="1:21" x14ac:dyDescent="0.2">
      <c r="A23" s="18" t="s">
        <v>56</v>
      </c>
      <c r="B23" s="26" t="s">
        <v>40</v>
      </c>
      <c r="C23" s="76">
        <v>77.744</v>
      </c>
      <c r="D23" s="76">
        <v>86.293999999999997</v>
      </c>
      <c r="E23" s="76">
        <v>93.468000000000004</v>
      </c>
      <c r="F23" s="72">
        <v>95.22</v>
      </c>
      <c r="G23" s="74">
        <v>99.849000000000004</v>
      </c>
      <c r="H23" s="74">
        <v>93.622</v>
      </c>
      <c r="I23" s="74">
        <v>97.03</v>
      </c>
      <c r="J23" s="74">
        <v>111.03</v>
      </c>
      <c r="K23" s="74">
        <v>125.29600000000001</v>
      </c>
      <c r="L23" s="74">
        <v>130.536</v>
      </c>
      <c r="N23" s="11"/>
      <c r="O23" s="11"/>
      <c r="P23" s="11"/>
      <c r="Q23" s="11"/>
      <c r="R23" s="11"/>
      <c r="S23" s="11"/>
      <c r="T23" s="11"/>
      <c r="U23" s="11"/>
    </row>
    <row r="24" spans="1:21" s="11" customFormat="1" ht="18" customHeight="1" x14ac:dyDescent="0.25">
      <c r="A24" s="105" t="s">
        <v>35</v>
      </c>
      <c r="B24" s="106"/>
      <c r="C24" s="76">
        <v>180.65600000000001</v>
      </c>
      <c r="D24" s="76">
        <v>188.32900000000001</v>
      </c>
      <c r="E24" s="76">
        <v>207.68199999999999</v>
      </c>
      <c r="F24" s="72">
        <v>211.39599999999999</v>
      </c>
      <c r="G24" s="74">
        <v>232.797</v>
      </c>
      <c r="H24" s="74">
        <v>231.357</v>
      </c>
      <c r="I24" s="74">
        <v>240.977</v>
      </c>
      <c r="J24" s="74">
        <v>254.309</v>
      </c>
      <c r="K24" s="74">
        <v>303.18900000000002</v>
      </c>
      <c r="L24" s="74">
        <v>379.161</v>
      </c>
    </row>
    <row r="25" spans="1:21" s="11" customFormat="1" ht="18" customHeight="1" x14ac:dyDescent="0.25">
      <c r="A25" s="105" t="s">
        <v>36</v>
      </c>
      <c r="B25" s="106"/>
      <c r="C25" s="72">
        <v>7528.8239999999996</v>
      </c>
      <c r="D25" s="72">
        <v>7842.0389999999998</v>
      </c>
      <c r="E25" s="72">
        <v>8160.7219999999998</v>
      </c>
      <c r="F25" s="72">
        <v>8641.81</v>
      </c>
      <c r="G25" s="74">
        <v>9040.4889999999996</v>
      </c>
      <c r="H25" s="74">
        <v>9128.4120000000003</v>
      </c>
      <c r="I25" s="74">
        <v>9793.7990000000009</v>
      </c>
      <c r="J25" s="74">
        <v>10637.727000000001</v>
      </c>
      <c r="K25" s="74">
        <v>12192.415000000001</v>
      </c>
      <c r="L25" s="74">
        <v>13610.119000000001</v>
      </c>
    </row>
    <row r="26" spans="1:21" x14ac:dyDescent="0.2">
      <c r="A26" s="105" t="s">
        <v>75</v>
      </c>
      <c r="B26" s="106"/>
      <c r="C26" s="76">
        <v>1632.8430000000001</v>
      </c>
      <c r="D26" s="76">
        <v>1707.65</v>
      </c>
      <c r="E26" s="76">
        <v>1785.7909999999999</v>
      </c>
      <c r="F26" s="72">
        <v>1847.1869999999999</v>
      </c>
      <c r="G26" s="74">
        <v>1922.7090000000001</v>
      </c>
      <c r="H26" s="74">
        <v>1847.0229999999999</v>
      </c>
      <c r="I26" s="74">
        <v>2102.0459999999998</v>
      </c>
      <c r="J26" s="74">
        <v>2345.567</v>
      </c>
      <c r="K26" s="74">
        <v>2619.8020000000001</v>
      </c>
      <c r="L26" s="74">
        <v>2982.4470000000001</v>
      </c>
    </row>
    <row r="27" spans="1:21" s="58" customFormat="1" x14ac:dyDescent="0.2">
      <c r="A27" s="105" t="s">
        <v>41</v>
      </c>
      <c r="B27" s="106"/>
      <c r="C27" s="72">
        <v>9161.6679999999997</v>
      </c>
      <c r="D27" s="72">
        <v>9549.6890000000003</v>
      </c>
      <c r="E27" s="72">
        <v>9946.5130000000008</v>
      </c>
      <c r="F27" s="72">
        <v>10488.996999999999</v>
      </c>
      <c r="G27" s="74">
        <v>10963.199000000001</v>
      </c>
      <c r="H27" s="74">
        <v>10975.434999999999</v>
      </c>
      <c r="I27" s="74">
        <v>11895.844999999999</v>
      </c>
      <c r="J27" s="74">
        <v>12983.294</v>
      </c>
      <c r="K27" s="74">
        <v>14812.217000000001</v>
      </c>
      <c r="L27" s="74">
        <v>16592.565999999999</v>
      </c>
    </row>
    <row r="28" spans="1:21" x14ac:dyDescent="0.2">
      <c r="A28" s="8"/>
      <c r="B28" s="3"/>
      <c r="C28" s="3"/>
      <c r="D28" s="3"/>
      <c r="E28" s="3"/>
      <c r="F28" s="3"/>
      <c r="G28" s="3"/>
      <c r="H28" s="3"/>
    </row>
    <row r="29" spans="1:21" x14ac:dyDescent="0.2">
      <c r="A29" s="5"/>
      <c r="D29" s="1"/>
      <c r="L29" s="1"/>
    </row>
    <row r="30" spans="1:21" x14ac:dyDescent="0.2">
      <c r="D30" s="1"/>
      <c r="L30" s="1"/>
    </row>
    <row r="31" spans="1:21" ht="16.5" x14ac:dyDescent="0.3">
      <c r="B31" s="48"/>
      <c r="D31" s="1"/>
      <c r="L31" s="1"/>
    </row>
    <row r="32" spans="1:21" x14ac:dyDescent="0.2">
      <c r="D32" s="1"/>
      <c r="L32" s="1"/>
    </row>
    <row r="33" spans="4:12" x14ac:dyDescent="0.2">
      <c r="D33" s="1"/>
      <c r="L33" s="1"/>
    </row>
    <row r="34" spans="4:12" x14ac:dyDescent="0.2">
      <c r="D34" s="1"/>
      <c r="L34" s="1"/>
    </row>
    <row r="35" spans="4:12" x14ac:dyDescent="0.2">
      <c r="D35" s="1"/>
      <c r="L35" s="1"/>
    </row>
    <row r="36" spans="4:12" x14ac:dyDescent="0.2">
      <c r="D36" s="1"/>
      <c r="L36" s="1"/>
    </row>
    <row r="37" spans="4:12" x14ac:dyDescent="0.2">
      <c r="D37" s="1"/>
      <c r="L37" s="1"/>
    </row>
    <row r="38" spans="4:12" x14ac:dyDescent="0.2">
      <c r="D38" s="1"/>
      <c r="L38" s="1"/>
    </row>
    <row r="39" spans="4:12" x14ac:dyDescent="0.2">
      <c r="D39" s="1"/>
      <c r="L39" s="1"/>
    </row>
    <row r="40" spans="4:12" x14ac:dyDescent="0.2">
      <c r="D40" s="1"/>
      <c r="L40" s="1"/>
    </row>
    <row r="41" spans="4:12" x14ac:dyDescent="0.2">
      <c r="D41" s="1"/>
      <c r="L41" s="1"/>
    </row>
    <row r="42" spans="4:12" x14ac:dyDescent="0.2">
      <c r="D42" s="1"/>
      <c r="L42" s="1"/>
    </row>
    <row r="43" spans="4:12" x14ac:dyDescent="0.2">
      <c r="D43" s="1"/>
      <c r="L43" s="1"/>
    </row>
    <row r="44" spans="4:12" x14ac:dyDescent="0.2">
      <c r="D44" s="1"/>
      <c r="L44" s="1"/>
    </row>
    <row r="45" spans="4:12" x14ac:dyDescent="0.2">
      <c r="D45" s="1"/>
      <c r="L45" s="1"/>
    </row>
    <row r="46" spans="4:12" x14ac:dyDescent="0.2">
      <c r="D46" s="1"/>
      <c r="L46" s="1"/>
    </row>
    <row r="47" spans="4:12" x14ac:dyDescent="0.2">
      <c r="D47" s="1"/>
      <c r="L47" s="1"/>
    </row>
    <row r="48" spans="4:12" x14ac:dyDescent="0.2">
      <c r="D48" s="1"/>
      <c r="L48" s="1"/>
    </row>
    <row r="49" spans="4:12" x14ac:dyDescent="0.2">
      <c r="D49" s="1"/>
      <c r="L49" s="1"/>
    </row>
    <row r="50" spans="4:12" x14ac:dyDescent="0.2">
      <c r="D50" s="1"/>
      <c r="L50" s="1"/>
    </row>
    <row r="51" spans="4:12" x14ac:dyDescent="0.2">
      <c r="D51" s="1"/>
      <c r="L51" s="1"/>
    </row>
    <row r="52" spans="4:12" x14ac:dyDescent="0.2">
      <c r="D52" s="1"/>
      <c r="L52" s="1"/>
    </row>
    <row r="53" spans="4:12" x14ac:dyDescent="0.2">
      <c r="D53" s="1"/>
      <c r="L53" s="1"/>
    </row>
  </sheetData>
  <customSheetViews>
    <customSheetView guid="{10B210A7-264D-43F9-A0C5-60D9FD03F251}" scale="130">
      <pane xSplit="2" ySplit="3" topLeftCell="C4" activePane="bottomRight" state="frozen"/>
      <selection pane="bottomRight"/>
      <pageMargins left="0.70866141732283472" right="0.70866141732283472" top="0.43307086614173229" bottom="0.43307086614173229" header="0.19685039370078741" footer="0.19685039370078741"/>
      <pageSetup paperSize="9" scale="90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 topLeftCell="D1">
      <pane ySplit="3" topLeftCell="A4" activePane="bottomLeft" state="frozen"/>
      <selection pane="bottomLeft" activeCell="A21" sqref="A21:XFD21"/>
      <pageMargins left="0.70866141732283472" right="0.70866141732283472" top="0.43307086614173229" bottom="0.43307086614173229" header="0.19685039370078741" footer="0.19685039370078741"/>
      <pageSetup paperSize="9" scale="90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>
      <pane ySplit="3" topLeftCell="A13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9" activePane="bottomLeft" state="frozen"/>
      <selection pane="bottomLeft" activeCell="A2" sqref="A2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L9" sqref="L9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B22" sqref="B22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9" activePane="bottomLeft" state="frozen"/>
      <selection pane="bottomLeft" activeCell="A26" sqref="A26:IV26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H1">
      <pane ySplit="3" topLeftCell="A4" activePane="bottomLeft" state="frozen"/>
      <selection pane="bottomLeft" activeCell="M5" sqref="M5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H13" sqref="H13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I10" sqref="I10"/>
      <pageMargins left="0.19685039370078741" right="0.19685039370078741" top="0.43307086614173229" bottom="0.43307086614173229" header="0.19685039370078741" footer="0.19685039370078741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pane ySplit="3" topLeftCell="A4" activePane="bottomLeft" state="frozen"/>
      <selection pane="bottomLeft" activeCell="O8" sqref="O8"/>
      <pageMargins left="0.70866141732283472" right="0.70866141732283472" top="0.43307086614173229" bottom="0.43307086614173229" header="0.19685039370078741" footer="0.19685039370078741"/>
      <pageSetup paperSize="9" scale="90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pane ySplit="3" topLeftCell="A4" activePane="bottomLeft" state="frozen"/>
      <selection pane="bottomLeft" activeCell="O8" sqref="O8"/>
      <pageMargins left="0.70866141732283472" right="0.70866141732283472" top="0.43307086614173229" bottom="0.43307086614173229" header="0.19685039370078741" footer="0.19685039370078741"/>
      <pageSetup paperSize="9" scale="90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pane ySplit="3" topLeftCell="A4" activePane="bottomLeft" state="frozen"/>
      <selection pane="bottomLeft" activeCell="L27" sqref="L27"/>
      <pageMargins left="0.70866141732283472" right="0.70866141732283472" top="0.43307086614173229" bottom="0.43307086614173229" header="0.19685039370078741" footer="0.19685039370078741"/>
      <pageSetup paperSize="9" scale="90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scale="90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xSplit="2" ySplit="3" topLeftCell="C4" activePane="bottomRight" state="frozen"/>
      <selection pane="bottomRight" activeCell="N12" sqref="N12"/>
      <pageMargins left="0.70866141732283472" right="0.70866141732283472" top="0.43307086614173229" bottom="0.43307086614173229" header="0.19685039370078741" footer="0.19685039370078741"/>
      <pageSetup paperSize="9" scale="90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scale="90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9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50.5703125" style="1" customWidth="1"/>
    <col min="3" max="3" width="7.140625" style="1" customWidth="1"/>
    <col min="4" max="4" width="7.140625" style="12" customWidth="1"/>
    <col min="5" max="12" width="7.140625" style="1" customWidth="1"/>
    <col min="13" max="16384" width="9.140625" style="1"/>
  </cols>
  <sheetData>
    <row r="1" spans="1:13" ht="18.75" customHeight="1" x14ac:dyDescent="0.2">
      <c r="A1" s="2" t="s">
        <v>49</v>
      </c>
      <c r="B1" s="3"/>
      <c r="C1" s="3"/>
      <c r="D1" s="3"/>
      <c r="F1" s="41"/>
      <c r="G1" s="41"/>
    </row>
    <row r="2" spans="1:13" ht="17.25" customHeight="1" thickBot="1" x14ac:dyDescent="0.25">
      <c r="A2" s="13" t="s">
        <v>16</v>
      </c>
      <c r="B2" s="3"/>
      <c r="C2" s="3"/>
      <c r="D2" s="3"/>
      <c r="E2" s="3"/>
      <c r="L2" s="52" t="s">
        <v>25</v>
      </c>
    </row>
    <row r="3" spans="1:13" ht="20.25" customHeight="1" thickTop="1" x14ac:dyDescent="0.2">
      <c r="A3" s="101"/>
      <c r="B3" s="102"/>
      <c r="C3" s="80">
        <v>2015</v>
      </c>
      <c r="D3" s="80">
        <v>2016</v>
      </c>
      <c r="E3" s="80">
        <v>2017</v>
      </c>
      <c r="F3" s="80">
        <v>2018</v>
      </c>
      <c r="G3" s="80">
        <v>2019</v>
      </c>
      <c r="H3" s="80">
        <v>2020</v>
      </c>
      <c r="I3" s="80">
        <v>2021</v>
      </c>
      <c r="J3" s="80">
        <v>2022</v>
      </c>
      <c r="K3" s="80">
        <v>2023</v>
      </c>
      <c r="L3" s="80">
        <v>2024</v>
      </c>
    </row>
    <row r="4" spans="1:13" x14ac:dyDescent="0.2">
      <c r="A4" s="18" t="s">
        <v>0</v>
      </c>
      <c r="B4" s="65" t="s">
        <v>57</v>
      </c>
      <c r="C4" s="31">
        <v>5.4</v>
      </c>
      <c r="D4" s="31">
        <v>5.8</v>
      </c>
      <c r="E4" s="31">
        <v>-5</v>
      </c>
      <c r="F4" s="31">
        <v>5.4</v>
      </c>
      <c r="G4" s="31">
        <v>0.4</v>
      </c>
      <c r="H4" s="31">
        <v>4.7</v>
      </c>
      <c r="I4" s="31">
        <v>-9</v>
      </c>
      <c r="J4" s="31">
        <v>-1.9</v>
      </c>
      <c r="K4" s="31">
        <v>2.7</v>
      </c>
      <c r="L4" s="31">
        <v>0.9</v>
      </c>
      <c r="M4" s="55"/>
    </row>
    <row r="5" spans="1:13" x14ac:dyDescent="0.2">
      <c r="A5" s="18" t="s">
        <v>1</v>
      </c>
      <c r="B5" s="26" t="s">
        <v>30</v>
      </c>
      <c r="C5" s="31">
        <v>10.5</v>
      </c>
      <c r="D5" s="31">
        <v>-0.5</v>
      </c>
      <c r="E5" s="31">
        <v>-2.1</v>
      </c>
      <c r="F5" s="31">
        <v>2.1</v>
      </c>
      <c r="G5" s="31">
        <v>-0.7</v>
      </c>
      <c r="H5" s="31">
        <v>-1.7</v>
      </c>
      <c r="I5" s="31">
        <v>4.8</v>
      </c>
      <c r="J5" s="31">
        <v>0.1</v>
      </c>
      <c r="K5" s="31">
        <v>-0.1</v>
      </c>
      <c r="L5" s="31">
        <v>-6.6</v>
      </c>
      <c r="M5" s="55"/>
    </row>
    <row r="6" spans="1:13" x14ac:dyDescent="0.2">
      <c r="A6" s="18" t="s">
        <v>2</v>
      </c>
      <c r="B6" s="26" t="s">
        <v>31</v>
      </c>
      <c r="C6" s="32">
        <v>2.2999999999999998</v>
      </c>
      <c r="D6" s="32">
        <v>3.7</v>
      </c>
      <c r="E6" s="32">
        <v>7.7</v>
      </c>
      <c r="F6" s="32">
        <v>-1.1000000000000001</v>
      </c>
      <c r="G6" s="32">
        <v>-1.9</v>
      </c>
      <c r="H6" s="32">
        <v>-9.1999999999999993</v>
      </c>
      <c r="I6" s="32">
        <v>11.4</v>
      </c>
      <c r="J6" s="32">
        <v>1.4</v>
      </c>
      <c r="K6" s="32">
        <v>-6.6</v>
      </c>
      <c r="L6" s="32">
        <v>-2.2000000000000002</v>
      </c>
      <c r="M6" s="55"/>
    </row>
    <row r="7" spans="1:13" ht="24" x14ac:dyDescent="0.2">
      <c r="A7" s="18" t="s">
        <v>3</v>
      </c>
      <c r="B7" s="26" t="s">
        <v>58</v>
      </c>
      <c r="C7" s="31">
        <v>-1</v>
      </c>
      <c r="D7" s="31">
        <v>19.3</v>
      </c>
      <c r="E7" s="31">
        <v>-5.0999999999999996</v>
      </c>
      <c r="F7" s="31">
        <v>19.8</v>
      </c>
      <c r="G7" s="31">
        <v>-10.5</v>
      </c>
      <c r="H7" s="31">
        <v>-3.9</v>
      </c>
      <c r="I7" s="31">
        <v>9.1</v>
      </c>
      <c r="J7" s="31">
        <v>-3.5</v>
      </c>
      <c r="K7" s="31">
        <v>4.9000000000000004</v>
      </c>
      <c r="L7" s="31">
        <v>-6.4</v>
      </c>
      <c r="M7" s="55"/>
    </row>
    <row r="8" spans="1:13" ht="24" x14ac:dyDescent="0.2">
      <c r="A8" s="18" t="s">
        <v>4</v>
      </c>
      <c r="B8" s="26" t="s">
        <v>59</v>
      </c>
      <c r="C8" s="31">
        <v>-2.6</v>
      </c>
      <c r="D8" s="31">
        <v>0.8</v>
      </c>
      <c r="E8" s="31">
        <v>3.5</v>
      </c>
      <c r="F8" s="31">
        <v>2.1</v>
      </c>
      <c r="G8" s="31">
        <v>2.2999999999999998</v>
      </c>
      <c r="H8" s="31">
        <v>3</v>
      </c>
      <c r="I8" s="31">
        <v>5.9</v>
      </c>
      <c r="J8" s="31">
        <v>0.3</v>
      </c>
      <c r="K8" s="31">
        <v>3.9</v>
      </c>
      <c r="L8" s="31">
        <v>2.1</v>
      </c>
      <c r="M8" s="55"/>
    </row>
    <row r="9" spans="1:13" s="11" customFormat="1" x14ac:dyDescent="0.25">
      <c r="A9" s="18" t="s">
        <v>5</v>
      </c>
      <c r="B9" s="26" t="s">
        <v>32</v>
      </c>
      <c r="C9" s="70">
        <v>4.7</v>
      </c>
      <c r="D9" s="31">
        <v>6.5</v>
      </c>
      <c r="E9" s="31">
        <v>7.9</v>
      </c>
      <c r="F9" s="31">
        <v>4.0999999999999996</v>
      </c>
      <c r="G9" s="31">
        <v>6.8</v>
      </c>
      <c r="H9" s="31">
        <v>6.5</v>
      </c>
      <c r="I9" s="31">
        <v>3.5</v>
      </c>
      <c r="J9" s="31">
        <v>2.1</v>
      </c>
      <c r="K9" s="31">
        <v>6.3</v>
      </c>
      <c r="L9" s="31">
        <v>3.9</v>
      </c>
      <c r="M9" s="81"/>
    </row>
    <row r="10" spans="1:13" ht="24" x14ac:dyDescent="0.2">
      <c r="A10" s="18" t="s">
        <v>6</v>
      </c>
      <c r="B10" s="26" t="s">
        <v>60</v>
      </c>
      <c r="C10" s="70">
        <v>3.2</v>
      </c>
      <c r="D10" s="31">
        <v>1.7</v>
      </c>
      <c r="E10" s="31">
        <v>8.4</v>
      </c>
      <c r="F10" s="31">
        <v>4.7</v>
      </c>
      <c r="G10" s="31">
        <v>5.3</v>
      </c>
      <c r="H10" s="31">
        <v>-2.8</v>
      </c>
      <c r="I10" s="31">
        <v>12.4</v>
      </c>
      <c r="J10" s="31">
        <v>12.5</v>
      </c>
      <c r="K10" s="31">
        <v>-1.4</v>
      </c>
      <c r="L10" s="31">
        <v>9.1999999999999993</v>
      </c>
      <c r="M10" s="55"/>
    </row>
    <row r="11" spans="1:13" x14ac:dyDescent="0.2">
      <c r="A11" s="18" t="s">
        <v>7</v>
      </c>
      <c r="B11" s="26" t="s">
        <v>61</v>
      </c>
      <c r="C11" s="70">
        <v>0.4</v>
      </c>
      <c r="D11" s="31">
        <v>2.1</v>
      </c>
      <c r="E11" s="31">
        <v>6.6</v>
      </c>
      <c r="F11" s="31">
        <v>4.7</v>
      </c>
      <c r="G11" s="31">
        <v>5.3</v>
      </c>
      <c r="H11" s="31">
        <v>-11.9</v>
      </c>
      <c r="I11" s="31">
        <v>10.4</v>
      </c>
      <c r="J11" s="31">
        <v>10.9</v>
      </c>
      <c r="K11" s="31">
        <v>4.2</v>
      </c>
      <c r="L11" s="31">
        <v>2.4</v>
      </c>
      <c r="M11" s="55"/>
    </row>
    <row r="12" spans="1:13" ht="24" x14ac:dyDescent="0.2">
      <c r="A12" s="18" t="s">
        <v>8</v>
      </c>
      <c r="B12" s="26" t="s">
        <v>62</v>
      </c>
      <c r="C12" s="32">
        <v>11.3</v>
      </c>
      <c r="D12" s="32">
        <v>4.5</v>
      </c>
      <c r="E12" s="32">
        <v>12.4</v>
      </c>
      <c r="F12" s="32">
        <v>5.0999999999999996</v>
      </c>
      <c r="G12" s="32">
        <v>5</v>
      </c>
      <c r="H12" s="32">
        <v>-34.5</v>
      </c>
      <c r="I12" s="32">
        <v>35.5</v>
      </c>
      <c r="J12" s="32">
        <v>4.5999999999999996</v>
      </c>
      <c r="K12" s="32">
        <v>6.1</v>
      </c>
      <c r="L12" s="32">
        <v>7.3</v>
      </c>
      <c r="M12" s="55"/>
    </row>
    <row r="13" spans="1:13" x14ac:dyDescent="0.2">
      <c r="A13" s="18" t="s">
        <v>9</v>
      </c>
      <c r="B13" s="26" t="s">
        <v>63</v>
      </c>
      <c r="C13" s="31">
        <v>0.3</v>
      </c>
      <c r="D13" s="31">
        <v>-2.6</v>
      </c>
      <c r="E13" s="31">
        <v>0</v>
      </c>
      <c r="F13" s="31">
        <v>2.4</v>
      </c>
      <c r="G13" s="31">
        <v>4.0999999999999996</v>
      </c>
      <c r="H13" s="31">
        <v>7.2</v>
      </c>
      <c r="I13" s="31">
        <v>4.5</v>
      </c>
      <c r="J13" s="31">
        <v>5.7</v>
      </c>
      <c r="K13" s="31">
        <v>10.7</v>
      </c>
      <c r="L13" s="31">
        <v>1.8</v>
      </c>
      <c r="M13" s="55"/>
    </row>
    <row r="14" spans="1:13" x14ac:dyDescent="0.2">
      <c r="A14" s="18" t="s">
        <v>10</v>
      </c>
      <c r="B14" s="26" t="s">
        <v>64</v>
      </c>
      <c r="C14" s="31">
        <v>3.1</v>
      </c>
      <c r="D14" s="31">
        <v>0.5</v>
      </c>
      <c r="E14" s="31">
        <v>7.2</v>
      </c>
      <c r="F14" s="31">
        <v>4.9000000000000004</v>
      </c>
      <c r="G14" s="31">
        <v>6.2</v>
      </c>
      <c r="H14" s="31">
        <v>3.4</v>
      </c>
      <c r="I14" s="31">
        <v>7.7</v>
      </c>
      <c r="J14" s="31">
        <v>3</v>
      </c>
      <c r="K14" s="31">
        <v>6.7</v>
      </c>
      <c r="L14" s="31">
        <v>7.5</v>
      </c>
      <c r="M14" s="55"/>
    </row>
    <row r="15" spans="1:13" s="11" customFormat="1" x14ac:dyDescent="0.25">
      <c r="A15" s="18" t="s">
        <v>11</v>
      </c>
      <c r="B15" s="26" t="s">
        <v>39</v>
      </c>
      <c r="C15" s="32">
        <v>0.1</v>
      </c>
      <c r="D15" s="32">
        <v>0.1</v>
      </c>
      <c r="E15" s="32">
        <v>3</v>
      </c>
      <c r="F15" s="32">
        <v>-0.9</v>
      </c>
      <c r="G15" s="32">
        <v>2.4</v>
      </c>
      <c r="H15" s="32">
        <v>1.1000000000000001</v>
      </c>
      <c r="I15" s="32">
        <v>-0.8</v>
      </c>
      <c r="J15" s="32">
        <v>0.8</v>
      </c>
      <c r="K15" s="32">
        <v>1.7</v>
      </c>
      <c r="L15" s="32">
        <v>1.7</v>
      </c>
      <c r="M15" s="81"/>
    </row>
    <row r="16" spans="1:13" x14ac:dyDescent="0.2">
      <c r="A16" s="64"/>
      <c r="B16" s="4" t="s">
        <v>33</v>
      </c>
      <c r="C16" s="70">
        <v>-0.4</v>
      </c>
      <c r="D16" s="70">
        <v>-0.3</v>
      </c>
      <c r="E16" s="70">
        <v>-0.2</v>
      </c>
      <c r="F16" s="70">
        <v>-0.4</v>
      </c>
      <c r="G16" s="70">
        <v>-0.4</v>
      </c>
      <c r="H16" s="70">
        <v>-0.5</v>
      </c>
      <c r="I16" s="70">
        <v>-0.7</v>
      </c>
      <c r="J16" s="70">
        <v>-0.7</v>
      </c>
      <c r="K16" s="70">
        <v>-0.1</v>
      </c>
      <c r="L16" s="70">
        <v>-0.4</v>
      </c>
      <c r="M16" s="55"/>
    </row>
    <row r="17" spans="1:13" s="11" customFormat="1" x14ac:dyDescent="0.25">
      <c r="A17" s="18" t="s">
        <v>12</v>
      </c>
      <c r="B17" s="26" t="s">
        <v>65</v>
      </c>
      <c r="C17" s="31">
        <v>3.6</v>
      </c>
      <c r="D17" s="31">
        <v>12.1</v>
      </c>
      <c r="E17" s="31">
        <v>2.2999999999999998</v>
      </c>
      <c r="F17" s="31">
        <v>1.6</v>
      </c>
      <c r="G17" s="31">
        <v>12</v>
      </c>
      <c r="H17" s="31">
        <v>-3.3</v>
      </c>
      <c r="I17" s="31">
        <v>6.6</v>
      </c>
      <c r="J17" s="31">
        <v>2.5</v>
      </c>
      <c r="K17" s="31">
        <v>6.9</v>
      </c>
      <c r="L17" s="31">
        <v>7.4</v>
      </c>
      <c r="M17" s="81"/>
    </row>
    <row r="18" spans="1:13" x14ac:dyDescent="0.2">
      <c r="A18" s="18" t="s">
        <v>13</v>
      </c>
      <c r="B18" s="26" t="s">
        <v>66</v>
      </c>
      <c r="C18" s="32">
        <v>3.3</v>
      </c>
      <c r="D18" s="32">
        <v>-3.2</v>
      </c>
      <c r="E18" s="32">
        <v>2.5</v>
      </c>
      <c r="F18" s="32">
        <v>20.8</v>
      </c>
      <c r="G18" s="32">
        <v>9.3000000000000007</v>
      </c>
      <c r="H18" s="32">
        <v>-2.1</v>
      </c>
      <c r="I18" s="32">
        <v>10.7</v>
      </c>
      <c r="J18" s="32">
        <v>10.5</v>
      </c>
      <c r="K18" s="32">
        <v>18.2</v>
      </c>
      <c r="L18" s="32">
        <v>9.1</v>
      </c>
      <c r="M18" s="55"/>
    </row>
    <row r="19" spans="1:13" s="11" customFormat="1" x14ac:dyDescent="0.25">
      <c r="A19" s="18" t="s">
        <v>14</v>
      </c>
      <c r="B19" s="26" t="s">
        <v>67</v>
      </c>
      <c r="C19" s="31">
        <v>1.2</v>
      </c>
      <c r="D19" s="31">
        <v>0.3</v>
      </c>
      <c r="E19" s="31">
        <v>1.3</v>
      </c>
      <c r="F19" s="31">
        <v>1.6</v>
      </c>
      <c r="G19" s="31">
        <v>2.1</v>
      </c>
      <c r="H19" s="31">
        <v>1.8</v>
      </c>
      <c r="I19" s="31">
        <v>1.2</v>
      </c>
      <c r="J19" s="31">
        <v>1.3</v>
      </c>
      <c r="K19" s="31">
        <v>1.3</v>
      </c>
      <c r="L19" s="31">
        <v>0.8</v>
      </c>
      <c r="M19" s="81"/>
    </row>
    <row r="20" spans="1:13" x14ac:dyDescent="0.2">
      <c r="A20" s="18" t="s">
        <v>53</v>
      </c>
      <c r="B20" s="26" t="s">
        <v>34</v>
      </c>
      <c r="C20" s="31">
        <v>2</v>
      </c>
      <c r="D20" s="31">
        <v>1.7</v>
      </c>
      <c r="E20" s="31">
        <v>-1</v>
      </c>
      <c r="F20" s="31">
        <v>0.3</v>
      </c>
      <c r="G20" s="31">
        <v>2</v>
      </c>
      <c r="H20" s="31">
        <v>-0.4</v>
      </c>
      <c r="I20" s="31">
        <v>1.9</v>
      </c>
      <c r="J20" s="31">
        <v>1.9</v>
      </c>
      <c r="K20" s="31">
        <v>1.1000000000000001</v>
      </c>
      <c r="L20" s="31">
        <v>1.9</v>
      </c>
      <c r="M20" s="55"/>
    </row>
    <row r="21" spans="1:13" s="11" customFormat="1" x14ac:dyDescent="0.25">
      <c r="A21" s="18" t="s">
        <v>54</v>
      </c>
      <c r="B21" s="26" t="s">
        <v>68</v>
      </c>
      <c r="C21" s="32">
        <v>1.3</v>
      </c>
      <c r="D21" s="32">
        <v>1</v>
      </c>
      <c r="E21" s="32">
        <v>1.9</v>
      </c>
      <c r="F21" s="32">
        <v>2.9</v>
      </c>
      <c r="G21" s="32">
        <v>5.7</v>
      </c>
      <c r="H21" s="32">
        <v>1.6</v>
      </c>
      <c r="I21" s="32">
        <v>8</v>
      </c>
      <c r="J21" s="32">
        <v>4.3</v>
      </c>
      <c r="K21" s="32">
        <v>5.9</v>
      </c>
      <c r="L21" s="32">
        <v>4.2</v>
      </c>
      <c r="M21" s="81"/>
    </row>
    <row r="22" spans="1:13" s="11" customFormat="1" x14ac:dyDescent="0.25">
      <c r="A22" s="18" t="s">
        <v>55</v>
      </c>
      <c r="B22" s="26" t="s">
        <v>69</v>
      </c>
      <c r="C22" s="31">
        <v>3.3</v>
      </c>
      <c r="D22" s="31">
        <v>3.8</v>
      </c>
      <c r="E22" s="31">
        <v>8.6</v>
      </c>
      <c r="F22" s="31">
        <v>8</v>
      </c>
      <c r="G22" s="31">
        <v>11.5</v>
      </c>
      <c r="H22" s="31">
        <v>-3.4</v>
      </c>
      <c r="I22" s="31">
        <v>9.8000000000000007</v>
      </c>
      <c r="J22" s="31">
        <v>13.1</v>
      </c>
      <c r="K22" s="31">
        <v>8.9</v>
      </c>
      <c r="L22" s="31">
        <v>5.6</v>
      </c>
      <c r="M22" s="81"/>
    </row>
    <row r="23" spans="1:13" x14ac:dyDescent="0.2">
      <c r="A23" s="18" t="s">
        <v>56</v>
      </c>
      <c r="B23" s="26" t="s">
        <v>40</v>
      </c>
      <c r="C23" s="31">
        <v>4.8</v>
      </c>
      <c r="D23" s="31">
        <v>5.9</v>
      </c>
      <c r="E23" s="31">
        <v>4.7</v>
      </c>
      <c r="F23" s="31">
        <v>3.5</v>
      </c>
      <c r="G23" s="31">
        <v>2.9</v>
      </c>
      <c r="H23" s="31">
        <v>-11.7</v>
      </c>
      <c r="I23" s="31">
        <v>6.7</v>
      </c>
      <c r="J23" s="31">
        <v>1.9</v>
      </c>
      <c r="K23" s="31">
        <v>5.0999999999999996</v>
      </c>
      <c r="L23" s="31">
        <v>2.8</v>
      </c>
      <c r="M23" s="55"/>
    </row>
    <row r="24" spans="1:13" s="11" customFormat="1" ht="18" customHeight="1" x14ac:dyDescent="0.25">
      <c r="A24" s="103" t="s">
        <v>35</v>
      </c>
      <c r="B24" s="104"/>
      <c r="C24" s="32">
        <v>1.9</v>
      </c>
      <c r="D24" s="32">
        <v>1.8</v>
      </c>
      <c r="E24" s="32">
        <v>5.0999999999999996</v>
      </c>
      <c r="F24" s="32">
        <v>2.6</v>
      </c>
      <c r="G24" s="32">
        <v>5.0999999999999996</v>
      </c>
      <c r="H24" s="32">
        <v>2.9</v>
      </c>
      <c r="I24" s="32">
        <v>4.4000000000000004</v>
      </c>
      <c r="J24" s="32">
        <v>2.1</v>
      </c>
      <c r="K24" s="32">
        <v>7.3</v>
      </c>
      <c r="L24" s="32">
        <v>5.2</v>
      </c>
    </row>
    <row r="25" spans="1:13" s="11" customFormat="1" ht="18" customHeight="1" x14ac:dyDescent="0.25">
      <c r="A25" s="103" t="s">
        <v>36</v>
      </c>
      <c r="B25" s="104"/>
      <c r="C25" s="32">
        <v>2.6</v>
      </c>
      <c r="D25" s="32">
        <v>3.4</v>
      </c>
      <c r="E25" s="32">
        <v>3</v>
      </c>
      <c r="F25" s="32">
        <v>3.8</v>
      </c>
      <c r="G25" s="32">
        <v>2.2999999999999998</v>
      </c>
      <c r="H25" s="32">
        <v>-1.7</v>
      </c>
      <c r="I25" s="32">
        <v>5.7</v>
      </c>
      <c r="J25" s="32">
        <v>3.5</v>
      </c>
      <c r="K25" s="32">
        <v>1.9</v>
      </c>
      <c r="L25" s="32">
        <v>2.2999999999999998</v>
      </c>
    </row>
    <row r="26" spans="1:13" x14ac:dyDescent="0.2">
      <c r="A26" s="105" t="s">
        <v>75</v>
      </c>
      <c r="B26" s="106"/>
      <c r="C26" s="32">
        <v>3.6</v>
      </c>
      <c r="D26" s="32">
        <v>4.3</v>
      </c>
      <c r="E26" s="32">
        <v>3.2</v>
      </c>
      <c r="F26" s="32">
        <v>4.0999999999999996</v>
      </c>
      <c r="G26" s="32">
        <v>3.3</v>
      </c>
      <c r="H26" s="32">
        <v>-5.8</v>
      </c>
      <c r="I26" s="32">
        <v>12.5</v>
      </c>
      <c r="J26" s="32">
        <v>5.3</v>
      </c>
      <c r="K26" s="32">
        <v>1.7</v>
      </c>
      <c r="L26" s="32">
        <v>7.1</v>
      </c>
    </row>
    <row r="27" spans="1:13" s="58" customFormat="1" ht="17.25" customHeight="1" x14ac:dyDescent="0.2">
      <c r="A27" s="99" t="s">
        <v>51</v>
      </c>
      <c r="B27" s="100"/>
      <c r="C27" s="43">
        <v>2.8</v>
      </c>
      <c r="D27" s="43">
        <v>3.5</v>
      </c>
      <c r="E27" s="43">
        <v>3.1</v>
      </c>
      <c r="F27" s="43">
        <v>3.9</v>
      </c>
      <c r="G27" s="43">
        <v>2.5</v>
      </c>
      <c r="H27" s="43">
        <v>-2.5</v>
      </c>
      <c r="I27" s="43">
        <v>6.9</v>
      </c>
      <c r="J27" s="43">
        <v>3.9</v>
      </c>
      <c r="K27" s="43">
        <v>1.9</v>
      </c>
      <c r="L27" s="43">
        <v>3.1</v>
      </c>
    </row>
    <row r="28" spans="1:13" x14ac:dyDescent="0.2">
      <c r="A28" s="8"/>
      <c r="B28" s="3"/>
      <c r="C28" s="3"/>
      <c r="D28" s="3"/>
      <c r="E28" s="3"/>
      <c r="F28" s="3"/>
      <c r="G28" s="3"/>
    </row>
    <row r="29" spans="1:13" x14ac:dyDescent="0.2">
      <c r="A29" s="5"/>
    </row>
  </sheetData>
  <customSheetViews>
    <customSheetView guid="{10B210A7-264D-43F9-A0C5-60D9FD03F251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B5C0B2FD-CB92-4097-8C58-F6ABAA37634C}" scale="130">
      <pane ySplit="3" topLeftCell="A22" activePane="bottomLeft" state="frozen"/>
      <selection pane="bottomLeft" activeCell="C4" sqref="C4:L27"/>
      <pageMargins left="0.51181102362204722" right="0.5118110236220472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E955BB75-148B-488C-9651-E0CBDCB9DA75}" scale="130" topLeftCell="E1">
      <pane ySplit="3" topLeftCell="A10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L4" sqref="L4:L23"/>
      <pageMargins left="0.51181102362204722" right="0.5118110236220472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J2" sqref="J2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B22" sqref="B22"/>
      <pageMargins left="0.51181102362204722" right="0.51181102362204722" top="0.43307086614173229" bottom="0.43307086614173229" header="0.19685039370078741" footer="0.19685039370078741"/>
      <pageSetup paperSize="9" orientation="landscape" r:id="rId6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11" activePane="bottomLeft" state="frozen"/>
      <selection pane="bottomLeft" activeCell="A26" sqref="A26:IV26"/>
      <pageMargins left="0.51181102362204722" right="0.5118110236220472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D1">
      <pane ySplit="3" topLeftCell="A4" activePane="bottomLeft" state="frozen"/>
      <selection pane="bottomLeft" activeCell="L6" sqref="L6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H8" sqref="H8"/>
      <pageMargins left="0.51181102362204722" right="0.5118110236220472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O7" sqref="O7"/>
      <pageMargins left="0.51181102362204722" right="0.51181102362204722" top="0.43307086614173229" bottom="0.43307086614173229" header="0.19685039370078741" footer="0.19685039370078741"/>
      <pageSetup paperSize="9" orientation="landscape" r:id="rId10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1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05847817-617E-4835-8911-FE40E99B70E0}" scale="130">
      <pane ySplit="3" topLeftCell="A4" activePane="bottomLeft" state="frozen"/>
      <selection pane="bottomLeft" activeCell="C1" sqref="C1:C1048576"/>
      <pageMargins left="0.51181102362204722" right="0.51181102362204722" top="0.43307086614173229" bottom="0.43307086614173229" header="0.19685039370078741" footer="0.19685039370078741"/>
      <pageSetup paperSize="9" orientation="landscape" r:id="rId12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D1B37651-82C2-41FA-8A76-84FF28D04F04}" scale="130">
      <pane ySplit="3" topLeftCell="A4" activePane="bottomLeft" state="frozen"/>
      <selection pane="bottomLeft" activeCell="C1" sqref="C1:C1048576"/>
      <pageMargins left="0.51181102362204722" right="0.51181102362204722" top="0.43307086614173229" bottom="0.43307086614173229" header="0.19685039370078741" footer="0.19685039370078741"/>
      <pageSetup paperSize="9" orientation="landscape" r:id="rId13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535007A3-DB42-4732-B145-C36365755155}" scale="130">
      <pane ySplit="3" topLeftCell="A4" activePane="bottomLeft" state="frozen"/>
      <selection pane="bottomLeft" activeCell="L27" sqref="L27"/>
      <pageMargins left="0.51181102362204722" right="0.51181102362204722" top="0.43307086614173229" bottom="0.43307086614173229" header="0.19685039370078741" footer="0.19685039370078741"/>
      <pageSetup paperSize="9" orientation="landscape" r:id="rId14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40DE3804-305C-4925-AF4E-ABAFDC46A24D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5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950889CA-B253-4F57-91B9-4E22FA0FE7C9}" scale="130">
      <pane ySplit="3" topLeftCell="A7" activePane="bottomLeft" state="frozen"/>
      <selection pane="bottomLeft" activeCell="A18" sqref="A18:XFD18"/>
      <pageMargins left="0.51181102362204722" right="0.51181102362204722" top="0.43307086614173229" bottom="0.43307086614173229" header="0.19685039370078741" footer="0.19685039370078741"/>
      <pageSetup paperSize="9" orientation="landscape" r:id="rId16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51181102362204722" right="0.51181102362204722" top="0.43307086614173229" bottom="0.43307086614173229" header="0.19685039370078741" footer="0.19685039370078741"/>
  <pageSetup paperSize="9" orientation="landscape" r:id="rId17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Lista tabela</vt:lpstr>
      <vt:lpstr>7.1.LAT</vt:lpstr>
      <vt:lpstr>7.2.LAT</vt:lpstr>
      <vt:lpstr>7.3.LAT</vt:lpstr>
      <vt:lpstr>7.4.LAT</vt:lpstr>
      <vt:lpstr>7.5.LAT</vt:lpstr>
      <vt:lpstr>7.6.LAT</vt:lpstr>
      <vt:lpstr>7.7.LAT</vt:lpstr>
      <vt:lpstr>7.8.LAT</vt:lpstr>
      <vt:lpstr>7.9.LAT</vt:lpstr>
      <vt:lpstr>7.10.LAT</vt:lpstr>
      <vt:lpstr>7.11.LAT</vt:lpstr>
      <vt:lpstr>7.12.LAT</vt:lpstr>
      <vt:lpstr>Lista_tabela</vt:lpstr>
    </vt:vector>
  </TitlesOfParts>
  <Company>RZS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Bruto domaći proizvod</dc:title>
  <dc:creator>RZS RS</dc:creator>
  <cp:lastModifiedBy>Александра Зец</cp:lastModifiedBy>
  <cp:lastPrinted>2025-11-24T09:56:57Z</cp:lastPrinted>
  <dcterms:created xsi:type="dcterms:W3CDTF">2011-02-04T09:21:42Z</dcterms:created>
  <dcterms:modified xsi:type="dcterms:W3CDTF">2025-11-25T12:29:02Z</dcterms:modified>
</cp:coreProperties>
</file>