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7 Bruto domaci proizvod PRVA VERZIJA\"/>
    </mc:Choice>
  </mc:AlternateContent>
  <bookViews>
    <workbookView xWindow="0" yWindow="0" windowWidth="25200" windowHeight="11850" tabRatio="787"/>
  </bookViews>
  <sheets>
    <sheet name="Листа табела" sheetId="1" r:id="rId1"/>
    <sheet name="7.1." sheetId="2" r:id="rId2"/>
    <sheet name="7.2." sheetId="3" r:id="rId3"/>
    <sheet name="7.3." sheetId="4" r:id="rId4"/>
    <sheet name="7.4." sheetId="5" r:id="rId5"/>
    <sheet name="7.5." sheetId="6" r:id="rId6"/>
    <sheet name="7.6." sheetId="7" r:id="rId7"/>
    <sheet name="7.7." sheetId="8" r:id="rId8"/>
    <sheet name="7.8." sheetId="9" r:id="rId9"/>
    <sheet name="7.9." sheetId="10" r:id="rId10"/>
    <sheet name="7.10." sheetId="11" r:id="rId11"/>
    <sheet name="7.11." sheetId="12" r:id="rId12"/>
    <sheet name="7.12." sheetId="13" r:id="rId13"/>
  </sheets>
  <definedNames>
    <definedName name="Lista_tabela">'Листа табела'!$A$1</definedName>
    <definedName name="Z_CE367AE5_83F8_457B_AFAA_071D0AFCA34A_.wvu.Cols" localSheetId="2" hidden="1">'7.2.'!#REF!</definedName>
    <definedName name="Z_CE367AE5_83F8_457B_AFAA_071D0AFCA34A_.wvu.Cols" localSheetId="4" hidden="1">'7.4.'!#REF!</definedName>
    <definedName name="Z_CE367AE5_83F8_457B_AFAA_071D0AFCA34A_.wvu.Cols" localSheetId="5" hidden="1">'7.5.'!#REF!</definedName>
  </definedNames>
  <calcPr calcId="162913"/>
  <customWorkbookViews>
    <customWorkbookView name="Zana Alagic - Personal View" guid="{980F511A-8F73-4CBF-97A2-A40830F59954}" mergeInterval="0" personalView="1" maximized="1" xWindow="-8" yWindow="-8" windowWidth="1296" windowHeight="1000" tabRatio="787" activeSheetId="8"/>
    <customWorkbookView name="Dragana Kunovac - Personal View" guid="{51DD0528-27EF-41B2-8EEE-9C633873E769}" mergeInterval="0" personalView="1" windowWidth="1920" windowHeight="1040" tabRatio="787" activeSheetId="9"/>
    <customWorkbookView name="Aleksandra Zec - Personal View" guid="{B3BED377-CC41-4B30-BC21-C9B45A063050}" mergeInterval="0" personalView="1" maximized="1" xWindow="-8" yWindow="-8" windowWidth="1936" windowHeight="1056" tabRatio="787" activeSheetId="1"/>
    <customWorkbookView name="RSIS - Personal View" guid="{47DF084A-2A57-4901-89E7-605C97CE00D6}" mergeInterval="0" personalView="1" maximized="1" xWindow="1" yWindow="1" windowWidth="1916" windowHeight="827" tabRatio="787" activeSheetId="2"/>
    <customWorkbookView name="kunovacdr - Personal View" guid="{C8713EAE-C6ED-414F-8D5C-170C99CB64FD}" mergeInterval="0" personalView="1" maximized="1" xWindow="1" yWindow="1" windowWidth="1276" windowHeight="803" tabRatio="787" activeSheetId="11"/>
    <customWorkbookView name="zecal - Personal View" guid="{CE8C1325-CF62-47AE-9C0B-F885770ACC71}" mergeInterval="0" personalView="1" maximized="1" xWindow="1" yWindow="1" windowWidth="1916" windowHeight="827" tabRatio="548" activeSheetId="1"/>
    <customWorkbookView name="gluvicdu - Personal View" guid="{CE367AE5-83F8-457B-AFAA-071D0AFCA34A}" mergeInterval="0" personalView="1" maximized="1" xWindow="1" yWindow="1" windowWidth="1148" windowHeight="643" tabRatio="787" activeSheetId="1"/>
    <customWorkbookView name="aleksandra - Personal View" guid="{1A93B29A-BB8E-42CE-8C19-619804B81CD8}" mergeInterval="0" personalView="1" maximized="1" windowWidth="1020" windowHeight="569" tabRatio="787" activeSheetId="1"/>
    <customWorkbookView name="admin - Personal View" guid="{B6422A02-E23C-4AEA-A882-EA7CC7D6DD3C}" mergeInterval="0" personalView="1" maximized="1" xWindow="1" yWindow="1" windowWidth="1916" windowHeight="804" tabRatio="787" activeSheetId="1"/>
    <customWorkbookView name="ciganovicmi - Personal View" guid="{B07F15F9-8453-4CCC-B5EF-EC638BD6D553}" mergeInterval="0" personalView="1" maximized="1" xWindow="1" yWindow="1" windowWidth="1276" windowHeight="803" tabRatio="787" activeSheetId="10"/>
    <customWorkbookView name="alagicza - Personal View" guid="{2A3D82D1-EF29-433E-BAE2-C901B705636B}" mergeInterval="0" personalView="1" maximized="1" xWindow="1" yWindow="1" windowWidth="1148" windowHeight="644" tabRatio="548" activeSheetId="10"/>
    <customWorkbookView name="RZS RS - Personal View" guid="{5CFFC02B-869D-48E6-A968-C2A4B33048A0}" mergeInterval="0" personalView="1" maximized="1" xWindow="-8" yWindow="-8" windowWidth="1296" windowHeight="1000" tabRatio="787" activeSheetId="8"/>
    <customWorkbookView name="Windows User - Personal View" guid="{E4CF50F7-661E-4871-8141-F7A1EE5BF9E9}" mergeInterval="0" personalView="1" maximized="1" xWindow="-8" yWindow="-8" windowWidth="1696" windowHeight="1026" tabRatio="787" activeSheetId="1"/>
    <customWorkbookView name="РЗС РС - Personal View" guid="{6736653F-9AE1-4463-BE4C-AA0DF74B538F}" mergeInterval="0" personalView="1" xWindow="5" yWindow="8" windowWidth="1629" windowHeight="1009" tabRatio="787" activeSheetId="1"/>
    <customWorkbookView name="Александра Зец - Personal View" guid="{A9014228-C219-42F6-89EE-AB6CDB208084}" mergeInterval="0" personalView="1" maximized="1" xWindow="-8" yWindow="-8" windowWidth="1936" windowHeight="1056" tabRatio="787" activeSheetId="1"/>
    <customWorkbookView name="Jadranka Luburic - Personal View" guid="{23C6E983-7C73-4F88-8242-7D5E15E7B39C}" mergeInterval="0" personalView="1" maximized="1" xWindow="-8" yWindow="-8" windowWidth="1696" windowHeight="1026" tabRatio="787" activeSheetId="8"/>
  </customWorkbookViews>
</workbook>
</file>

<file path=xl/calcChain.xml><?xml version="1.0" encoding="utf-8"?>
<calcChain xmlns="http://schemas.openxmlformats.org/spreadsheetml/2006/main">
  <c r="A13" i="1" l="1"/>
  <c r="A12" i="1"/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<sst xmlns="http://schemas.openxmlformats.org/spreadsheetml/2006/main" count="353" uniqueCount="98">
  <si>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</si>
  <si>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</si>
  <si>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</si>
  <si>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</si>
  <si>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</si>
  <si>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</si>
  <si>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</si>
  <si>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</si>
  <si>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</si>
  <si>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</si>
  <si>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</si>
  <si>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</si>
  <si>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</si>
  <si>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</si>
  <si>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</si>
  <si>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Грађевинарство</t>
  </si>
  <si>
    <t>Пословање некретнинама</t>
  </si>
  <si>
    <t>Образовање</t>
  </si>
  <si>
    <t>Остале услужне дјелатности</t>
  </si>
  <si>
    <t>7.1. Бруто домаћи производ, текуће цијене</t>
  </si>
  <si>
    <t>Бруто домаћи производ по становнику, EUR</t>
  </si>
  <si>
    <t>Бруто домаћи производ, хиљ. USD</t>
  </si>
  <si>
    <t>...</t>
  </si>
  <si>
    <t>7.2. Бруто производња, међуфазна потрошња, бруто додата вриједност и бруто домаћи производ, текуће цијене</t>
  </si>
  <si>
    <t>Бруто производња</t>
  </si>
  <si>
    <t>Међуфазна потрошња</t>
  </si>
  <si>
    <t>Бруто додата вриједност</t>
  </si>
  <si>
    <t>Вађење руда и камена</t>
  </si>
  <si>
    <t>Прерађивачка индустрија</t>
  </si>
  <si>
    <t>од тога, импутирана рента</t>
  </si>
  <si>
    <t>FISIM (минус)</t>
  </si>
  <si>
    <t>БРУТО ДОДАТА ВРИЈЕДНОСТ</t>
  </si>
  <si>
    <t>%</t>
  </si>
  <si>
    <t>Структура, %</t>
  </si>
  <si>
    <t>БРУТО ДОМАЋИ ПРОИЗВОД</t>
  </si>
  <si>
    <t>Средства за запослене</t>
  </si>
  <si>
    <t>Остали порез на производњу</t>
  </si>
  <si>
    <t>Бруто мјешовити доходак</t>
  </si>
  <si>
    <t>Бруто пословни вишак</t>
  </si>
  <si>
    <t xml:space="preserve">Остале субвенције на производњу </t>
  </si>
  <si>
    <t>Бруто домаћи производ по становнику, КМ</t>
  </si>
  <si>
    <t>Бруто домаћи производ по становнику, USD</t>
  </si>
  <si>
    <t>претходна година=100</t>
  </si>
  <si>
    <t>Листа табела</t>
  </si>
  <si>
    <t>7. Бруто домаћи производ</t>
  </si>
  <si>
    <t>7.3. Индекси бруто производње, међуфазне потрошње, бруто додате вриједности и бруто домаћег производа, текуће цијене</t>
  </si>
  <si>
    <t>претходна  година=100</t>
  </si>
  <si>
    <t>7.4. Бруто домаћи производ и бруто додата вриједност, текуће цијене</t>
  </si>
  <si>
    <t>7.5. Бруто домаћи производ и бруто додата вриједност, структуре, текуће цијене</t>
  </si>
  <si>
    <t>7.8. Бруто домаћи производ, стопе реалног раста</t>
  </si>
  <si>
    <t>Бруто домаћи производ</t>
  </si>
  <si>
    <t>7.6. Бруто домаћи производ и бруто додата вриједност, индекси, текуће цијене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</si>
  <si>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</si>
  <si>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</si>
  <si>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</si>
  <si>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</si>
  <si>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</si>
  <si>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</si>
  <si>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</si>
  <si>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Финансијске дјелатности и дјелатности осигурања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</si>
  <si>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</si>
  <si>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</si>
  <si>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</si>
  <si>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</si>
  <si>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</si>
  <si>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</si>
  <si>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</si>
  <si>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</si>
  <si>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</si>
  <si>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Порез на производе и производњу</t>
  </si>
  <si>
    <t>Порез на производе</t>
  </si>
  <si>
    <t>Минус: субвенције на производе и производњу</t>
  </si>
  <si>
    <t>Субвенције на производе</t>
  </si>
  <si>
    <t xml:space="preserve">Порез на производе </t>
  </si>
  <si>
    <t>Порези на производе минус субвенције на производе</t>
  </si>
  <si>
    <t>7.10. Бруто домаћи производ и доходовне компоненте, индекси, текуће цијене</t>
  </si>
  <si>
    <t>7.9. Бруто домаћи производ и доходовне компоненте, текуће цијене</t>
  </si>
  <si>
    <t>7.7. Бруто домаћи производ и бруто додата вриједност, у цијенама претходне године</t>
  </si>
  <si>
    <r>
      <t>Бруто домаћи производ, хиљ. КМ</t>
    </r>
    <r>
      <rPr>
        <vertAlign val="superscript"/>
        <sz val="9"/>
        <color indexed="8"/>
        <rFont val="Arial"/>
        <family val="2"/>
      </rPr>
      <t>1)</t>
    </r>
  </si>
  <si>
    <r>
      <t>Становништво – процјена</t>
    </r>
    <r>
      <rPr>
        <vertAlign val="superscript"/>
        <sz val="9"/>
        <color indexed="8"/>
        <rFont val="Arial"/>
        <family val="2"/>
      </rPr>
      <t>2)</t>
    </r>
  </si>
  <si>
    <r>
      <t xml:space="preserve">3) </t>
    </r>
    <r>
      <rPr>
        <sz val="8"/>
        <color indexed="8"/>
        <rFont val="Arial"/>
        <family val="2"/>
        <charset val="238"/>
      </rPr>
      <t>Просјечан годишњи курс КМ/ЕUR=1,9558 (Извор: Централна банка Босне и Херцеговине)</t>
    </r>
  </si>
  <si>
    <r>
      <t xml:space="preserve">4) </t>
    </r>
    <r>
      <rPr>
        <sz val="8"/>
        <color indexed="8"/>
        <rFont val="Arial"/>
        <family val="2"/>
        <charset val="238"/>
      </rPr>
      <t>Извор: Народна банка Југославије за 1997. годину, а за остале године Централна банка Босне и Херцеговине</t>
    </r>
  </si>
  <si>
    <r>
      <t>Бруто домаћи производ, хиљ. EUR</t>
    </r>
    <r>
      <rPr>
        <vertAlign val="superscript"/>
        <sz val="9"/>
        <color indexed="8"/>
        <rFont val="Arial"/>
        <family val="2"/>
      </rPr>
      <t>3)</t>
    </r>
  </si>
  <si>
    <r>
      <t>Просјечан годишњи курс, КМ/USD</t>
    </r>
    <r>
      <rPr>
        <vertAlign val="superscript"/>
        <sz val="9"/>
        <color indexed="8"/>
        <rFont val="Arial"/>
        <family val="2"/>
      </rPr>
      <t>4)</t>
    </r>
  </si>
  <si>
    <r>
      <t xml:space="preserve">2) </t>
    </r>
    <r>
      <rPr>
        <sz val="8"/>
        <color indexed="8"/>
        <rFont val="Arial"/>
        <family val="2"/>
      </rPr>
      <t>Процјена броја становника  је заснована на резултатима добијеним из Пописа становништва 2013</t>
    </r>
  </si>
  <si>
    <t>7.11. Бруто домаћи производ и компоненте потрошње, текуће цијене</t>
  </si>
  <si>
    <t>Коначна потрошња</t>
  </si>
  <si>
    <t>Издаци за коначну потрошњу домаћинства</t>
  </si>
  <si>
    <t xml:space="preserve">Издаци за коначну потрошњу НПИСД </t>
  </si>
  <si>
    <t>Издаци за коначну потрошњу државе</t>
  </si>
  <si>
    <t>Бруто инвестиције у стална средства</t>
  </si>
  <si>
    <r>
      <t>Промјене залиха</t>
    </r>
    <r>
      <rPr>
        <vertAlign val="superscript"/>
        <sz val="9"/>
        <rFont val="Arial"/>
        <family val="2"/>
      </rPr>
      <t>1)</t>
    </r>
  </si>
  <si>
    <t>Спољни биланс роба и услуга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</si>
  <si>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Обухваћена статистичка разлика</t>
    </r>
  </si>
  <si>
    <t>7.12. Бруто домаћи производ и компоненте потрошње, индекси, текуће цијене</t>
  </si>
  <si>
    <t>--</t>
  </si>
  <si>
    <r>
      <t xml:space="preserve">1) </t>
    </r>
    <r>
      <rPr>
        <sz val="8"/>
        <rFont val="Arial"/>
        <family val="2"/>
        <charset val="238"/>
      </rPr>
      <t>Бруто домаћи производ за период  2000-2024. година  је заснован на  методологији ЕSА 2010</t>
    </r>
  </si>
  <si>
    <t>мил.КМ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</si>
</sst>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5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hadow/>
      <sz val="9"/>
      <name val="Arial"/>
      <family val="2"/>
      <charset val="238"/>
    </font>
    <font>
      <sz val="12"/>
      <color indexed="18"/>
      <name val="Arial"/>
      <family val="2"/>
      <charset val="238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hadow/>
      <sz val="7"/>
      <color indexed="8"/>
      <name val="Tahoma"/>
      <family val="2"/>
      <charset val="204"/>
    </font>
    <font>
      <sz val="8"/>
      <name val="Calibri"/>
      <family val="2"/>
    </font>
    <font>
      <sz val="8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10"/>
      <name val="Tahoma"/>
      <family val="2"/>
    </font>
    <font>
      <vertAlign val="superscript"/>
      <sz val="8"/>
      <name val="Arial"/>
      <family val="2"/>
      <charset val="238"/>
    </font>
    <font>
      <sz val="8"/>
      <name val="Arial Narrow"/>
      <family val="2"/>
      <charset val="238"/>
    </font>
    <font>
      <sz val="11"/>
      <color theme="4"/>
      <name val="Arial"/>
      <family val="2"/>
      <charset val="238"/>
    </font>
    <font>
      <b/>
      <u/>
      <sz val="7"/>
      <color theme="4"/>
      <name val="Arial"/>
      <family val="2"/>
      <charset val="238"/>
    </font>
    <font>
      <sz val="7"/>
      <color indexed="8"/>
      <name val="Arial"/>
      <family val="2"/>
      <charset val="238"/>
    </font>
    <font>
      <vertAlign val="superscript"/>
      <sz val="9"/>
      <name val="Arial"/>
      <family val="2"/>
    </font>
    <font>
      <vertAlign val="superscript"/>
      <sz val="8"/>
      <color indexed="8"/>
      <name val="Arial"/>
      <family val="2"/>
    </font>
    <font>
      <sz val="7"/>
      <color indexed="8"/>
      <name val="Arial Narrow"/>
      <family val="2"/>
    </font>
    <font>
      <sz val="10"/>
      <name val="Cambria"/>
      <family val="1"/>
      <scheme val="major"/>
    </font>
    <font>
      <b/>
      <sz val="8"/>
      <name val="Arial Narrow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i/>
      <sz val="8"/>
      <color theme="1"/>
      <name val="Arial Narrow"/>
      <family val="2"/>
    </font>
    <font>
      <b/>
      <i/>
      <sz val="8"/>
      <color rgb="FF000000"/>
      <name val="Arial Narrow"/>
      <family val="2"/>
    </font>
    <font>
      <sz val="11"/>
      <color indexed="8"/>
      <name val="Arial"/>
      <family val="2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ont="0" applyFill="0" applyBorder="0" applyAlignment="0" applyProtection="0">
      <alignment vertical="top"/>
      <protection locked="0"/>
    </xf>
    <xf numFmtId="0" fontId="23" fillId="0" borderId="0"/>
    <xf numFmtId="0" fontId="6" fillId="0" borderId="0"/>
    <xf numFmtId="0" fontId="23" fillId="0" borderId="0"/>
    <xf numFmtId="0" fontId="21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6" fillId="0" borderId="0"/>
  </cellStyleXfs>
  <cellXfs count="20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left" wrapText="1" indent="1"/>
    </xf>
    <xf numFmtId="0" fontId="11" fillId="0" borderId="0" xfId="0" applyFont="1" applyAlignment="1">
      <alignment horizontal="left"/>
    </xf>
    <xf numFmtId="1" fontId="10" fillId="0" borderId="0" xfId="0" applyNumberFormat="1" applyFont="1" applyAlignment="1">
      <alignment horizontal="right" wrapText="1"/>
    </xf>
    <xf numFmtId="0" fontId="13" fillId="0" borderId="0" xfId="0" applyFont="1"/>
    <xf numFmtId="0" fontId="10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/>
    <xf numFmtId="1" fontId="12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left"/>
    </xf>
    <xf numFmtId="0" fontId="10" fillId="0" borderId="4" xfId="0" applyFont="1" applyBorder="1" applyAlignment="1">
      <alignment wrapText="1"/>
    </xf>
    <xf numFmtId="164" fontId="12" fillId="0" borderId="0" xfId="0" applyNumberFormat="1" applyFont="1" applyBorder="1" applyAlignment="1">
      <alignment horizontal="right" wrapText="1"/>
    </xf>
    <xf numFmtId="0" fontId="2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/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wrapText="1" indent="1"/>
    </xf>
    <xf numFmtId="165" fontId="10" fillId="0" borderId="0" xfId="0" applyNumberFormat="1" applyFont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 indent="1"/>
    </xf>
    <xf numFmtId="1" fontId="10" fillId="0" borderId="0" xfId="0" applyNumberFormat="1" applyFont="1" applyAlignment="1">
      <alignment horizontal="right" vertical="top" wrapText="1"/>
    </xf>
    <xf numFmtId="1" fontId="10" fillId="0" borderId="0" xfId="0" applyNumberFormat="1" applyFont="1" applyBorder="1" applyAlignment="1">
      <alignment horizontal="right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wrapText="1"/>
    </xf>
    <xf numFmtId="0" fontId="15" fillId="0" borderId="0" xfId="0" applyFont="1" applyAlignment="1">
      <alignment vertical="center"/>
    </xf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indent="1"/>
    </xf>
    <xf numFmtId="0" fontId="5" fillId="0" borderId="0" xfId="0" applyFont="1"/>
    <xf numFmtId="0" fontId="16" fillId="0" borderId="0" xfId="1" quotePrefix="1" applyFont="1" applyAlignment="1" applyProtection="1"/>
    <xf numFmtId="0" fontId="17" fillId="0" borderId="0" xfId="1" applyFont="1" applyAlignment="1" applyProtection="1"/>
    <xf numFmtId="0" fontId="17" fillId="0" borderId="0" xfId="1" applyFont="1" applyAlignment="1" applyProtection="1">
      <alignment horizontal="right"/>
    </xf>
    <xf numFmtId="164" fontId="10" fillId="0" borderId="0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vertical="center" wrapText="1"/>
    </xf>
    <xf numFmtId="0" fontId="8" fillId="0" borderId="0" xfId="0" applyFont="1" applyAlignment="1"/>
    <xf numFmtId="164" fontId="10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Continuous" vertical="center"/>
    </xf>
    <xf numFmtId="164" fontId="8" fillId="0" borderId="0" xfId="0" applyNumberFormat="1" applyFont="1" applyBorder="1"/>
    <xf numFmtId="0" fontId="10" fillId="0" borderId="4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25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164" fontId="20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164" fontId="26" fillId="0" borderId="0" xfId="0" applyNumberFormat="1" applyFont="1" applyAlignment="1">
      <alignment horizontal="right" vertical="top" wrapText="1"/>
    </xf>
    <xf numFmtId="1" fontId="8" fillId="0" borderId="0" xfId="0" applyNumberFormat="1" applyFont="1"/>
    <xf numFmtId="1" fontId="10" fillId="0" borderId="0" xfId="0" applyNumberFormat="1" applyFont="1" applyFill="1" applyAlignment="1">
      <alignment horizontal="right" wrapText="1"/>
    </xf>
    <xf numFmtId="0" fontId="8" fillId="0" borderId="0" xfId="0" applyFont="1" applyFill="1" applyAlignment="1"/>
    <xf numFmtId="164" fontId="8" fillId="0" borderId="0" xfId="0" applyNumberFormat="1" applyFont="1"/>
    <xf numFmtId="1" fontId="22" fillId="0" borderId="0" xfId="9" applyNumberFormat="1" applyFont="1" applyBorder="1"/>
    <xf numFmtId="164" fontId="8" fillId="0" borderId="0" xfId="0" applyNumberFormat="1" applyFont="1" applyAlignment="1"/>
    <xf numFmtId="0" fontId="10" fillId="0" borderId="1" xfId="0" applyFont="1" applyFill="1" applyBorder="1" applyAlignment="1">
      <alignment horizontal="left" wrapText="1" indent="1"/>
    </xf>
    <xf numFmtId="164" fontId="8" fillId="0" borderId="0" xfId="0" applyNumberFormat="1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0" xfId="0" applyFont="1" applyFill="1" applyAlignment="1">
      <alignment horizontal="center" vertical="top" wrapText="1"/>
    </xf>
    <xf numFmtId="1" fontId="10" fillId="0" borderId="0" xfId="0" applyNumberFormat="1" applyFont="1"/>
    <xf numFmtId="1" fontId="1" fillId="0" borderId="0" xfId="0" applyNumberFormat="1" applyFont="1"/>
    <xf numFmtId="1" fontId="10" fillId="0" borderId="0" xfId="0" applyNumberFormat="1" applyFont="1" applyFill="1" applyAlignment="1">
      <alignment horizontal="right" vertical="top" wrapText="1"/>
    </xf>
    <xf numFmtId="1" fontId="29" fillId="0" borderId="0" xfId="0" applyNumberFormat="1" applyFont="1"/>
    <xf numFmtId="1" fontId="10" fillId="0" borderId="0" xfId="0" applyNumberFormat="1" applyFont="1" applyBorder="1" applyAlignment="1">
      <alignment horizontal="right" wrapText="1"/>
    </xf>
    <xf numFmtId="1" fontId="22" fillId="0" borderId="0" xfId="9" applyNumberFormat="1" applyFont="1" applyFill="1" applyBorder="1"/>
    <xf numFmtId="164" fontId="1" fillId="0" borderId="0" xfId="0" applyNumberFormat="1" applyFont="1"/>
    <xf numFmtId="164" fontId="10" fillId="0" borderId="0" xfId="0" applyNumberFormat="1" applyFont="1"/>
    <xf numFmtId="164" fontId="12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vertical="top"/>
    </xf>
    <xf numFmtId="0" fontId="1" fillId="0" borderId="0" xfId="0" applyFont="1" applyAlignment="1">
      <alignment horizontal="left"/>
    </xf>
    <xf numFmtId="0" fontId="9" fillId="0" borderId="5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top" wrapText="1"/>
    </xf>
    <xf numFmtId="0" fontId="33" fillId="0" borderId="0" xfId="0" applyFont="1"/>
    <xf numFmtId="0" fontId="34" fillId="0" borderId="0" xfId="1" applyFont="1" applyAlignment="1" applyProtection="1"/>
    <xf numFmtId="164" fontId="32" fillId="0" borderId="0" xfId="0" applyNumberFormat="1" applyFont="1" applyFill="1" applyBorder="1" applyAlignment="1">
      <alignment horizontal="right" vertical="top" wrapText="1" indent="1"/>
    </xf>
    <xf numFmtId="1" fontId="3" fillId="0" borderId="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 wrapText="1"/>
    </xf>
    <xf numFmtId="1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/>
    <xf numFmtId="0" fontId="33" fillId="0" borderId="0" xfId="0" applyFont="1" applyFill="1"/>
    <xf numFmtId="164" fontId="12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/>
    <xf numFmtId="1" fontId="10" fillId="0" borderId="0" xfId="0" applyNumberFormat="1" applyFont="1" applyFill="1" applyAlignment="1">
      <alignment horizontal="right" vertical="top"/>
    </xf>
    <xf numFmtId="165" fontId="10" fillId="0" borderId="0" xfId="0" applyNumberFormat="1" applyFont="1" applyFill="1" applyAlignment="1">
      <alignment wrapText="1"/>
    </xf>
    <xf numFmtId="1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/>
    <xf numFmtId="1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" fontId="15" fillId="0" borderId="0" xfId="0" applyNumberFormat="1" applyFont="1" applyBorder="1" applyAlignment="1">
      <alignment horizontal="centerContinuous" vertical="center"/>
    </xf>
    <xf numFmtId="164" fontId="3" fillId="0" borderId="0" xfId="0" applyNumberFormat="1" applyFont="1" applyAlignment="1">
      <alignment horizontal="right"/>
    </xf>
    <xf numFmtId="0" fontId="8" fillId="0" borderId="0" xfId="0" applyFont="1" applyFill="1" applyAlignment="1">
      <alignment vertical="top"/>
    </xf>
    <xf numFmtId="1" fontId="35" fillId="0" borderId="0" xfId="0" applyNumberFormat="1" applyFont="1" applyFill="1"/>
    <xf numFmtId="0" fontId="10" fillId="0" borderId="1" xfId="0" applyFont="1" applyBorder="1" applyAlignment="1">
      <alignment vertical="top" wrapText="1"/>
    </xf>
    <xf numFmtId="2" fontId="8" fillId="0" borderId="0" xfId="0" applyNumberFormat="1" applyFont="1"/>
    <xf numFmtId="2" fontId="15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/>
    </xf>
    <xf numFmtId="1" fontId="15" fillId="0" borderId="0" xfId="0" applyNumberFormat="1" applyFont="1" applyBorder="1" applyAlignment="1">
      <alignment horizontal="centerContinuous" vertical="top"/>
    </xf>
    <xf numFmtId="164" fontId="3" fillId="0" borderId="0" xfId="0" applyNumberFormat="1" applyFont="1" applyBorder="1" applyAlignment="1">
      <alignment horizontal="right"/>
    </xf>
    <xf numFmtId="0" fontId="28" fillId="0" borderId="0" xfId="0" applyFont="1"/>
    <xf numFmtId="1" fontId="1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0" fontId="12" fillId="0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12" fillId="0" borderId="0" xfId="0" applyNumberFormat="1" applyFont="1" applyBorder="1" applyAlignment="1">
      <alignment horizontal="right" vertical="top" wrapText="1"/>
    </xf>
    <xf numFmtId="0" fontId="32" fillId="0" borderId="0" xfId="16" applyFont="1" applyBorder="1" applyAlignment="1">
      <alignment horizontal="left" vertical="top" wrapText="1"/>
    </xf>
    <xf numFmtId="1" fontId="8" fillId="0" borderId="0" xfId="0" applyNumberFormat="1" applyFont="1" applyAlignment="1"/>
    <xf numFmtId="164" fontId="30" fillId="0" borderId="0" xfId="6" applyNumberFormat="1" applyFont="1" applyBorder="1"/>
    <xf numFmtId="164" fontId="39" fillId="0" borderId="0" xfId="6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164" fontId="32" fillId="0" borderId="0" xfId="0" applyNumberFormat="1" applyFont="1" applyFill="1" applyBorder="1" applyAlignment="1">
      <alignment horizontal="right" vertical="top" wrapText="1" indent="2"/>
    </xf>
    <xf numFmtId="164" fontId="40" fillId="0" borderId="0" xfId="0" applyNumberFormat="1" applyFont="1" applyFill="1" applyBorder="1" applyAlignment="1">
      <alignment horizontal="right" vertical="top" wrapText="1" indent="2"/>
    </xf>
    <xf numFmtId="1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41" fillId="0" borderId="3" xfId="0" applyFont="1" applyBorder="1" applyAlignment="1">
      <alignment horizontal="center" vertical="center" wrapText="1"/>
    </xf>
    <xf numFmtId="164" fontId="42" fillId="0" borderId="0" xfId="0" applyNumberFormat="1" applyFont="1" applyBorder="1" applyAlignment="1"/>
    <xf numFmtId="164" fontId="42" fillId="0" borderId="0" xfId="0" applyNumberFormat="1" applyFont="1" applyBorder="1" applyAlignment="1">
      <alignment horizontal="right" vertical="center"/>
    </xf>
    <xf numFmtId="0" fontId="41" fillId="0" borderId="0" xfId="0" applyFont="1"/>
    <xf numFmtId="1" fontId="41" fillId="0" borderId="0" xfId="0" applyNumberFormat="1" applyFont="1"/>
    <xf numFmtId="1" fontId="41" fillId="0" borderId="0" xfId="0" applyNumberFormat="1" applyFont="1" applyBorder="1" applyAlignment="1">
      <alignment horizontal="centerContinuous" vertical="center"/>
    </xf>
    <xf numFmtId="164" fontId="41" fillId="0" borderId="0" xfId="0" applyNumberFormat="1" applyFont="1"/>
    <xf numFmtId="0" fontId="44" fillId="0" borderId="0" xfId="0" applyFont="1" applyBorder="1" applyAlignment="1">
      <alignment horizontal="right" vertical="top" wrapText="1" indent="2"/>
    </xf>
    <xf numFmtId="0" fontId="47" fillId="0" borderId="0" xfId="0" applyFont="1" applyBorder="1" applyAlignment="1">
      <alignment vertical="top" wrapText="1"/>
    </xf>
    <xf numFmtId="0" fontId="44" fillId="0" borderId="0" xfId="0" applyFont="1" applyBorder="1" applyAlignment="1">
      <alignment horizontal="right" vertical="justify" indent="2"/>
    </xf>
    <xf numFmtId="0" fontId="45" fillId="0" borderId="0" xfId="0" applyFont="1" applyBorder="1" applyAlignment="1">
      <alignment vertical="top" wrapText="1"/>
    </xf>
    <xf numFmtId="0" fontId="46" fillId="0" borderId="0" xfId="0" applyFont="1" applyBorder="1" applyAlignment="1">
      <alignment horizontal="right" vertical="justify" indent="2"/>
    </xf>
    <xf numFmtId="0" fontId="48" fillId="0" borderId="0" xfId="0" applyFont="1" applyBorder="1" applyAlignment="1">
      <alignment vertical="top" wrapText="1"/>
    </xf>
    <xf numFmtId="0" fontId="43" fillId="0" borderId="0" xfId="0" applyFont="1" applyBorder="1" applyAlignment="1">
      <alignment vertical="top" wrapText="1"/>
    </xf>
    <xf numFmtId="0" fontId="44" fillId="0" borderId="0" xfId="0" applyFont="1" applyBorder="1" applyAlignment="1">
      <alignment horizontal="right" vertical="center" wrapText="1" indent="2"/>
    </xf>
    <xf numFmtId="164" fontId="46" fillId="0" borderId="0" xfId="0" applyNumberFormat="1" applyFont="1" applyBorder="1" applyAlignment="1">
      <alignment horizontal="right" vertical="center" wrapText="1" indent="2"/>
    </xf>
    <xf numFmtId="0" fontId="49" fillId="0" borderId="0" xfId="0" applyFont="1"/>
    <xf numFmtId="1" fontId="39" fillId="0" borderId="0" xfId="6" applyNumberFormat="1" applyFont="1" applyFill="1" applyBorder="1" applyAlignment="1">
      <alignment horizontal="right" vertical="center" wrapText="1"/>
    </xf>
    <xf numFmtId="1" fontId="50" fillId="0" borderId="0" xfId="6" applyNumberFormat="1" applyFont="1" applyFill="1" applyBorder="1" applyAlignment="1">
      <alignment horizontal="right" vertical="center" wrapText="1"/>
    </xf>
    <xf numFmtId="1" fontId="50" fillId="0" borderId="0" xfId="6" applyNumberFormat="1" applyFont="1" applyFill="1" applyBorder="1" applyAlignment="1" applyProtection="1">
      <alignment horizontal="right" vertical="center" wrapText="1"/>
      <protection locked="0"/>
    </xf>
    <xf numFmtId="1" fontId="39" fillId="0" borderId="0" xfId="6" applyNumberFormat="1" applyFont="1" applyFill="1" applyBorder="1" applyAlignment="1">
      <alignment horizontal="right"/>
    </xf>
    <xf numFmtId="1" fontId="50" fillId="0" borderId="0" xfId="6" applyNumberFormat="1" applyFont="1" applyBorder="1" applyAlignment="1">
      <alignment horizontal="right" wrapText="1"/>
    </xf>
    <xf numFmtId="1" fontId="39" fillId="0" borderId="0" xfId="6" applyNumberFormat="1" applyFont="1" applyBorder="1" applyAlignment="1">
      <alignment horizontal="right" wrapText="1"/>
    </xf>
    <xf numFmtId="0" fontId="39" fillId="0" borderId="0" xfId="6" applyFont="1" applyBorder="1" applyAlignment="1">
      <alignment horizontal="right" wrapText="1"/>
    </xf>
    <xf numFmtId="0" fontId="39" fillId="0" borderId="0" xfId="6" applyFont="1" applyFill="1" applyBorder="1" applyAlignment="1">
      <alignment horizontal="right" wrapText="1"/>
    </xf>
    <xf numFmtId="49" fontId="50" fillId="0" borderId="0" xfId="6" applyNumberFormat="1" applyFont="1" applyBorder="1" applyAlignment="1">
      <alignment horizontal="center" vertical="center"/>
    </xf>
    <xf numFmtId="0" fontId="51" fillId="0" borderId="0" xfId="0" applyFont="1" applyBorder="1" applyAlignment="1">
      <alignment vertical="center" wrapText="1"/>
    </xf>
    <xf numFmtId="49" fontId="39" fillId="0" borderId="0" xfId="6" applyNumberFormat="1" applyFont="1" applyBorder="1" applyAlignment="1">
      <alignment horizontal="center" vertical="center"/>
    </xf>
    <xf numFmtId="0" fontId="52" fillId="0" borderId="0" xfId="0" applyFont="1" applyBorder="1" applyAlignment="1">
      <alignment vertical="center" wrapText="1"/>
    </xf>
    <xf numFmtId="49" fontId="39" fillId="0" borderId="0" xfId="6" applyNumberFormat="1" applyFont="1" applyBorder="1" applyAlignment="1">
      <alignment horizontal="center"/>
    </xf>
    <xf numFmtId="0" fontId="8" fillId="0" borderId="0" xfId="0" applyFont="1" applyFill="1" applyBorder="1" applyAlignment="1"/>
    <xf numFmtId="0" fontId="50" fillId="0" borderId="0" xfId="6" applyFont="1" applyFill="1" applyBorder="1" applyAlignment="1">
      <alignment horizontal="center" vertical="center" wrapText="1"/>
    </xf>
    <xf numFmtId="0" fontId="39" fillId="0" borderId="0" xfId="6" applyFont="1" applyFill="1" applyBorder="1" applyAlignment="1">
      <alignment horizontal="center" vertical="center" wrapText="1"/>
    </xf>
    <xf numFmtId="0" fontId="39" fillId="0" borderId="0" xfId="6" applyFont="1" applyBorder="1" applyAlignment="1">
      <alignment horizontal="center" wrapText="1"/>
    </xf>
    <xf numFmtId="0" fontId="39" fillId="0" borderId="0" xfId="6" applyFont="1" applyFill="1" applyBorder="1" applyAlignment="1">
      <alignment wrapText="1"/>
    </xf>
    <xf numFmtId="0" fontId="39" fillId="0" borderId="0" xfId="6" applyFont="1" applyBorder="1" applyAlignment="1">
      <alignment wrapText="1"/>
    </xf>
    <xf numFmtId="0" fontId="50" fillId="0" borderId="0" xfId="6" applyFont="1" applyBorder="1" applyAlignment="1">
      <alignment horizontal="center"/>
    </xf>
    <xf numFmtId="0" fontId="50" fillId="0" borderId="0" xfId="6" applyFont="1" applyBorder="1"/>
    <xf numFmtId="0" fontId="50" fillId="0" borderId="0" xfId="6" applyFont="1" applyBorder="1" applyAlignment="1">
      <alignment horizontal="right"/>
    </xf>
    <xf numFmtId="1" fontId="50" fillId="0" borderId="0" xfId="6" applyNumberFormat="1" applyFont="1" applyBorder="1" applyAlignment="1">
      <alignment horizontal="right"/>
    </xf>
    <xf numFmtId="164" fontId="39" fillId="0" borderId="0" xfId="6" applyNumberFormat="1" applyFont="1" applyBorder="1"/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9" fillId="0" borderId="0" xfId="0" applyFont="1" applyAlignment="1">
      <alignment horizontal="left"/>
    </xf>
    <xf numFmtId="49" fontId="50" fillId="0" borderId="0" xfId="6" applyNumberFormat="1" applyFont="1" applyBorder="1" applyAlignment="1">
      <alignment horizontal="center" vertical="top" wrapText="1"/>
    </xf>
    <xf numFmtId="0" fontId="51" fillId="0" borderId="0" xfId="0" applyFont="1" applyBorder="1" applyAlignment="1">
      <alignment vertical="top" wrapText="1"/>
    </xf>
    <xf numFmtId="1" fontId="50" fillId="0" borderId="0" xfId="6" applyNumberFormat="1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vertical="top" wrapText="1"/>
    </xf>
    <xf numFmtId="164" fontId="42" fillId="0" borderId="7" xfId="0" applyNumberFormat="1" applyFont="1" applyFill="1" applyBorder="1" applyAlignment="1">
      <alignment vertical="top" wrapText="1"/>
    </xf>
    <xf numFmtId="164" fontId="42" fillId="0" borderId="0" xfId="0" applyNumberFormat="1" applyFont="1" applyFill="1" applyBorder="1" applyAlignment="1">
      <alignment vertical="top" wrapText="1"/>
    </xf>
    <xf numFmtId="164" fontId="41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7">
    <cellStyle name="Hyperlink" xfId="1" builtinId="8" customBuiltin="1"/>
    <cellStyle name="Normal" xfId="0" builtinId="0"/>
    <cellStyle name="Normal 2" xfId="2"/>
    <cellStyle name="Normal 2 2" xfId="3"/>
    <cellStyle name="Normal 2 3" xfId="4"/>
    <cellStyle name="Normal 2 3 2" xfId="15"/>
    <cellStyle name="Normal 2 4" xfId="14"/>
    <cellStyle name="Normal 3" xfId="5"/>
    <cellStyle name="Normal 3 2" xfId="6"/>
    <cellStyle name="Normal 3_7.7." xfId="7"/>
    <cellStyle name="Normal 4" xfId="8"/>
    <cellStyle name="Normal 5" xfId="10"/>
    <cellStyle name="Normal 6" xfId="11"/>
    <cellStyle name="Normal 7" xfId="12"/>
    <cellStyle name="Normal 8" xfId="13"/>
    <cellStyle name="Normal_Sheet1 2" xfId="16"/>
    <cellStyle name="Normal_Sheet1_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13" Type="http://schemas.openxmlformats.org/officeDocument/2006/relationships/printerSettings" Target="../printerSettings/printerSettings166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12" Type="http://schemas.openxmlformats.org/officeDocument/2006/relationships/printerSettings" Target="../printerSettings/printerSettings165.bin"/><Relationship Id="rId17" Type="http://schemas.openxmlformats.org/officeDocument/2006/relationships/printerSettings" Target="../printerSettings/printerSettings170.bin"/><Relationship Id="rId2" Type="http://schemas.openxmlformats.org/officeDocument/2006/relationships/printerSettings" Target="../printerSettings/printerSettings155.bin"/><Relationship Id="rId16" Type="http://schemas.openxmlformats.org/officeDocument/2006/relationships/printerSettings" Target="../printerSettings/printerSettings169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11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58.bin"/><Relationship Id="rId15" Type="http://schemas.openxmlformats.org/officeDocument/2006/relationships/printerSettings" Target="../printerSettings/printerSettings168.bin"/><Relationship Id="rId10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Relationship Id="rId14" Type="http://schemas.openxmlformats.org/officeDocument/2006/relationships/printerSettings" Target="../printerSettings/printerSettings16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13" Type="http://schemas.openxmlformats.org/officeDocument/2006/relationships/printerSettings" Target="../printerSettings/printerSettings183.bin"/><Relationship Id="rId3" Type="http://schemas.openxmlformats.org/officeDocument/2006/relationships/printerSettings" Target="../printerSettings/printerSettings173.bin"/><Relationship Id="rId7" Type="http://schemas.openxmlformats.org/officeDocument/2006/relationships/printerSettings" Target="../printerSettings/printerSettings177.bin"/><Relationship Id="rId12" Type="http://schemas.openxmlformats.org/officeDocument/2006/relationships/printerSettings" Target="../printerSettings/printerSettings182.bin"/><Relationship Id="rId1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72.bin"/><Relationship Id="rId16" Type="http://schemas.openxmlformats.org/officeDocument/2006/relationships/printerSettings" Target="../printerSettings/printerSettings186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5" Type="http://schemas.openxmlformats.org/officeDocument/2006/relationships/printerSettings" Target="../printerSettings/printerSettings185.bin"/><Relationship Id="rId10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Relationship Id="rId14" Type="http://schemas.openxmlformats.org/officeDocument/2006/relationships/printerSettings" Target="../printerSettings/printerSettings18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0.bin"/><Relationship Id="rId2" Type="http://schemas.openxmlformats.org/officeDocument/2006/relationships/printerSettings" Target="../printerSettings/printerSettings189.bin"/><Relationship Id="rId1" Type="http://schemas.openxmlformats.org/officeDocument/2006/relationships/printerSettings" Target="../printerSettings/printerSettings18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3.bin"/><Relationship Id="rId2" Type="http://schemas.openxmlformats.org/officeDocument/2006/relationships/printerSettings" Target="../printerSettings/printerSettings192.bin"/><Relationship Id="rId1" Type="http://schemas.openxmlformats.org/officeDocument/2006/relationships/printerSettings" Target="../printerSettings/printerSettings19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13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1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53.bin"/><Relationship Id="rId16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5" Type="http://schemas.openxmlformats.org/officeDocument/2006/relationships/printerSettings" Target="../printerSettings/printerSettings6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Relationship Id="rId14" Type="http://schemas.openxmlformats.org/officeDocument/2006/relationships/printerSettings" Target="../printerSettings/printerSettings6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13" Type="http://schemas.openxmlformats.org/officeDocument/2006/relationships/printerSettings" Target="../printerSettings/printerSettings81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12" Type="http://schemas.openxmlformats.org/officeDocument/2006/relationships/printerSettings" Target="../printerSettings/printerSettings80.bin"/><Relationship Id="rId1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70.bin"/><Relationship Id="rId16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11" Type="http://schemas.openxmlformats.org/officeDocument/2006/relationships/printerSettings" Target="../printerSettings/printerSettings79.bin"/><Relationship Id="rId5" Type="http://schemas.openxmlformats.org/officeDocument/2006/relationships/printerSettings" Target="../printerSettings/printerSettings73.bin"/><Relationship Id="rId15" Type="http://schemas.openxmlformats.org/officeDocument/2006/relationships/printerSettings" Target="../printerSettings/printerSettings83.bin"/><Relationship Id="rId10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2.bin"/><Relationship Id="rId9" Type="http://schemas.openxmlformats.org/officeDocument/2006/relationships/printerSettings" Target="../printerSettings/printerSettings77.bin"/><Relationship Id="rId14" Type="http://schemas.openxmlformats.org/officeDocument/2006/relationships/printerSettings" Target="../printerSettings/printerSettings8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87.bin"/><Relationship Id="rId16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0.bin"/><Relationship Id="rId15" Type="http://schemas.openxmlformats.org/officeDocument/2006/relationships/printerSettings" Target="../printerSettings/printerSettings100.bin"/><Relationship Id="rId10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printerSettings" Target="../printerSettings/printerSettings9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.bin"/><Relationship Id="rId13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12" Type="http://schemas.openxmlformats.org/officeDocument/2006/relationships/printerSettings" Target="../printerSettings/printerSettings114.bin"/><Relationship Id="rId17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04.bin"/><Relationship Id="rId16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11" Type="http://schemas.openxmlformats.org/officeDocument/2006/relationships/printerSettings" Target="../printerSettings/printerSettings113.bin"/><Relationship Id="rId5" Type="http://schemas.openxmlformats.org/officeDocument/2006/relationships/printerSettings" Target="../printerSettings/printerSettings107.bin"/><Relationship Id="rId15" Type="http://schemas.openxmlformats.org/officeDocument/2006/relationships/printerSettings" Target="../printerSettings/printerSettings117.bin"/><Relationship Id="rId10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06.bin"/><Relationship Id="rId9" Type="http://schemas.openxmlformats.org/officeDocument/2006/relationships/printerSettings" Target="../printerSettings/printerSettings111.bin"/><Relationship Id="rId14" Type="http://schemas.openxmlformats.org/officeDocument/2006/relationships/printerSettings" Target="../printerSettings/printerSettings1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7.bin"/><Relationship Id="rId13" Type="http://schemas.openxmlformats.org/officeDocument/2006/relationships/printerSettings" Target="../printerSettings/printerSettings132.bin"/><Relationship Id="rId3" Type="http://schemas.openxmlformats.org/officeDocument/2006/relationships/printerSettings" Target="../printerSettings/printerSettings122.bin"/><Relationship Id="rId7" Type="http://schemas.openxmlformats.org/officeDocument/2006/relationships/printerSettings" Target="../printerSettings/printerSettings126.bin"/><Relationship Id="rId12" Type="http://schemas.openxmlformats.org/officeDocument/2006/relationships/printerSettings" Target="../printerSettings/printerSettings131.bin"/><Relationship Id="rId17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21.bin"/><Relationship Id="rId16" Type="http://schemas.openxmlformats.org/officeDocument/2006/relationships/printerSettings" Target="../printerSettings/printerSettings135.bin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4.bin"/><Relationship Id="rId15" Type="http://schemas.openxmlformats.org/officeDocument/2006/relationships/printerSettings" Target="../printerSettings/printerSettings134.bin"/><Relationship Id="rId10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printerSettings" Target="../printerSettings/printerSettings13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4.bin"/><Relationship Id="rId13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39.bin"/><Relationship Id="rId7" Type="http://schemas.openxmlformats.org/officeDocument/2006/relationships/printerSettings" Target="../printerSettings/printerSettings143.bin"/><Relationship Id="rId12" Type="http://schemas.openxmlformats.org/officeDocument/2006/relationships/printerSettings" Target="../printerSettings/printerSettings148.bin"/><Relationship Id="rId17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38.bin"/><Relationship Id="rId16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37.bin"/><Relationship Id="rId6" Type="http://schemas.openxmlformats.org/officeDocument/2006/relationships/printerSettings" Target="../printerSettings/printerSettings142.bin"/><Relationship Id="rId11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1.bin"/><Relationship Id="rId15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0.bin"/><Relationship Id="rId9" Type="http://schemas.openxmlformats.org/officeDocument/2006/relationships/printerSettings" Target="../printerSettings/printerSettings145.bin"/><Relationship Id="rId14" Type="http://schemas.openxmlformats.org/officeDocument/2006/relationships/printerSettings" Target="../printerSettings/printerSettings1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5" x14ac:dyDescent="0.2"/>
  <cols>
    <col min="1" max="1" width="123.5703125" style="41" customWidth="1"/>
    <col min="2" max="16384" width="9.140625" style="41"/>
  </cols>
  <sheetData>
    <row r="1" spans="1:1" ht="15.75" x14ac:dyDescent="0.25">
      <c r="A1" s="16" t="s">
        <v>44</v>
      </c>
    </row>
    <row r="2" spans="1:1" ht="20.100000000000001" customHeight="1" x14ac:dyDescent="0.2">
      <c r="A2" s="42" t="str">
        <f>'7.1.'!$A$1</f>
        <v>7.1. Бруто домаћи производ, текуће цијене</v>
      </c>
    </row>
    <row r="3" spans="1:1" ht="20.100000000000001" customHeight="1" x14ac:dyDescent="0.2">
      <c r="A3" s="42" t="str">
        <f>'7.2.'!$A$1</f>
        <v>7.2. Бруто производња, међуфазна потрошња, бруто додата вриједност и бруто домаћи производ, текуће цијене</v>
      </c>
    </row>
    <row r="4" spans="1:1" ht="20.100000000000001" customHeight="1" x14ac:dyDescent="0.2">
      <c r="A4" s="42" t="str">
        <f>'7.3.'!$A$1</f>
        <v>7.3. Индекси бруто производње, међуфазне потрошње, бруто додате вриједности и бруто домаћег производа, текуће цијене</v>
      </c>
    </row>
    <row r="5" spans="1:1" ht="20.100000000000001" customHeight="1" x14ac:dyDescent="0.2">
      <c r="A5" s="42" t="str">
        <f>'7.4.'!$A$1</f>
        <v>7.4. Бруто домаћи производ и бруто додата вриједност, текуће цијене</v>
      </c>
    </row>
    <row r="6" spans="1:1" ht="20.100000000000001" customHeight="1" x14ac:dyDescent="0.2">
      <c r="A6" s="42" t="str">
        <f>'7.5.'!$A$1</f>
        <v>7.5. Бруто домаћи производ и бруто додата вриједност, структуре, текуће цијене</v>
      </c>
    </row>
    <row r="7" spans="1:1" ht="20.100000000000001" customHeight="1" x14ac:dyDescent="0.2">
      <c r="A7" s="42" t="str">
        <f>'7.6.'!$A$1</f>
        <v>7.6. Бруто домаћи производ и бруто додата вриједност, индекси, текуће цијене</v>
      </c>
    </row>
    <row r="8" spans="1:1" ht="20.100000000000001" customHeight="1" x14ac:dyDescent="0.2">
      <c r="A8" s="42" t="str">
        <f>'7.7.'!$A$1</f>
        <v>7.7. Бруто домаћи производ и бруто додата вриједност, у цијенама претходне године</v>
      </c>
    </row>
    <row r="9" spans="1:1" ht="20.100000000000001" customHeight="1" x14ac:dyDescent="0.2">
      <c r="A9" s="42" t="str">
        <f>'7.8.'!$A$1</f>
        <v>7.8. Бруто домаћи производ, стопе реалног раста</v>
      </c>
    </row>
    <row r="10" spans="1:1" ht="20.100000000000001" customHeight="1" x14ac:dyDescent="0.2">
      <c r="A10" s="42" t="str">
        <f>'7.9.'!$A$1</f>
        <v>7.9. Бруто домаћи производ и доходовне компоненте, текуће цијене</v>
      </c>
    </row>
    <row r="11" spans="1:1" ht="20.100000000000001" customHeight="1" x14ac:dyDescent="0.2">
      <c r="A11" s="42" t="str">
        <f>'7.10.'!$A$1</f>
        <v>7.10. Бруто домаћи производ и доходовне компоненте, индекси, текуће цијене</v>
      </c>
    </row>
    <row r="12" spans="1:1" ht="20.100000000000001" customHeight="1" x14ac:dyDescent="0.2">
      <c r="A12" s="42" t="str">
        <f>'7.11.'!$A$1</f>
        <v>7.11. Бруто домаћи производ и компоненте потрошње, текуће цијене</v>
      </c>
    </row>
    <row r="13" spans="1:1" ht="20.100000000000001" customHeight="1" x14ac:dyDescent="0.2">
      <c r="A13" s="42" t="str">
        <f>'7.12.'!$A$1</f>
        <v>7.12. Бруто домаћи производ и компоненте потрошње, индекси, текуће цијене</v>
      </c>
    </row>
  </sheetData>
  <customSheetViews>
    <customSheetView guid="{980F511A-8F73-4CBF-97A2-A40830F59954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1DD0528-27EF-41B2-8EEE-9C633873E769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3BED377-CC41-4B30-BC21-C9B45A063050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7DF084A-2A57-4901-89E7-605C97CE00D6}" showPageBreaks="1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8713EAE-C6ED-414F-8D5C-170C99CB64FD}" showPageBreaks="1">
      <selection activeCell="A17" sqref="A17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Footer>&amp;L&amp;"Arial,Regular"&amp;8Статистички годишњак Републике Српске 2012&amp;C&amp;"Arial,Regular"&amp;8Стр. &amp;P од &amp;N</oddFooter>
      </headerFooter>
    </customSheetView>
    <customSheetView guid="{CE8C1325-CF62-47AE-9C0B-F885770ACC71}" showPageBreaks="1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CE367AE5-83F8-457B-AFAA-071D0AFCA34A}">
      <selection activeCell="A18" sqref="A1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1A93B29A-BB8E-42CE-8C19-619804B81CD8}" showPageBreaks="1" showRuler="0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Footer>&amp;L&amp;"Arial,Regular"&amp;8Статистички годишњак Републике Српске 2012&amp;C&amp;"Arial,Regular"&amp;8Стр. &amp;P од &amp;N</oddFooter>
      </headerFooter>
    </customSheetView>
    <customSheetView guid="{B6422A02-E23C-4AEA-A882-EA7CC7D6DD3C}" showPageBreaks="1">
      <pageMargins left="0.70866141732283505" right="0.70866141732283505" top="0.74803149606299202" bottom="0.74803149606299202" header="0.31496062992126" footer="0.31496062992126"/>
      <pageSetup paperSize="9" orientation="landscape" r:id="rId9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howPageBreaks="1">
      <selection activeCell="A2" sqref="A2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Footer>&amp;L&amp;"Arial,Regular"&amp;8Статистички годишњак Републике Српске 2012&amp;C&amp;"Arial,Regular"&amp;8Стр. &amp;P од &amp;N</oddFooter>
      </headerFooter>
    </customSheetView>
    <customSheetView guid="{2A3D82D1-EF29-433E-BAE2-C901B705636B}">
      <selection activeCell="A10" sqref="A10:IV1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4CF50F7-661E-4871-8141-F7A1EE5BF9E9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6736653F-9AE1-4463-BE4C-AA0DF74B538F}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A9014228-C219-42F6-89EE-AB6CDB208084}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3C6E983-7C73-4F88-8242-7D5E15E7B39C}"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9" type="noConversion"/>
  <hyperlinks>
    <hyperlink ref="A2" location="'7.1.'!A1" display="'7.1.'!A1"/>
    <hyperlink ref="A3" location="'7.2.'!A1" display="'7.2.'!A1"/>
    <hyperlink ref="A4" location="'7.3.'!A1" display="'7.3.'!A1"/>
    <hyperlink ref="A5" location="'7.4.'!A1" display="'7.4.'!A1"/>
    <hyperlink ref="A6" location="'7.5.'!A1" display="'7.5.'!A1"/>
    <hyperlink ref="A7" location="'7.6.'!A1" display="'7.6.'!A1"/>
    <hyperlink ref="A8" location="'7.7.'!A1" display="'7.7.'!A1"/>
    <hyperlink ref="A9" location="'7.8.'!A1" display="'7.8.'!A1"/>
    <hyperlink ref="A10" location="'7.9.'!A1" display="'7.9.'!A1"/>
    <hyperlink ref="A11" location="'7.10.'!A1" display="'7.10.'!A1"/>
    <hyperlink ref="A12:A13" location="'7.10.'!A1" display="'7.10.'!A1"/>
    <hyperlink ref="A12" location="'7.11.'!A1" display="'7.11.'!A1"/>
    <hyperlink ref="A13" location="'7.12.'!A1" display="'7.12.'!A1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9"/>
  <sheetViews>
    <sheetView zoomScale="130" zoomScaleNormal="11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1.42578125" style="1" customWidth="1"/>
    <col min="2" max="10" width="9" style="1" customWidth="1"/>
    <col min="11" max="11" width="9.42578125" style="146" customWidth="1"/>
    <col min="12" max="12" width="14.85546875" style="1" customWidth="1"/>
    <col min="13" max="13" width="14" style="1" customWidth="1"/>
    <col min="14" max="14" width="14.28515625" style="1" customWidth="1"/>
    <col min="15" max="16384" width="9.140625" style="1"/>
  </cols>
  <sheetData>
    <row r="1" spans="1:21" x14ac:dyDescent="0.2">
      <c r="A1" s="2" t="s">
        <v>76</v>
      </c>
      <c r="B1" s="2"/>
      <c r="C1" s="2"/>
      <c r="D1" s="3"/>
      <c r="E1" s="3"/>
      <c r="F1" s="3"/>
      <c r="G1" s="3"/>
    </row>
    <row r="2" spans="1:21" ht="15" thickBot="1" x14ac:dyDescent="0.25">
      <c r="A2" s="186" t="s">
        <v>97</v>
      </c>
      <c r="B2" s="90"/>
      <c r="C2" s="90"/>
      <c r="D2" s="3"/>
      <c r="E2" s="3"/>
      <c r="F2" s="3"/>
      <c r="G2" s="3"/>
      <c r="K2" s="44" t="s">
        <v>43</v>
      </c>
      <c r="L2" s="119"/>
    </row>
    <row r="3" spans="1:21" ht="24" customHeight="1" thickTop="1" x14ac:dyDescent="0.2">
      <c r="A3" s="91"/>
      <c r="B3" s="18">
        <v>2015</v>
      </c>
      <c r="C3" s="18">
        <v>2016</v>
      </c>
      <c r="D3" s="18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43">
        <v>2024</v>
      </c>
      <c r="L3" s="119"/>
    </row>
    <row r="4" spans="1:21" ht="17.100000000000001" customHeight="1" x14ac:dyDescent="0.2">
      <c r="A4" s="37" t="s">
        <v>34</v>
      </c>
      <c r="B4" s="110">
        <v>9224.1290000000008</v>
      </c>
      <c r="C4" s="110">
        <v>9650.9619999999995</v>
      </c>
      <c r="D4" s="110">
        <v>10099.280000000001</v>
      </c>
      <c r="E4" s="110">
        <v>10701.007</v>
      </c>
      <c r="F4" s="110">
        <v>11251.324000000001</v>
      </c>
      <c r="G4" s="110">
        <v>11131.849</v>
      </c>
      <c r="H4" s="110">
        <v>12501.722</v>
      </c>
      <c r="I4" s="110">
        <v>14536.974</v>
      </c>
      <c r="J4" s="110">
        <v>16085.929</v>
      </c>
      <c r="K4" s="110">
        <v>17205.787</v>
      </c>
      <c r="L4" s="119"/>
      <c r="N4" s="63"/>
      <c r="O4" s="66"/>
    </row>
    <row r="5" spans="1:21" ht="17.100000000000001" customHeight="1" x14ac:dyDescent="0.2">
      <c r="A5" s="38" t="s">
        <v>35</v>
      </c>
      <c r="B5" s="110">
        <v>4396.8729999999996</v>
      </c>
      <c r="C5" s="110">
        <v>4400.6580000000004</v>
      </c>
      <c r="D5" s="110">
        <v>4502.4989999999998</v>
      </c>
      <c r="E5" s="110">
        <v>4756.1930000000002</v>
      </c>
      <c r="F5" s="110">
        <v>5009.2759999999998</v>
      </c>
      <c r="G5" s="110">
        <v>5246.808</v>
      </c>
      <c r="H5" s="110">
        <v>5581.7020000000002</v>
      </c>
      <c r="I5" s="110">
        <v>6458.2960000000003</v>
      </c>
      <c r="J5" s="110">
        <v>7329.741</v>
      </c>
      <c r="K5" s="110">
        <v>8134.5929999999998</v>
      </c>
      <c r="L5" s="119"/>
      <c r="N5" s="63"/>
      <c r="O5" s="66"/>
    </row>
    <row r="6" spans="1:21" ht="24" customHeight="1" x14ac:dyDescent="0.2">
      <c r="A6" s="39" t="s">
        <v>69</v>
      </c>
      <c r="B6" s="110">
        <v>1763.7570000000001</v>
      </c>
      <c r="C6" s="110">
        <v>1863.3</v>
      </c>
      <c r="D6" s="110">
        <v>1910.383</v>
      </c>
      <c r="E6" s="110">
        <v>2008.107</v>
      </c>
      <c r="F6" s="110">
        <v>2108.4009999999998</v>
      </c>
      <c r="G6" s="110">
        <v>2007.232</v>
      </c>
      <c r="H6" s="110">
        <v>2370.9630000000002</v>
      </c>
      <c r="I6" s="110">
        <v>2720.049</v>
      </c>
      <c r="J6" s="110">
        <v>2951.9569999999999</v>
      </c>
      <c r="K6" s="110">
        <v>3337.9</v>
      </c>
      <c r="L6" s="119"/>
      <c r="M6" s="66"/>
      <c r="N6" s="63"/>
      <c r="O6" s="66"/>
      <c r="P6" s="66"/>
      <c r="Q6" s="66"/>
      <c r="R6" s="66"/>
      <c r="S6" s="66"/>
      <c r="T6" s="66"/>
      <c r="U6" s="66"/>
    </row>
    <row r="7" spans="1:21" ht="17.100000000000001" customHeight="1" x14ac:dyDescent="0.2">
      <c r="A7" s="40" t="s">
        <v>70</v>
      </c>
      <c r="B7" s="110">
        <v>1683.913</v>
      </c>
      <c r="C7" s="110">
        <v>1780.3489999999999</v>
      </c>
      <c r="D7" s="110">
        <v>1825.71</v>
      </c>
      <c r="E7" s="110">
        <v>1918.8</v>
      </c>
      <c r="F7" s="110">
        <v>2017.9670000000001</v>
      </c>
      <c r="G7" s="110">
        <v>1923.95</v>
      </c>
      <c r="H7" s="110">
        <v>2281.7190000000001</v>
      </c>
      <c r="I7" s="110">
        <v>2626.5059999999999</v>
      </c>
      <c r="J7" s="110">
        <v>2852.2689999999998</v>
      </c>
      <c r="K7" s="110">
        <v>3232.627</v>
      </c>
      <c r="L7" s="119"/>
      <c r="M7" s="63"/>
      <c r="N7" s="63"/>
      <c r="O7" s="66"/>
    </row>
    <row r="8" spans="1:21" ht="17.100000000000001" customHeight="1" x14ac:dyDescent="0.2">
      <c r="A8" s="40" t="s">
        <v>36</v>
      </c>
      <c r="B8" s="110">
        <v>79.843999999999994</v>
      </c>
      <c r="C8" s="110">
        <v>82.950999999999993</v>
      </c>
      <c r="D8" s="110">
        <v>84.673000000000002</v>
      </c>
      <c r="E8" s="110">
        <v>89.307000000000002</v>
      </c>
      <c r="F8" s="110">
        <v>90.433999999999997</v>
      </c>
      <c r="G8" s="110">
        <v>83.281999999999996</v>
      </c>
      <c r="H8" s="110">
        <v>89.244</v>
      </c>
      <c r="I8" s="110">
        <v>93.543000000000006</v>
      </c>
      <c r="J8" s="110">
        <v>99.688000000000002</v>
      </c>
      <c r="K8" s="110">
        <v>105.273</v>
      </c>
      <c r="L8" s="119"/>
      <c r="M8" s="63"/>
      <c r="N8" s="63"/>
      <c r="O8" s="66"/>
    </row>
    <row r="9" spans="1:21" ht="26.25" customHeight="1" x14ac:dyDescent="0.2">
      <c r="A9" s="39" t="s">
        <v>71</v>
      </c>
      <c r="B9" s="112">
        <v>100.717</v>
      </c>
      <c r="C9" s="112">
        <v>104.78700000000001</v>
      </c>
      <c r="D9" s="112">
        <v>111.233</v>
      </c>
      <c r="E9" s="112">
        <v>122.959</v>
      </c>
      <c r="F9" s="112">
        <v>123.337</v>
      </c>
      <c r="G9" s="112">
        <v>146.416</v>
      </c>
      <c r="H9" s="112">
        <v>148.98699999999999</v>
      </c>
      <c r="I9" s="112">
        <v>167.56200000000001</v>
      </c>
      <c r="J9" s="112">
        <v>181.96100000000001</v>
      </c>
      <c r="K9" s="112">
        <v>214.51300000000001</v>
      </c>
      <c r="L9" s="119"/>
      <c r="N9" s="63"/>
      <c r="O9" s="66"/>
    </row>
    <row r="10" spans="1:21" ht="17.100000000000001" customHeight="1" x14ac:dyDescent="0.2">
      <c r="A10" s="40" t="s">
        <v>72</v>
      </c>
      <c r="B10" s="110">
        <v>47.44</v>
      </c>
      <c r="C10" s="110">
        <v>49.923000000000002</v>
      </c>
      <c r="D10" s="110">
        <v>51.887</v>
      </c>
      <c r="E10" s="110">
        <v>57.798999999999999</v>
      </c>
      <c r="F10" s="110">
        <v>56.838000000000001</v>
      </c>
      <c r="G10" s="110">
        <v>55.694000000000003</v>
      </c>
      <c r="H10" s="110">
        <v>55.04</v>
      </c>
      <c r="I10" s="110">
        <v>51.390999999999998</v>
      </c>
      <c r="J10" s="110">
        <v>68.759</v>
      </c>
      <c r="K10" s="110">
        <v>88.233999999999995</v>
      </c>
      <c r="L10" s="119"/>
      <c r="N10" s="63"/>
      <c r="O10" s="66"/>
    </row>
    <row r="11" spans="1:21" ht="17.100000000000001" customHeight="1" x14ac:dyDescent="0.2">
      <c r="A11" s="40" t="s">
        <v>39</v>
      </c>
      <c r="B11" s="110">
        <v>53.277000000000001</v>
      </c>
      <c r="C11" s="110">
        <v>54.863999999999997</v>
      </c>
      <c r="D11" s="110">
        <v>59.345999999999997</v>
      </c>
      <c r="E11" s="110">
        <v>65.16</v>
      </c>
      <c r="F11" s="110">
        <v>66.498999999999995</v>
      </c>
      <c r="G11" s="110">
        <v>90.721999999999994</v>
      </c>
      <c r="H11" s="110">
        <v>93.947000000000003</v>
      </c>
      <c r="I11" s="110">
        <v>116.17100000000001</v>
      </c>
      <c r="J11" s="110">
        <v>113.202</v>
      </c>
      <c r="K11" s="110">
        <v>126.279</v>
      </c>
      <c r="L11" s="119"/>
      <c r="N11" s="63"/>
      <c r="O11" s="66"/>
    </row>
    <row r="12" spans="1:21" ht="17.100000000000001" customHeight="1" x14ac:dyDescent="0.2">
      <c r="A12" s="38" t="s">
        <v>37</v>
      </c>
      <c r="B12" s="110">
        <v>1190.942</v>
      </c>
      <c r="C12" s="110">
        <v>1213.5630000000001</v>
      </c>
      <c r="D12" s="110">
        <v>1184.596</v>
      </c>
      <c r="E12" s="110">
        <v>1276.877</v>
      </c>
      <c r="F12" s="110">
        <v>1318.2170000000001</v>
      </c>
      <c r="G12" s="110">
        <v>1161.529</v>
      </c>
      <c r="H12" s="110">
        <v>1168.8879999999999</v>
      </c>
      <c r="I12" s="110">
        <v>1249.771</v>
      </c>
      <c r="J12" s="110">
        <v>1333.8019999999999</v>
      </c>
      <c r="K12" s="110">
        <v>1355.134</v>
      </c>
      <c r="L12" s="119"/>
      <c r="N12" s="63"/>
      <c r="O12" s="66"/>
    </row>
    <row r="13" spans="1:21" ht="17.100000000000001" customHeight="1" x14ac:dyDescent="0.2">
      <c r="A13" s="38" t="s">
        <v>38</v>
      </c>
      <c r="B13" s="110">
        <v>1973.2729999999999</v>
      </c>
      <c r="C13" s="110">
        <v>2278.2280000000001</v>
      </c>
      <c r="D13" s="110">
        <v>2613.0340000000001</v>
      </c>
      <c r="E13" s="110">
        <v>2782.788</v>
      </c>
      <c r="F13" s="110">
        <v>2938.7669999999998</v>
      </c>
      <c r="G13" s="110">
        <v>2862.6959999999999</v>
      </c>
      <c r="H13" s="110">
        <v>3529.1559999999999</v>
      </c>
      <c r="I13" s="110">
        <v>4276.42</v>
      </c>
      <c r="J13" s="110">
        <v>4652.3900000000003</v>
      </c>
      <c r="K13" s="110">
        <v>4592.6729999999998</v>
      </c>
      <c r="L13" s="119"/>
      <c r="M13" s="66"/>
      <c r="N13" s="63"/>
      <c r="O13" s="66"/>
      <c r="P13" s="66"/>
      <c r="Q13" s="66"/>
      <c r="R13" s="66"/>
      <c r="S13" s="66"/>
      <c r="T13" s="66"/>
      <c r="U13" s="66"/>
    </row>
    <row r="14" spans="1:21" s="36" customFormat="1" ht="25.5" customHeight="1" x14ac:dyDescent="0.25">
      <c r="A14" s="54" t="s">
        <v>33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48"/>
      <c r="L14" s="120"/>
      <c r="N14" s="141"/>
      <c r="O14" s="142"/>
    </row>
    <row r="15" spans="1:21" ht="17.100000000000001" customHeight="1" x14ac:dyDescent="0.2">
      <c r="A15" s="38" t="s">
        <v>34</v>
      </c>
      <c r="B15" s="111">
        <v>100</v>
      </c>
      <c r="C15" s="111">
        <v>100</v>
      </c>
      <c r="D15" s="111">
        <v>100</v>
      </c>
      <c r="E15" s="111">
        <v>100</v>
      </c>
      <c r="F15" s="111">
        <v>100</v>
      </c>
      <c r="G15" s="111">
        <v>100</v>
      </c>
      <c r="H15" s="111">
        <v>100</v>
      </c>
      <c r="I15" s="111">
        <v>100</v>
      </c>
      <c r="J15" s="111">
        <v>100</v>
      </c>
      <c r="K15" s="144">
        <v>100</v>
      </c>
      <c r="L15" s="119"/>
      <c r="N15" s="63"/>
      <c r="O15" s="66"/>
    </row>
    <row r="16" spans="1:21" ht="17.100000000000001" customHeight="1" x14ac:dyDescent="0.2">
      <c r="A16" s="38" t="s">
        <v>35</v>
      </c>
      <c r="B16" s="111">
        <v>47.7</v>
      </c>
      <c r="C16" s="111">
        <v>45.6</v>
      </c>
      <c r="D16" s="111">
        <v>44.6</v>
      </c>
      <c r="E16" s="111">
        <v>44.4</v>
      </c>
      <c r="F16" s="111">
        <v>44.6</v>
      </c>
      <c r="G16" s="111">
        <v>47.1</v>
      </c>
      <c r="H16" s="111">
        <v>44.6</v>
      </c>
      <c r="I16" s="111">
        <v>44.4</v>
      </c>
      <c r="J16" s="111">
        <v>45.6</v>
      </c>
      <c r="K16" s="144">
        <v>47.3</v>
      </c>
      <c r="L16" s="119"/>
      <c r="N16" s="63"/>
      <c r="O16" s="66"/>
      <c r="P16" s="66"/>
    </row>
    <row r="17" spans="1:16" ht="22.5" customHeight="1" x14ac:dyDescent="0.2">
      <c r="A17" s="39" t="s">
        <v>69</v>
      </c>
      <c r="B17" s="111">
        <v>19.100000000000001</v>
      </c>
      <c r="C17" s="111">
        <v>19.3</v>
      </c>
      <c r="D17" s="111">
        <v>18.899999999999999</v>
      </c>
      <c r="E17" s="111">
        <v>18.8</v>
      </c>
      <c r="F17" s="111">
        <v>18.7</v>
      </c>
      <c r="G17" s="111">
        <v>18</v>
      </c>
      <c r="H17" s="111">
        <v>19.100000000000001</v>
      </c>
      <c r="I17" s="111">
        <v>18.7</v>
      </c>
      <c r="J17" s="111">
        <v>18.3</v>
      </c>
      <c r="K17" s="144">
        <v>19.3</v>
      </c>
      <c r="L17" s="119"/>
      <c r="N17" s="63"/>
      <c r="O17" s="66"/>
      <c r="P17" s="66"/>
    </row>
    <row r="18" spans="1:16" ht="17.100000000000001" customHeight="1" x14ac:dyDescent="0.2">
      <c r="A18" s="40" t="s">
        <v>70</v>
      </c>
      <c r="B18" s="111">
        <v>18.3</v>
      </c>
      <c r="C18" s="111">
        <v>18.399999999999999</v>
      </c>
      <c r="D18" s="111">
        <v>18.100000000000001</v>
      </c>
      <c r="E18" s="111">
        <v>17.899999999999999</v>
      </c>
      <c r="F18" s="111">
        <v>17.899999999999999</v>
      </c>
      <c r="G18" s="111">
        <v>17.3</v>
      </c>
      <c r="H18" s="111">
        <v>18.3</v>
      </c>
      <c r="I18" s="111">
        <v>18.100000000000001</v>
      </c>
      <c r="J18" s="111">
        <v>17.7</v>
      </c>
      <c r="K18" s="144">
        <v>18.8</v>
      </c>
      <c r="L18" s="119"/>
      <c r="M18" s="66"/>
      <c r="P18" s="66"/>
    </row>
    <row r="19" spans="1:16" ht="17.100000000000001" customHeight="1" x14ac:dyDescent="0.2">
      <c r="A19" s="40" t="s">
        <v>36</v>
      </c>
      <c r="B19" s="111">
        <v>0.9</v>
      </c>
      <c r="C19" s="111">
        <v>0.9</v>
      </c>
      <c r="D19" s="111">
        <v>0.8</v>
      </c>
      <c r="E19" s="111">
        <v>0.8</v>
      </c>
      <c r="F19" s="111">
        <v>0.8</v>
      </c>
      <c r="G19" s="111">
        <v>0.7</v>
      </c>
      <c r="H19" s="111">
        <v>0.8</v>
      </c>
      <c r="I19" s="111">
        <v>0.6</v>
      </c>
      <c r="J19" s="111">
        <v>0.6</v>
      </c>
      <c r="K19" s="144">
        <v>0.5</v>
      </c>
      <c r="L19" s="119"/>
      <c r="M19" s="66"/>
      <c r="N19" s="66"/>
      <c r="P19" s="66"/>
    </row>
    <row r="20" spans="1:16" ht="28.5" customHeight="1" x14ac:dyDescent="0.2">
      <c r="A20" s="39" t="s">
        <v>71</v>
      </c>
      <c r="B20" s="113">
        <v>1.1000000000000001</v>
      </c>
      <c r="C20" s="113">
        <v>1.1000000000000001</v>
      </c>
      <c r="D20" s="113">
        <v>1.1000000000000001</v>
      </c>
      <c r="E20" s="113">
        <v>1.1000000000000001</v>
      </c>
      <c r="F20" s="113">
        <v>1.1000000000000001</v>
      </c>
      <c r="G20" s="113">
        <v>1.3</v>
      </c>
      <c r="H20" s="113">
        <v>1.2</v>
      </c>
      <c r="I20" s="113">
        <v>1.2</v>
      </c>
      <c r="J20" s="113">
        <v>1.1000000000000001</v>
      </c>
      <c r="K20" s="145">
        <v>1.2</v>
      </c>
      <c r="L20" s="119"/>
      <c r="P20" s="66"/>
    </row>
    <row r="21" spans="1:16" ht="17.100000000000001" customHeight="1" x14ac:dyDescent="0.2">
      <c r="A21" s="40" t="s">
        <v>72</v>
      </c>
      <c r="B21" s="111">
        <v>0.5</v>
      </c>
      <c r="C21" s="111">
        <v>0.5</v>
      </c>
      <c r="D21" s="111">
        <v>0.5</v>
      </c>
      <c r="E21" s="111">
        <v>0.5</v>
      </c>
      <c r="F21" s="111">
        <v>0.5</v>
      </c>
      <c r="G21" s="111">
        <v>0.5</v>
      </c>
      <c r="H21" s="111">
        <v>0.5</v>
      </c>
      <c r="I21" s="111">
        <v>0.4</v>
      </c>
      <c r="J21" s="111">
        <v>0.4</v>
      </c>
      <c r="K21" s="144">
        <v>0.5</v>
      </c>
      <c r="L21" s="119"/>
      <c r="P21" s="66"/>
    </row>
    <row r="22" spans="1:16" ht="17.100000000000001" customHeight="1" x14ac:dyDescent="0.2">
      <c r="A22" s="40" t="s">
        <v>39</v>
      </c>
      <c r="B22" s="111">
        <v>0.6</v>
      </c>
      <c r="C22" s="111">
        <v>0.6</v>
      </c>
      <c r="D22" s="111">
        <v>0.6</v>
      </c>
      <c r="E22" s="111">
        <v>0.6</v>
      </c>
      <c r="F22" s="111">
        <v>0.6</v>
      </c>
      <c r="G22" s="111">
        <v>0.8</v>
      </c>
      <c r="H22" s="111">
        <v>0.7</v>
      </c>
      <c r="I22" s="111">
        <v>0.8</v>
      </c>
      <c r="J22" s="111">
        <v>0.7</v>
      </c>
      <c r="K22" s="144">
        <v>0.7</v>
      </c>
      <c r="L22" s="119"/>
      <c r="P22" s="66"/>
    </row>
    <row r="23" spans="1:16" ht="17.100000000000001" customHeight="1" x14ac:dyDescent="0.2">
      <c r="A23" s="38" t="s">
        <v>37</v>
      </c>
      <c r="B23" s="111">
        <v>12.9</v>
      </c>
      <c r="C23" s="111">
        <v>12.6</v>
      </c>
      <c r="D23" s="111">
        <v>11.7</v>
      </c>
      <c r="E23" s="111">
        <v>11.9</v>
      </c>
      <c r="F23" s="111">
        <v>11.7</v>
      </c>
      <c r="G23" s="111">
        <v>10.5</v>
      </c>
      <c r="H23" s="111">
        <v>9.3000000000000007</v>
      </c>
      <c r="I23" s="111">
        <v>8.6999999999999993</v>
      </c>
      <c r="J23" s="111">
        <v>8.3000000000000007</v>
      </c>
      <c r="K23" s="144">
        <v>7.9</v>
      </c>
      <c r="L23" s="119"/>
      <c r="P23" s="66"/>
    </row>
    <row r="24" spans="1:16" ht="17.100000000000001" customHeight="1" x14ac:dyDescent="0.2">
      <c r="A24" s="38" t="s">
        <v>38</v>
      </c>
      <c r="B24" s="111">
        <v>21.4</v>
      </c>
      <c r="C24" s="111">
        <v>23.6</v>
      </c>
      <c r="D24" s="111">
        <v>25.9</v>
      </c>
      <c r="E24" s="111">
        <v>26</v>
      </c>
      <c r="F24" s="111">
        <v>26.1</v>
      </c>
      <c r="G24" s="111">
        <v>25.7</v>
      </c>
      <c r="H24" s="111">
        <v>28.2</v>
      </c>
      <c r="I24" s="111">
        <v>29.4</v>
      </c>
      <c r="J24" s="111">
        <v>28.9</v>
      </c>
      <c r="K24" s="144">
        <v>26.7</v>
      </c>
      <c r="L24" s="119"/>
      <c r="P24" s="66"/>
    </row>
    <row r="25" spans="1:16" x14ac:dyDescent="0.2">
      <c r="K25" s="149"/>
      <c r="P25" s="66"/>
    </row>
    <row r="26" spans="1:16" x14ac:dyDescent="0.2">
      <c r="B26" s="74"/>
      <c r="C26" s="74"/>
      <c r="D26" s="74"/>
      <c r="E26" s="74"/>
      <c r="F26" s="74"/>
      <c r="G26" s="74"/>
      <c r="H26" s="74"/>
      <c r="I26" s="74"/>
      <c r="J26" s="74"/>
      <c r="K26" s="147"/>
      <c r="P26" s="66"/>
    </row>
    <row r="27" spans="1:16" x14ac:dyDescent="0.2">
      <c r="B27" s="74"/>
      <c r="C27" s="74"/>
      <c r="D27" s="74"/>
      <c r="E27" s="74"/>
      <c r="F27" s="74"/>
      <c r="G27" s="74"/>
      <c r="H27" s="74"/>
      <c r="I27" s="74"/>
      <c r="J27" s="74"/>
      <c r="K27" s="147"/>
      <c r="P27" s="66"/>
    </row>
    <row r="28" spans="1:16" x14ac:dyDescent="0.2">
      <c r="B28" s="63"/>
      <c r="C28" s="63"/>
      <c r="D28" s="63"/>
      <c r="E28" s="63"/>
      <c r="F28" s="63"/>
      <c r="G28" s="63"/>
      <c r="H28" s="63"/>
      <c r="I28" s="63"/>
      <c r="J28" s="63"/>
      <c r="K28" s="147"/>
      <c r="L28" s="63"/>
      <c r="P28" s="66"/>
    </row>
    <row r="29" spans="1:16" x14ac:dyDescent="0.2">
      <c r="P29" s="66"/>
    </row>
  </sheetData>
  <customSheetViews>
    <customSheetView guid="{980F511A-8F73-4CBF-97A2-A40830F59954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4" activePane="bottomLeft" state="frozen"/>
      <selection pane="bottomLeft" activeCell="H8" sqref="H8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H8" sqref="H8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K16" sqref="K16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pane ySplit="3" topLeftCell="A4" activePane="bottomLeft" state="frozen"/>
      <selection pane="bottomLeft" activeCell="K11" sqref="K11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pane ySplit="3" topLeftCell="A4" activePane="bottomLeft" state="frozen"/>
      <selection pane="bottomLeft" activeCell="F9" sqref="F9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pane ySplit="3" topLeftCell="A4" activePane="bottomLeft" state="frozen"/>
      <selection pane="bottomLeft" activeCell="A23" sqref="A23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10">
      <pane ySplit="3" topLeftCell="A7" activePane="bottomLeft" state="frozen"/>
      <selection pane="bottomLeft" activeCell="K18" sqref="K18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4" activePane="bottomLeft" state="frozen"/>
      <selection pane="bottomLeft" activeCell="H14" sqref="H14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ne ySplit="3" topLeftCell="A7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K18" sqref="K18"/>
      <pageMargins left="0.70866141732283472" right="0.70866141732283472" top="0.70866141732283472" bottom="0.70866141732283472" header="0.31496062992125984" footer="0.31496062992125984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70866141732283472" right="0.70866141732283472" top="0.70866141732283472" bottom="0.70866141732283472" header="0.31496062992125984" footer="0.31496062992125984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3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8" style="1" customWidth="1"/>
    <col min="2" max="11" width="9" style="1" customWidth="1"/>
    <col min="12" max="12" width="9.140625" style="11" customWidth="1"/>
    <col min="13" max="16384" width="9.140625" style="1"/>
  </cols>
  <sheetData>
    <row r="1" spans="1:13" x14ac:dyDescent="0.2">
      <c r="A1" s="2" t="s">
        <v>75</v>
      </c>
      <c r="B1" s="2"/>
      <c r="C1" s="2"/>
      <c r="D1" s="3"/>
      <c r="E1" s="3"/>
      <c r="F1" s="3"/>
      <c r="G1" s="3"/>
    </row>
    <row r="2" spans="1:13" ht="15" thickBot="1" x14ac:dyDescent="0.25">
      <c r="A2" s="90" t="s">
        <v>46</v>
      </c>
      <c r="B2" s="90"/>
      <c r="C2" s="90"/>
      <c r="D2" s="3"/>
      <c r="E2" s="3"/>
      <c r="F2" s="3"/>
      <c r="G2" s="3"/>
      <c r="K2" s="44" t="s">
        <v>43</v>
      </c>
    </row>
    <row r="3" spans="1:13" ht="24" customHeight="1" thickTop="1" x14ac:dyDescent="0.2">
      <c r="A3" s="91"/>
      <c r="B3" s="18">
        <v>2015</v>
      </c>
      <c r="C3" s="18">
        <v>2016</v>
      </c>
      <c r="D3" s="18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</row>
    <row r="4" spans="1:13" ht="17.100000000000001" customHeight="1" x14ac:dyDescent="0.2">
      <c r="A4" s="37" t="s">
        <v>34</v>
      </c>
      <c r="B4" s="115">
        <v>103.5</v>
      </c>
      <c r="C4" s="115">
        <v>104.6</v>
      </c>
      <c r="D4" s="115">
        <v>104.6</v>
      </c>
      <c r="E4" s="115">
        <v>106</v>
      </c>
      <c r="F4" s="115">
        <v>105.1</v>
      </c>
      <c r="G4" s="115">
        <v>98.9</v>
      </c>
      <c r="H4" s="115">
        <v>112.3</v>
      </c>
      <c r="I4" s="115">
        <v>116.3</v>
      </c>
      <c r="J4" s="115">
        <v>110.7</v>
      </c>
      <c r="K4" s="115">
        <v>107</v>
      </c>
      <c r="L4" s="55"/>
      <c r="M4" s="66"/>
    </row>
    <row r="5" spans="1:13" ht="17.100000000000001" customHeight="1" x14ac:dyDescent="0.2">
      <c r="A5" s="38" t="s">
        <v>35</v>
      </c>
      <c r="B5" s="115">
        <v>102.1</v>
      </c>
      <c r="C5" s="115">
        <v>100.1</v>
      </c>
      <c r="D5" s="115">
        <v>102.3</v>
      </c>
      <c r="E5" s="115">
        <v>105.6</v>
      </c>
      <c r="F5" s="115">
        <v>105.3</v>
      </c>
      <c r="G5" s="115">
        <v>104.7</v>
      </c>
      <c r="H5" s="115">
        <v>106.4</v>
      </c>
      <c r="I5" s="115">
        <v>115.7</v>
      </c>
      <c r="J5" s="115">
        <v>113.5</v>
      </c>
      <c r="K5" s="115">
        <v>111</v>
      </c>
      <c r="L5" s="55"/>
      <c r="M5" s="66"/>
    </row>
    <row r="6" spans="1:13" ht="17.100000000000001" customHeight="1" x14ac:dyDescent="0.2">
      <c r="A6" s="39" t="s">
        <v>69</v>
      </c>
      <c r="B6" s="115">
        <v>103.9</v>
      </c>
      <c r="C6" s="115">
        <v>105.6</v>
      </c>
      <c r="D6" s="115">
        <v>102.5</v>
      </c>
      <c r="E6" s="115">
        <v>105.1</v>
      </c>
      <c r="F6" s="115">
        <v>105</v>
      </c>
      <c r="G6" s="115">
        <v>95.2</v>
      </c>
      <c r="H6" s="115">
        <v>118.1</v>
      </c>
      <c r="I6" s="115">
        <v>114.7</v>
      </c>
      <c r="J6" s="115">
        <v>108.5</v>
      </c>
      <c r="K6" s="115">
        <v>113.1</v>
      </c>
      <c r="L6" s="55"/>
      <c r="M6" s="66"/>
    </row>
    <row r="7" spans="1:13" ht="17.100000000000001" customHeight="1" x14ac:dyDescent="0.2">
      <c r="A7" s="40" t="s">
        <v>73</v>
      </c>
      <c r="B7" s="115">
        <v>103.9</v>
      </c>
      <c r="C7" s="115">
        <v>105.7</v>
      </c>
      <c r="D7" s="115">
        <v>102.5</v>
      </c>
      <c r="E7" s="115">
        <v>105.1</v>
      </c>
      <c r="F7" s="115">
        <v>105.2</v>
      </c>
      <c r="G7" s="115">
        <v>95.3</v>
      </c>
      <c r="H7" s="115">
        <v>118.6</v>
      </c>
      <c r="I7" s="115">
        <v>115.1</v>
      </c>
      <c r="J7" s="115">
        <v>108.6</v>
      </c>
      <c r="K7" s="115">
        <v>113.3</v>
      </c>
      <c r="L7" s="55"/>
      <c r="M7" s="66"/>
    </row>
    <row r="8" spans="1:13" ht="17.100000000000001" customHeight="1" x14ac:dyDescent="0.2">
      <c r="A8" s="40" t="s">
        <v>36</v>
      </c>
      <c r="B8" s="115">
        <v>104.7</v>
      </c>
      <c r="C8" s="115">
        <v>103.9</v>
      </c>
      <c r="D8" s="115">
        <v>102.1</v>
      </c>
      <c r="E8" s="115">
        <v>105.5</v>
      </c>
      <c r="F8" s="115">
        <v>101.3</v>
      </c>
      <c r="G8" s="115">
        <v>92.1</v>
      </c>
      <c r="H8" s="115">
        <v>107.2</v>
      </c>
      <c r="I8" s="115">
        <v>104.8</v>
      </c>
      <c r="J8" s="115">
        <v>106.6</v>
      </c>
      <c r="K8" s="115">
        <v>105.6</v>
      </c>
      <c r="L8" s="55"/>
      <c r="M8" s="66"/>
    </row>
    <row r="9" spans="1:13" s="57" customFormat="1" ht="18" customHeight="1" x14ac:dyDescent="0.2">
      <c r="A9" s="39" t="s">
        <v>71</v>
      </c>
      <c r="B9" s="115">
        <v>96.3</v>
      </c>
      <c r="C9" s="115">
        <v>104</v>
      </c>
      <c r="D9" s="115">
        <v>106.2</v>
      </c>
      <c r="E9" s="115">
        <v>110.5</v>
      </c>
      <c r="F9" s="115">
        <v>100.3</v>
      </c>
      <c r="G9" s="115">
        <v>118.7</v>
      </c>
      <c r="H9" s="115">
        <v>101.8</v>
      </c>
      <c r="I9" s="115">
        <v>112.5</v>
      </c>
      <c r="J9" s="115">
        <v>108.6</v>
      </c>
      <c r="K9" s="115">
        <v>117.9</v>
      </c>
      <c r="L9" s="55"/>
      <c r="M9" s="66"/>
    </row>
    <row r="10" spans="1:13" ht="17.100000000000001" customHeight="1" x14ac:dyDescent="0.2">
      <c r="A10" s="40" t="s">
        <v>72</v>
      </c>
      <c r="B10" s="115">
        <v>103.2</v>
      </c>
      <c r="C10" s="115">
        <v>105.2</v>
      </c>
      <c r="D10" s="115">
        <v>103.9</v>
      </c>
      <c r="E10" s="115">
        <v>111.4</v>
      </c>
      <c r="F10" s="115">
        <v>98.3</v>
      </c>
      <c r="G10" s="115">
        <v>98</v>
      </c>
      <c r="H10" s="115">
        <v>98.8</v>
      </c>
      <c r="I10" s="115">
        <v>93.4</v>
      </c>
      <c r="J10" s="115">
        <v>133.80000000000001</v>
      </c>
      <c r="K10" s="115">
        <v>128.30000000000001</v>
      </c>
      <c r="L10" s="55"/>
      <c r="M10" s="66"/>
    </row>
    <row r="11" spans="1:13" ht="17.100000000000001" customHeight="1" x14ac:dyDescent="0.2">
      <c r="A11" s="40" t="s">
        <v>39</v>
      </c>
      <c r="B11" s="115">
        <v>90.8</v>
      </c>
      <c r="C11" s="115">
        <v>103</v>
      </c>
      <c r="D11" s="115">
        <v>108.2</v>
      </c>
      <c r="E11" s="115">
        <v>109.8</v>
      </c>
      <c r="F11" s="115">
        <v>102.1</v>
      </c>
      <c r="G11" s="115">
        <v>136.4</v>
      </c>
      <c r="H11" s="115">
        <v>103.6</v>
      </c>
      <c r="I11" s="115">
        <v>123.7</v>
      </c>
      <c r="J11" s="115">
        <v>97.4</v>
      </c>
      <c r="K11" s="115">
        <v>111.6</v>
      </c>
      <c r="L11" s="55"/>
      <c r="M11" s="66"/>
    </row>
    <row r="12" spans="1:13" ht="17.100000000000001" customHeight="1" x14ac:dyDescent="0.2">
      <c r="A12" s="38" t="s">
        <v>37</v>
      </c>
      <c r="B12" s="115">
        <v>99.9</v>
      </c>
      <c r="C12" s="115">
        <v>101.9</v>
      </c>
      <c r="D12" s="115">
        <v>97.6</v>
      </c>
      <c r="E12" s="115">
        <v>107.8</v>
      </c>
      <c r="F12" s="115">
        <v>103.2</v>
      </c>
      <c r="G12" s="115">
        <v>88.1</v>
      </c>
      <c r="H12" s="115">
        <v>100.6</v>
      </c>
      <c r="I12" s="115">
        <v>106.9</v>
      </c>
      <c r="J12" s="115">
        <v>106.7</v>
      </c>
      <c r="K12" s="115">
        <v>101.6</v>
      </c>
      <c r="L12" s="55"/>
      <c r="M12" s="66"/>
    </row>
    <row r="13" spans="1:13" ht="17.100000000000001" customHeight="1" x14ac:dyDescent="0.2">
      <c r="A13" s="38" t="s">
        <v>38</v>
      </c>
      <c r="B13" s="115">
        <v>108.4</v>
      </c>
      <c r="C13" s="115">
        <v>115.5</v>
      </c>
      <c r="D13" s="115">
        <v>114.7</v>
      </c>
      <c r="E13" s="115">
        <v>106.5</v>
      </c>
      <c r="F13" s="115">
        <v>105.6</v>
      </c>
      <c r="G13" s="115">
        <v>97.4</v>
      </c>
      <c r="H13" s="115">
        <v>123.3</v>
      </c>
      <c r="I13" s="115">
        <v>121.2</v>
      </c>
      <c r="J13" s="115">
        <v>108.8</v>
      </c>
      <c r="K13" s="115">
        <v>98.7</v>
      </c>
      <c r="L13" s="55"/>
      <c r="M13" s="66"/>
    </row>
  </sheetData>
  <customSheetViews>
    <customSheetView guid="{980F511A-8F73-4CBF-97A2-A40830F59954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4" activePane="bottomLeft" state="frozen"/>
      <selection pane="bottomLeft" activeCell="H17" sqref="H17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H17" sqref="H17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K15" sqref="K15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pane ySplit="3" topLeftCell="A4" activePane="bottomLeft" state="frozen"/>
      <selection pane="bottomLeft" activeCell="K22" sqref="K22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 topLeftCell="D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E13" sqref="E13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pane ySplit="3" topLeftCell="A4" activePane="bottomLeft" state="frozen"/>
      <selection pane="bottomLeft" activeCell="C27" sqref="C27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4" activePane="bottomLeft" state="frozen"/>
      <selection pane="bottomLeft" activeCell="D11" sqref="D11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K6" sqref="K6"/>
      <pageMargins left="0.70866141732283472" right="0.70866141732283472" top="0.70866141732283472" bottom="0.70866141732283472" header="0.31496062992125984" footer="0.31496062992125984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70866141732283472" right="0.70866141732283472" top="0.70866141732283472" bottom="0.70866141732283472" header="0.31496062992125984" footer="0.31496062992125984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="130" zoomScaleNormal="11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6.7109375" style="1" customWidth="1"/>
    <col min="2" max="11" width="9" style="1" customWidth="1"/>
    <col min="12" max="12" width="5.42578125" style="1" customWidth="1"/>
    <col min="13" max="13" width="9.85546875" style="11" customWidth="1"/>
    <col min="14" max="14" width="14.28515625" style="11" customWidth="1"/>
    <col min="15" max="16" width="9.140625" style="11"/>
    <col min="17" max="16384" width="9.140625" style="1"/>
  </cols>
  <sheetData>
    <row r="1" spans="1:21" x14ac:dyDescent="0.2">
      <c r="A1" s="2" t="s">
        <v>85</v>
      </c>
      <c r="B1" s="2"/>
      <c r="C1" s="2"/>
      <c r="D1" s="3"/>
      <c r="E1" s="3"/>
      <c r="F1" s="3"/>
      <c r="G1" s="3"/>
    </row>
    <row r="2" spans="1:21" ht="15" thickBot="1" x14ac:dyDescent="0.25">
      <c r="A2" s="186" t="s">
        <v>97</v>
      </c>
      <c r="B2" s="90"/>
      <c r="C2" s="90"/>
      <c r="D2" s="3"/>
      <c r="E2" s="3"/>
      <c r="F2" s="3"/>
      <c r="G2" s="3"/>
      <c r="K2" s="44" t="s">
        <v>43</v>
      </c>
      <c r="L2" s="119"/>
    </row>
    <row r="3" spans="1:21" ht="24" customHeight="1" thickTop="1" x14ac:dyDescent="0.2">
      <c r="A3" s="91"/>
      <c r="B3" s="18">
        <v>2015</v>
      </c>
      <c r="C3" s="18">
        <v>2016</v>
      </c>
      <c r="D3" s="18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  <c r="L3" s="119"/>
    </row>
    <row r="4" spans="1:21" ht="17.100000000000001" customHeight="1" x14ac:dyDescent="0.2">
      <c r="A4" s="37" t="s">
        <v>34</v>
      </c>
      <c r="B4" s="110">
        <v>9224.1290000000008</v>
      </c>
      <c r="C4" s="110">
        <v>9650.9619999999995</v>
      </c>
      <c r="D4" s="110">
        <v>10099.280000000001</v>
      </c>
      <c r="E4" s="110">
        <v>10701.007</v>
      </c>
      <c r="F4" s="110">
        <v>11251.324000000001</v>
      </c>
      <c r="G4" s="110">
        <v>11131.849</v>
      </c>
      <c r="H4" s="110">
        <v>12501.722</v>
      </c>
      <c r="I4" s="110">
        <v>14536.974</v>
      </c>
      <c r="J4" s="110">
        <v>16085.929</v>
      </c>
      <c r="K4" s="110">
        <v>17205.787</v>
      </c>
      <c r="L4" s="119"/>
      <c r="M4" s="156"/>
      <c r="N4" s="150"/>
      <c r="O4" s="150"/>
      <c r="P4" s="151"/>
    </row>
    <row r="5" spans="1:21" ht="17.100000000000001" customHeight="1" x14ac:dyDescent="0.2">
      <c r="A5" s="38" t="s">
        <v>86</v>
      </c>
      <c r="B5" s="110">
        <v>8660.7829999999994</v>
      </c>
      <c r="C5" s="110">
        <v>8772.4</v>
      </c>
      <c r="D5" s="110">
        <v>8926.0560000000005</v>
      </c>
      <c r="E5" s="110">
        <v>9242.5010000000002</v>
      </c>
      <c r="F5" s="110">
        <v>9558.9979999999996</v>
      </c>
      <c r="G5" s="110">
        <v>9704.6229999999996</v>
      </c>
      <c r="H5" s="110">
        <v>10395.347</v>
      </c>
      <c r="I5" s="110">
        <v>12062.611000000001</v>
      </c>
      <c r="J5" s="110">
        <v>13313.395</v>
      </c>
      <c r="K5" s="110">
        <v>14252.99</v>
      </c>
      <c r="L5" s="119"/>
      <c r="M5" s="156"/>
      <c r="N5" s="152"/>
      <c r="O5" s="152"/>
      <c r="P5" s="151"/>
    </row>
    <row r="6" spans="1:21" ht="17.100000000000001" customHeight="1" x14ac:dyDescent="0.2">
      <c r="A6" s="121" t="s">
        <v>87</v>
      </c>
      <c r="B6" s="110">
        <v>6456.0029999999997</v>
      </c>
      <c r="C6" s="110">
        <v>6523.3829999999998</v>
      </c>
      <c r="D6" s="110">
        <v>6699.9</v>
      </c>
      <c r="E6" s="110">
        <v>6917.54</v>
      </c>
      <c r="F6" s="110">
        <v>7161.7</v>
      </c>
      <c r="G6" s="110">
        <v>7129.4660000000003</v>
      </c>
      <c r="H6" s="110">
        <v>7644.3090000000002</v>
      </c>
      <c r="I6" s="110">
        <v>8913.6740000000009</v>
      </c>
      <c r="J6" s="110">
        <v>9776.1</v>
      </c>
      <c r="K6" s="110">
        <v>10428.83</v>
      </c>
      <c r="L6" s="119"/>
      <c r="M6" s="156"/>
      <c r="N6" s="152"/>
      <c r="O6" s="152"/>
      <c r="P6" s="151"/>
      <c r="Q6" s="66"/>
      <c r="R6" s="66"/>
      <c r="S6" s="66"/>
      <c r="T6" s="66"/>
      <c r="U6" s="66"/>
    </row>
    <row r="7" spans="1:21" ht="17.100000000000001" customHeight="1" x14ac:dyDescent="0.2">
      <c r="A7" s="40" t="s">
        <v>88</v>
      </c>
      <c r="B7" s="110">
        <v>83.632999999999996</v>
      </c>
      <c r="C7" s="110">
        <v>89.597999999999999</v>
      </c>
      <c r="D7" s="110">
        <v>86.016999999999996</v>
      </c>
      <c r="E7" s="110">
        <v>100.139</v>
      </c>
      <c r="F7" s="110">
        <v>104.496</v>
      </c>
      <c r="G7" s="110">
        <v>106.98</v>
      </c>
      <c r="H7" s="110">
        <v>117.264</v>
      </c>
      <c r="I7" s="110">
        <v>144.93700000000001</v>
      </c>
      <c r="J7" s="110">
        <v>201.846</v>
      </c>
      <c r="K7" s="110">
        <v>186.01499999999999</v>
      </c>
      <c r="L7" s="119"/>
      <c r="M7" s="156"/>
      <c r="N7" s="150"/>
      <c r="O7" s="150"/>
      <c r="P7" s="151"/>
    </row>
    <row r="8" spans="1:21" ht="17.100000000000001" customHeight="1" x14ac:dyDescent="0.2">
      <c r="A8" s="40" t="s">
        <v>89</v>
      </c>
      <c r="B8" s="110">
        <v>2121.1469999999999</v>
      </c>
      <c r="C8" s="110">
        <v>2159.4189999999999</v>
      </c>
      <c r="D8" s="110">
        <v>2140.1390000000001</v>
      </c>
      <c r="E8" s="110">
        <v>2224.8220000000001</v>
      </c>
      <c r="F8" s="110">
        <v>2292.8020000000001</v>
      </c>
      <c r="G8" s="110">
        <v>2468.1770000000001</v>
      </c>
      <c r="H8" s="110">
        <v>2633.7739999999999</v>
      </c>
      <c r="I8" s="110">
        <v>3004</v>
      </c>
      <c r="J8" s="110">
        <v>3335.4490000000001</v>
      </c>
      <c r="K8" s="110">
        <v>3638.145</v>
      </c>
      <c r="L8" s="119"/>
      <c r="M8" s="156"/>
      <c r="N8" s="152"/>
      <c r="O8" s="152"/>
      <c r="P8" s="151"/>
    </row>
    <row r="9" spans="1:21" ht="17.100000000000001" customHeight="1" x14ac:dyDescent="0.2">
      <c r="A9" s="39" t="s">
        <v>90</v>
      </c>
      <c r="B9" s="110">
        <v>2072.3209999999999</v>
      </c>
      <c r="C9" s="110">
        <v>2164.605</v>
      </c>
      <c r="D9" s="110">
        <v>2196.1669999999999</v>
      </c>
      <c r="E9" s="110">
        <v>2427.424</v>
      </c>
      <c r="F9" s="110">
        <v>2380.9079999999999</v>
      </c>
      <c r="G9" s="110">
        <v>2584.3110000000001</v>
      </c>
      <c r="H9" s="110">
        <v>2612.299</v>
      </c>
      <c r="I9" s="110">
        <v>3072.0219999999999</v>
      </c>
      <c r="J9" s="110">
        <v>3495.57</v>
      </c>
      <c r="K9" s="110">
        <v>3578.067</v>
      </c>
      <c r="L9" s="119"/>
      <c r="M9" s="156"/>
      <c r="N9" s="152"/>
      <c r="O9" s="152"/>
      <c r="P9" s="151"/>
    </row>
    <row r="10" spans="1:21" ht="17.100000000000001" customHeight="1" x14ac:dyDescent="0.2">
      <c r="A10" s="38" t="s">
        <v>91</v>
      </c>
      <c r="B10" s="110">
        <v>-11.454000000000001</v>
      </c>
      <c r="C10" s="110">
        <v>44.369</v>
      </c>
      <c r="D10" s="110">
        <v>41.252000000000002</v>
      </c>
      <c r="E10" s="110">
        <v>171.745</v>
      </c>
      <c r="F10" s="110">
        <v>180.47399999999999</v>
      </c>
      <c r="G10" s="110">
        <v>1.2330000000000001</v>
      </c>
      <c r="H10" s="110">
        <v>158.845</v>
      </c>
      <c r="I10" s="110">
        <v>78.221000000000004</v>
      </c>
      <c r="J10" s="110">
        <v>-117.004</v>
      </c>
      <c r="K10" s="110">
        <v>306.05700000000002</v>
      </c>
      <c r="L10" s="119"/>
      <c r="M10" s="156"/>
      <c r="N10" s="152"/>
      <c r="O10" s="152"/>
      <c r="P10" s="151"/>
    </row>
    <row r="11" spans="1:21" ht="17.100000000000001" customHeight="1" x14ac:dyDescent="0.2">
      <c r="A11" s="122" t="s">
        <v>92</v>
      </c>
      <c r="B11" s="110">
        <v>-1497.521</v>
      </c>
      <c r="C11" s="110">
        <v>-1330.412</v>
      </c>
      <c r="D11" s="110">
        <v>-1064.1949999999999</v>
      </c>
      <c r="E11" s="110">
        <v>-1140.663</v>
      </c>
      <c r="F11" s="110">
        <v>-869.05600000000004</v>
      </c>
      <c r="G11" s="110">
        <v>-1158.318</v>
      </c>
      <c r="H11" s="110">
        <v>-664.76900000000001</v>
      </c>
      <c r="I11" s="110">
        <v>-675.88</v>
      </c>
      <c r="J11" s="110">
        <v>-606.03200000000004</v>
      </c>
      <c r="K11" s="110">
        <v>-931.327</v>
      </c>
      <c r="L11" s="119"/>
      <c r="M11" s="156"/>
      <c r="N11" s="152"/>
      <c r="O11" s="152"/>
      <c r="P11" s="151"/>
    </row>
    <row r="12" spans="1:21" ht="17.100000000000001" customHeight="1" x14ac:dyDescent="0.2">
      <c r="A12" s="54" t="s">
        <v>33</v>
      </c>
      <c r="B12" s="114"/>
      <c r="C12" s="114"/>
      <c r="D12" s="114"/>
      <c r="E12" s="114"/>
      <c r="F12" s="114"/>
      <c r="G12" s="114"/>
      <c r="H12" s="114"/>
      <c r="I12" s="114"/>
      <c r="J12" s="123"/>
      <c r="K12" s="123"/>
      <c r="L12" s="119"/>
      <c r="M12" s="156"/>
      <c r="N12" s="152"/>
      <c r="O12" s="152"/>
      <c r="P12" s="153"/>
    </row>
    <row r="13" spans="1:21" ht="17.100000000000001" customHeight="1" x14ac:dyDescent="0.2">
      <c r="A13" s="38" t="s">
        <v>34</v>
      </c>
      <c r="B13" s="111">
        <v>100</v>
      </c>
      <c r="C13" s="111">
        <v>100</v>
      </c>
      <c r="D13" s="111">
        <v>100</v>
      </c>
      <c r="E13" s="111">
        <v>100</v>
      </c>
      <c r="F13" s="111">
        <v>100</v>
      </c>
      <c r="G13" s="111">
        <v>100</v>
      </c>
      <c r="H13" s="111">
        <v>100</v>
      </c>
      <c r="I13" s="111">
        <v>100</v>
      </c>
      <c r="J13" s="111">
        <v>100</v>
      </c>
      <c r="K13" s="111">
        <v>100</v>
      </c>
      <c r="L13" s="119"/>
      <c r="M13" s="157"/>
      <c r="N13" s="157"/>
      <c r="O13" s="152"/>
      <c r="P13" s="151"/>
      <c r="Q13" s="66"/>
      <c r="R13" s="66"/>
      <c r="S13" s="66"/>
      <c r="T13" s="66"/>
      <c r="U13" s="66"/>
    </row>
    <row r="14" spans="1:21" s="36" customFormat="1" ht="17.100000000000001" customHeight="1" x14ac:dyDescent="0.2">
      <c r="A14" s="38" t="s">
        <v>86</v>
      </c>
      <c r="B14" s="111">
        <v>93.9</v>
      </c>
      <c r="C14" s="111">
        <v>90.9</v>
      </c>
      <c r="D14" s="111">
        <v>88.4</v>
      </c>
      <c r="E14" s="111">
        <v>86.4</v>
      </c>
      <c r="F14" s="111">
        <v>85</v>
      </c>
      <c r="G14" s="111">
        <v>87.2</v>
      </c>
      <c r="H14" s="111">
        <v>83.1</v>
      </c>
      <c r="I14" s="111">
        <v>83</v>
      </c>
      <c r="J14" s="111">
        <v>82.8</v>
      </c>
      <c r="K14" s="111">
        <v>82.8</v>
      </c>
      <c r="L14" s="120"/>
      <c r="M14" s="157"/>
      <c r="N14" s="157"/>
      <c r="O14" s="154"/>
      <c r="P14" s="155"/>
    </row>
    <row r="15" spans="1:21" ht="17.100000000000001" customHeight="1" x14ac:dyDescent="0.2">
      <c r="A15" s="121" t="s">
        <v>87</v>
      </c>
      <c r="B15" s="111">
        <v>70</v>
      </c>
      <c r="C15" s="111">
        <v>67.599999999999994</v>
      </c>
      <c r="D15" s="111">
        <v>66.3</v>
      </c>
      <c r="E15" s="111">
        <v>64.599999999999994</v>
      </c>
      <c r="F15" s="111">
        <v>63.7</v>
      </c>
      <c r="G15" s="111">
        <v>64</v>
      </c>
      <c r="H15" s="111">
        <v>61.1</v>
      </c>
      <c r="I15" s="111">
        <v>61.3</v>
      </c>
      <c r="J15" s="111">
        <v>60.8</v>
      </c>
      <c r="K15" s="111">
        <v>60.6</v>
      </c>
      <c r="L15" s="119"/>
      <c r="M15" s="157"/>
      <c r="N15" s="157"/>
    </row>
    <row r="16" spans="1:21" ht="17.100000000000001" customHeight="1" x14ac:dyDescent="0.2">
      <c r="A16" s="40" t="s">
        <v>88</v>
      </c>
      <c r="B16" s="111">
        <v>0.9</v>
      </c>
      <c r="C16" s="111">
        <v>0.9</v>
      </c>
      <c r="D16" s="111">
        <v>0.9</v>
      </c>
      <c r="E16" s="111">
        <v>1</v>
      </c>
      <c r="F16" s="111">
        <v>0.9</v>
      </c>
      <c r="G16" s="111">
        <v>1</v>
      </c>
      <c r="H16" s="111">
        <v>0.9</v>
      </c>
      <c r="I16" s="111">
        <v>1</v>
      </c>
      <c r="J16" s="111">
        <v>1.3</v>
      </c>
      <c r="K16" s="111">
        <v>1.1000000000000001</v>
      </c>
      <c r="L16" s="119"/>
      <c r="M16" s="157"/>
      <c r="N16" s="157"/>
      <c r="P16" s="55"/>
    </row>
    <row r="17" spans="1:16" ht="17.100000000000001" customHeight="1" x14ac:dyDescent="0.2">
      <c r="A17" s="40" t="s">
        <v>89</v>
      </c>
      <c r="B17" s="111">
        <v>23</v>
      </c>
      <c r="C17" s="111">
        <v>22.4</v>
      </c>
      <c r="D17" s="111">
        <v>21.2</v>
      </c>
      <c r="E17" s="111">
        <v>20.8</v>
      </c>
      <c r="F17" s="111">
        <v>20.399999999999999</v>
      </c>
      <c r="G17" s="111">
        <v>22.2</v>
      </c>
      <c r="H17" s="111">
        <v>21.1</v>
      </c>
      <c r="I17" s="111">
        <v>20.7</v>
      </c>
      <c r="J17" s="111">
        <v>20.7</v>
      </c>
      <c r="K17" s="111">
        <v>21.1</v>
      </c>
      <c r="L17" s="119"/>
      <c r="M17" s="157"/>
      <c r="N17" s="157"/>
      <c r="P17" s="55"/>
    </row>
    <row r="18" spans="1:16" ht="17.100000000000001" customHeight="1" x14ac:dyDescent="0.2">
      <c r="A18" s="39" t="s">
        <v>90</v>
      </c>
      <c r="B18" s="124">
        <v>22.5</v>
      </c>
      <c r="C18" s="124">
        <v>22.4</v>
      </c>
      <c r="D18" s="124">
        <v>21.7</v>
      </c>
      <c r="E18" s="124">
        <v>22.7</v>
      </c>
      <c r="F18" s="124">
        <v>21.2</v>
      </c>
      <c r="G18" s="124">
        <v>23.2</v>
      </c>
      <c r="H18" s="124">
        <v>20.9</v>
      </c>
      <c r="I18" s="124">
        <v>21.1</v>
      </c>
      <c r="J18" s="124">
        <v>21.7</v>
      </c>
      <c r="K18" s="124">
        <v>20.8</v>
      </c>
      <c r="L18" s="119"/>
      <c r="M18" s="157"/>
      <c r="N18" s="157"/>
      <c r="P18" s="55"/>
    </row>
    <row r="19" spans="1:16" ht="17.100000000000001" customHeight="1" x14ac:dyDescent="0.2">
      <c r="A19" s="38" t="s">
        <v>91</v>
      </c>
      <c r="B19" s="111">
        <v>-0.2</v>
      </c>
      <c r="C19" s="111">
        <v>0.5</v>
      </c>
      <c r="D19" s="111">
        <v>0.4</v>
      </c>
      <c r="E19" s="111">
        <v>1.6</v>
      </c>
      <c r="F19" s="111">
        <v>1.5</v>
      </c>
      <c r="G19" s="111">
        <v>0</v>
      </c>
      <c r="H19" s="111">
        <v>1.3</v>
      </c>
      <c r="I19" s="111">
        <v>0.5</v>
      </c>
      <c r="J19" s="111">
        <v>-0.7</v>
      </c>
      <c r="K19" s="111">
        <v>1.8</v>
      </c>
      <c r="L19" s="119"/>
      <c r="M19" s="157"/>
      <c r="N19" s="157"/>
      <c r="P19" s="55"/>
    </row>
    <row r="20" spans="1:16" ht="17.100000000000001" customHeight="1" x14ac:dyDescent="0.2">
      <c r="A20" s="122" t="s">
        <v>92</v>
      </c>
      <c r="B20" s="111">
        <v>-16.2</v>
      </c>
      <c r="C20" s="111">
        <v>-13.8</v>
      </c>
      <c r="D20" s="111">
        <v>-10.5</v>
      </c>
      <c r="E20" s="111">
        <v>-10.7</v>
      </c>
      <c r="F20" s="111">
        <v>-7.7</v>
      </c>
      <c r="G20" s="111">
        <v>-10.4</v>
      </c>
      <c r="H20" s="111">
        <v>-5.3</v>
      </c>
      <c r="I20" s="111">
        <v>-4.5999999999999996</v>
      </c>
      <c r="J20" s="111">
        <v>-3.8</v>
      </c>
      <c r="K20" s="111">
        <v>-5.4</v>
      </c>
      <c r="L20" s="119"/>
      <c r="M20" s="158"/>
      <c r="N20" s="158"/>
      <c r="P20" s="55"/>
    </row>
    <row r="21" spans="1:16" ht="14.25" customHeight="1" x14ac:dyDescent="0.2">
      <c r="K21" s="70"/>
      <c r="L21" s="119"/>
      <c r="P21" s="55"/>
    </row>
    <row r="22" spans="1:16" ht="17.100000000000001" customHeight="1" x14ac:dyDescent="0.2">
      <c r="A22" s="125" t="s">
        <v>93</v>
      </c>
      <c r="B22" s="74"/>
      <c r="C22" s="74"/>
      <c r="D22" s="74"/>
      <c r="E22" s="74"/>
      <c r="F22" s="74"/>
      <c r="G22" s="74"/>
      <c r="H22" s="74"/>
      <c r="I22" s="74"/>
      <c r="J22" s="74"/>
      <c r="K22" s="126"/>
      <c r="L22" s="119"/>
      <c r="P22" s="55"/>
    </row>
    <row r="23" spans="1:16" x14ac:dyDescent="0.2">
      <c r="B23" s="74"/>
      <c r="C23" s="74"/>
      <c r="D23" s="74"/>
      <c r="E23" s="74"/>
      <c r="F23" s="74"/>
      <c r="G23" s="74"/>
      <c r="H23" s="74"/>
      <c r="I23" s="74"/>
      <c r="J23" s="74"/>
      <c r="K23" s="74"/>
      <c r="P23" s="55"/>
    </row>
    <row r="24" spans="1:16" x14ac:dyDescent="0.2">
      <c r="B24" s="74"/>
      <c r="C24" s="74"/>
      <c r="D24" s="74"/>
      <c r="E24" s="74"/>
      <c r="F24" s="74"/>
      <c r="G24" s="74"/>
      <c r="H24" s="74"/>
      <c r="I24" s="74"/>
      <c r="J24" s="74"/>
      <c r="K24" s="74"/>
      <c r="P24" s="55"/>
    </row>
    <row r="25" spans="1:16" x14ac:dyDescent="0.2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P25" s="55"/>
    </row>
    <row r="26" spans="1:16" x14ac:dyDescent="0.2">
      <c r="P26" s="55"/>
    </row>
  </sheetData>
  <customSheetViews>
    <customSheetView guid="{A9014228-C219-42F6-89EE-AB6CDB208084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K6" sqref="K6:K8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0866141732283472" bottom="0.70866141732283472" header="0.31496062992125984" footer="0.31496062992125984"/>
  <pageSetup paperSize="9" orientation="landscape" r:id="rId3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7" style="1" customWidth="1"/>
    <col min="2" max="11" width="9" style="1" customWidth="1"/>
    <col min="12" max="12" width="9.140625" style="11" customWidth="1"/>
    <col min="13" max="16384" width="9.140625" style="1"/>
  </cols>
  <sheetData>
    <row r="1" spans="1:13" x14ac:dyDescent="0.2">
      <c r="A1" s="2" t="s">
        <v>94</v>
      </c>
      <c r="B1" s="2"/>
      <c r="C1" s="2"/>
      <c r="D1" s="3"/>
      <c r="E1" s="3"/>
      <c r="F1" s="3"/>
      <c r="G1" s="3"/>
    </row>
    <row r="2" spans="1:13" ht="15" thickBot="1" x14ac:dyDescent="0.25">
      <c r="A2" s="90" t="s">
        <v>46</v>
      </c>
      <c r="B2" s="90"/>
      <c r="C2" s="90"/>
      <c r="D2" s="3"/>
      <c r="E2" s="3"/>
      <c r="F2" s="3"/>
      <c r="G2" s="3"/>
      <c r="K2" s="44" t="s">
        <v>43</v>
      </c>
    </row>
    <row r="3" spans="1:13" ht="24" customHeight="1" thickTop="1" x14ac:dyDescent="0.2">
      <c r="A3" s="91"/>
      <c r="B3" s="18">
        <v>2015</v>
      </c>
      <c r="C3" s="18">
        <v>2016</v>
      </c>
      <c r="D3" s="18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</row>
    <row r="4" spans="1:13" ht="17.100000000000001" customHeight="1" x14ac:dyDescent="0.2">
      <c r="A4" s="37" t="s">
        <v>34</v>
      </c>
      <c r="B4" s="115">
        <v>103.5</v>
      </c>
      <c r="C4" s="115">
        <v>104.6</v>
      </c>
      <c r="D4" s="115">
        <v>104.6</v>
      </c>
      <c r="E4" s="115">
        <v>106</v>
      </c>
      <c r="F4" s="115">
        <v>105.1</v>
      </c>
      <c r="G4" s="115">
        <v>98.9</v>
      </c>
      <c r="H4" s="115">
        <v>112.3</v>
      </c>
      <c r="I4" s="115">
        <v>116.3</v>
      </c>
      <c r="J4" s="115">
        <v>110.7</v>
      </c>
      <c r="K4" s="115">
        <v>107</v>
      </c>
      <c r="L4" s="55"/>
      <c r="M4" s="66"/>
    </row>
    <row r="5" spans="1:13" ht="17.100000000000001" customHeight="1" x14ac:dyDescent="0.2">
      <c r="A5" s="38" t="s">
        <v>86</v>
      </c>
      <c r="B5" s="115">
        <v>100.5</v>
      </c>
      <c r="C5" s="115">
        <v>101.3</v>
      </c>
      <c r="D5" s="115">
        <v>101.8</v>
      </c>
      <c r="E5" s="115">
        <v>103.5</v>
      </c>
      <c r="F5" s="115">
        <v>103.4</v>
      </c>
      <c r="G5" s="115">
        <v>101.5</v>
      </c>
      <c r="H5" s="115">
        <v>107.1</v>
      </c>
      <c r="I5" s="115">
        <v>116</v>
      </c>
      <c r="J5" s="115">
        <v>110.4</v>
      </c>
      <c r="K5" s="115">
        <v>107.1</v>
      </c>
      <c r="L5" s="55"/>
      <c r="M5" s="66"/>
    </row>
    <row r="6" spans="1:13" ht="17.100000000000001" customHeight="1" x14ac:dyDescent="0.2">
      <c r="A6" s="121" t="s">
        <v>87</v>
      </c>
      <c r="B6" s="115">
        <v>101.4</v>
      </c>
      <c r="C6" s="115">
        <v>101</v>
      </c>
      <c r="D6" s="115">
        <v>102.7</v>
      </c>
      <c r="E6" s="115">
        <v>103.2</v>
      </c>
      <c r="F6" s="115">
        <v>103.5</v>
      </c>
      <c r="G6" s="115">
        <v>99.5</v>
      </c>
      <c r="H6" s="115">
        <v>107.2</v>
      </c>
      <c r="I6" s="115">
        <v>116.6</v>
      </c>
      <c r="J6" s="115">
        <v>109.7</v>
      </c>
      <c r="K6" s="115">
        <v>106.7</v>
      </c>
      <c r="L6" s="55"/>
      <c r="M6" s="66"/>
    </row>
    <row r="7" spans="1:13" ht="17.100000000000001" customHeight="1" x14ac:dyDescent="0.2">
      <c r="A7" s="40" t="s">
        <v>88</v>
      </c>
      <c r="B7" s="115">
        <v>97.2</v>
      </c>
      <c r="C7" s="115">
        <v>107.1</v>
      </c>
      <c r="D7" s="115">
        <v>96</v>
      </c>
      <c r="E7" s="115">
        <v>116.4</v>
      </c>
      <c r="F7" s="115">
        <v>104.4</v>
      </c>
      <c r="G7" s="115">
        <v>102.4</v>
      </c>
      <c r="H7" s="115">
        <v>109.6</v>
      </c>
      <c r="I7" s="115">
        <v>123.6</v>
      </c>
      <c r="J7" s="115">
        <v>139.30000000000001</v>
      </c>
      <c r="K7" s="115">
        <v>92.2</v>
      </c>
      <c r="L7" s="55"/>
      <c r="M7" s="66"/>
    </row>
    <row r="8" spans="1:13" ht="17.100000000000001" customHeight="1" x14ac:dyDescent="0.2">
      <c r="A8" s="40" t="s">
        <v>89</v>
      </c>
      <c r="B8" s="115">
        <v>98</v>
      </c>
      <c r="C8" s="115">
        <v>101.8</v>
      </c>
      <c r="D8" s="115">
        <v>99.1</v>
      </c>
      <c r="E8" s="115">
        <v>104</v>
      </c>
      <c r="F8" s="115">
        <v>103.1</v>
      </c>
      <c r="G8" s="115">
        <v>107.6</v>
      </c>
      <c r="H8" s="115">
        <v>106.7</v>
      </c>
      <c r="I8" s="115">
        <v>114.1</v>
      </c>
      <c r="J8" s="115">
        <v>111</v>
      </c>
      <c r="K8" s="115">
        <v>109.1</v>
      </c>
      <c r="L8" s="55"/>
      <c r="M8" s="66"/>
    </row>
    <row r="9" spans="1:13" s="57" customFormat="1" ht="18" customHeight="1" x14ac:dyDescent="0.2">
      <c r="A9" s="39" t="s">
        <v>90</v>
      </c>
      <c r="B9" s="115">
        <v>98.1</v>
      </c>
      <c r="C9" s="115">
        <v>104.5</v>
      </c>
      <c r="D9" s="115">
        <v>101.5</v>
      </c>
      <c r="E9" s="115">
        <v>110.5</v>
      </c>
      <c r="F9" s="115">
        <v>98.1</v>
      </c>
      <c r="G9" s="115">
        <v>108.5</v>
      </c>
      <c r="H9" s="115">
        <v>101.1</v>
      </c>
      <c r="I9" s="115">
        <v>117.6</v>
      </c>
      <c r="J9" s="115">
        <v>113.8</v>
      </c>
      <c r="K9" s="115">
        <v>102.4</v>
      </c>
      <c r="L9" s="55"/>
      <c r="M9" s="66"/>
    </row>
    <row r="10" spans="1:13" ht="17.100000000000001" customHeight="1" x14ac:dyDescent="0.2">
      <c r="A10" s="38" t="s">
        <v>91</v>
      </c>
      <c r="B10" s="115" t="s">
        <v>95</v>
      </c>
      <c r="C10" s="115" t="s">
        <v>95</v>
      </c>
      <c r="D10" s="115" t="s">
        <v>95</v>
      </c>
      <c r="E10" s="115" t="s">
        <v>95</v>
      </c>
      <c r="F10" s="115" t="s">
        <v>95</v>
      </c>
      <c r="G10" s="115" t="s">
        <v>95</v>
      </c>
      <c r="H10" s="115" t="s">
        <v>95</v>
      </c>
      <c r="I10" s="115" t="s">
        <v>95</v>
      </c>
      <c r="J10" s="115" t="s">
        <v>95</v>
      </c>
      <c r="K10" s="115" t="s">
        <v>95</v>
      </c>
      <c r="L10" s="55"/>
      <c r="M10" s="66"/>
    </row>
    <row r="11" spans="1:13" ht="17.100000000000001" customHeight="1" x14ac:dyDescent="0.2">
      <c r="A11" s="122" t="s">
        <v>92</v>
      </c>
      <c r="B11" s="115" t="s">
        <v>95</v>
      </c>
      <c r="C11" s="115" t="s">
        <v>95</v>
      </c>
      <c r="D11" s="115" t="s">
        <v>95</v>
      </c>
      <c r="E11" s="115" t="s">
        <v>95</v>
      </c>
      <c r="F11" s="115" t="s">
        <v>95</v>
      </c>
      <c r="G11" s="115" t="s">
        <v>95</v>
      </c>
      <c r="H11" s="115" t="s">
        <v>95</v>
      </c>
      <c r="I11" s="115" t="s">
        <v>95</v>
      </c>
      <c r="J11" s="115" t="s">
        <v>95</v>
      </c>
      <c r="K11" s="115" t="s">
        <v>95</v>
      </c>
      <c r="L11" s="55"/>
      <c r="M11" s="66"/>
    </row>
    <row r="12" spans="1:13" ht="10.5" customHeight="1" x14ac:dyDescent="0.2">
      <c r="K12" s="127"/>
    </row>
    <row r="13" spans="1:13" x14ac:dyDescent="0.2">
      <c r="A13" s="125" t="s">
        <v>93</v>
      </c>
    </row>
  </sheetData>
  <customSheetViews>
    <customSheetView guid="{A9014228-C219-42F6-89EE-AB6CDB208084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M4" sqref="M4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0866141732283472" bottom="0.70866141732283472" header="0.31496062992125984" footer="0.31496062992125984"/>
  <pageSetup paperSize="9" orientation="landscape" r:id="rId3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9"/>
  <sheetViews>
    <sheetView zoomScale="130" zoomScaleNormal="120" workbookViewId="0"/>
  </sheetViews>
  <sheetFormatPr defaultRowHeight="14.25" x14ac:dyDescent="0.2"/>
  <cols>
    <col min="1" max="1" width="8.42578125" style="1" customWidth="1"/>
    <col min="2" max="9" width="14.7109375" style="1" customWidth="1"/>
    <col min="10" max="10" width="11.42578125" style="1" customWidth="1"/>
    <col min="11" max="16384" width="9.140625" style="1"/>
  </cols>
  <sheetData>
    <row r="1" spans="1:12" x14ac:dyDescent="0.2">
      <c r="A1" s="20" t="s">
        <v>19</v>
      </c>
      <c r="B1" s="3"/>
      <c r="C1" s="3"/>
      <c r="D1" s="3"/>
      <c r="E1" s="3"/>
      <c r="F1" s="3"/>
      <c r="G1" s="3"/>
      <c r="H1" s="3"/>
    </row>
    <row r="2" spans="1:12" ht="15" thickBot="1" x14ac:dyDescent="0.25">
      <c r="A2" s="7"/>
      <c r="B2" s="3"/>
      <c r="C2" s="3"/>
      <c r="D2" s="3"/>
      <c r="E2" s="3"/>
      <c r="F2" s="3"/>
      <c r="G2" s="3"/>
      <c r="H2" s="3"/>
      <c r="I2" s="44" t="s">
        <v>43</v>
      </c>
    </row>
    <row r="3" spans="1:12" ht="38.25" thickTop="1" x14ac:dyDescent="0.2">
      <c r="A3" s="21"/>
      <c r="B3" s="86" t="s">
        <v>78</v>
      </c>
      <c r="C3" s="17" t="s">
        <v>79</v>
      </c>
      <c r="D3" s="17" t="s">
        <v>40</v>
      </c>
      <c r="E3" s="17" t="s">
        <v>82</v>
      </c>
      <c r="F3" s="17" t="s">
        <v>20</v>
      </c>
      <c r="G3" s="17" t="s">
        <v>21</v>
      </c>
      <c r="H3" s="17" t="s">
        <v>41</v>
      </c>
      <c r="I3" s="18" t="s">
        <v>83</v>
      </c>
    </row>
    <row r="4" spans="1:12" x14ac:dyDescent="0.2">
      <c r="A4" s="22">
        <v>1997</v>
      </c>
      <c r="B4" s="64">
        <v>1808847</v>
      </c>
      <c r="C4" s="64">
        <v>1194919</v>
      </c>
      <c r="D4" s="64">
        <v>1514</v>
      </c>
      <c r="E4" s="64" t="s">
        <v>22</v>
      </c>
      <c r="F4" s="64" t="s">
        <v>22</v>
      </c>
      <c r="G4" s="6">
        <v>1039567</v>
      </c>
      <c r="H4" s="6">
        <v>870</v>
      </c>
      <c r="I4" s="24">
        <v>1.74</v>
      </c>
    </row>
    <row r="5" spans="1:12" x14ac:dyDescent="0.2">
      <c r="A5" s="23">
        <v>1998</v>
      </c>
      <c r="B5" s="64">
        <v>2043959</v>
      </c>
      <c r="C5" s="64">
        <v>1196829</v>
      </c>
      <c r="D5" s="64">
        <v>1708</v>
      </c>
      <c r="E5" s="64">
        <v>1045076</v>
      </c>
      <c r="F5" s="64">
        <v>873</v>
      </c>
      <c r="G5" s="6">
        <v>1160417</v>
      </c>
      <c r="H5" s="6">
        <v>970</v>
      </c>
      <c r="I5" s="24">
        <v>1.7614000000000001</v>
      </c>
    </row>
    <row r="6" spans="1:12" x14ac:dyDescent="0.2">
      <c r="A6" s="23">
        <v>1999</v>
      </c>
      <c r="B6" s="64">
        <v>2462203</v>
      </c>
      <c r="C6" s="64">
        <v>1197086</v>
      </c>
      <c r="D6" s="64">
        <v>2057</v>
      </c>
      <c r="E6" s="64">
        <v>1258924</v>
      </c>
      <c r="F6" s="64">
        <v>1052</v>
      </c>
      <c r="G6" s="6">
        <v>1342312</v>
      </c>
      <c r="H6" s="6">
        <v>1121</v>
      </c>
      <c r="I6" s="24">
        <v>1.8343</v>
      </c>
    </row>
    <row r="7" spans="1:12" x14ac:dyDescent="0.2">
      <c r="A7" s="23">
        <v>2000</v>
      </c>
      <c r="B7" s="64">
        <v>3390358</v>
      </c>
      <c r="C7" s="64">
        <v>1196395</v>
      </c>
      <c r="D7" s="64">
        <v>2834</v>
      </c>
      <c r="E7" s="64">
        <v>1733489</v>
      </c>
      <c r="F7" s="64">
        <v>1449</v>
      </c>
      <c r="G7" s="6">
        <v>1600056</v>
      </c>
      <c r="H7" s="6">
        <v>1337</v>
      </c>
      <c r="I7" s="24">
        <v>2.1189</v>
      </c>
      <c r="K7" s="63"/>
    </row>
    <row r="8" spans="1:12" x14ac:dyDescent="0.2">
      <c r="A8" s="23">
        <v>2001</v>
      </c>
      <c r="B8" s="64">
        <v>3682694</v>
      </c>
      <c r="C8" s="64">
        <v>1195299</v>
      </c>
      <c r="D8" s="64">
        <v>3081</v>
      </c>
      <c r="E8" s="64">
        <v>1882960</v>
      </c>
      <c r="F8" s="64">
        <v>1575</v>
      </c>
      <c r="G8" s="6">
        <v>1684981</v>
      </c>
      <c r="H8" s="6">
        <v>1410</v>
      </c>
      <c r="I8" s="24">
        <v>2.1856</v>
      </c>
      <c r="K8" s="63"/>
    </row>
    <row r="9" spans="1:12" x14ac:dyDescent="0.2">
      <c r="A9" s="23">
        <v>2002</v>
      </c>
      <c r="B9" s="64">
        <v>4226010</v>
      </c>
      <c r="C9" s="64">
        <v>1194178</v>
      </c>
      <c r="D9" s="64">
        <v>3539</v>
      </c>
      <c r="E9" s="64">
        <v>2160757</v>
      </c>
      <c r="F9" s="64">
        <v>1809</v>
      </c>
      <c r="G9" s="6">
        <v>2034866</v>
      </c>
      <c r="H9" s="6">
        <v>1704</v>
      </c>
      <c r="I9" s="24">
        <v>2.0768</v>
      </c>
      <c r="K9" s="63"/>
    </row>
    <row r="10" spans="1:12" x14ac:dyDescent="0.2">
      <c r="A10" s="23">
        <v>2003</v>
      </c>
      <c r="B10" s="64">
        <v>4591976</v>
      </c>
      <c r="C10" s="64">
        <v>1192622</v>
      </c>
      <c r="D10" s="64">
        <v>3850</v>
      </c>
      <c r="E10" s="64">
        <v>2347876</v>
      </c>
      <c r="F10" s="64">
        <v>1969</v>
      </c>
      <c r="G10" s="6">
        <v>2648962</v>
      </c>
      <c r="H10" s="6">
        <v>2221</v>
      </c>
      <c r="I10" s="24">
        <v>1.7335</v>
      </c>
      <c r="K10" s="63"/>
    </row>
    <row r="11" spans="1:12" x14ac:dyDescent="0.2">
      <c r="A11" s="23">
        <v>2004</v>
      </c>
      <c r="B11" s="64">
        <v>5141035</v>
      </c>
      <c r="C11" s="64">
        <v>1190526</v>
      </c>
      <c r="D11" s="64">
        <v>4318</v>
      </c>
      <c r="E11" s="64">
        <v>2628610</v>
      </c>
      <c r="F11" s="64">
        <v>2208</v>
      </c>
      <c r="G11" s="6">
        <v>3263113</v>
      </c>
      <c r="H11" s="6">
        <v>2741</v>
      </c>
      <c r="I11" s="24">
        <v>1.5754999999999999</v>
      </c>
      <c r="K11" s="63"/>
    </row>
    <row r="12" spans="1:12" x14ac:dyDescent="0.2">
      <c r="A12" s="23">
        <v>2005</v>
      </c>
      <c r="B12" s="64">
        <v>5712724</v>
      </c>
      <c r="C12" s="64">
        <v>1187940</v>
      </c>
      <c r="D12" s="64">
        <v>4809</v>
      </c>
      <c r="E12" s="64">
        <v>2920914</v>
      </c>
      <c r="F12" s="64">
        <v>2459</v>
      </c>
      <c r="G12" s="6">
        <v>3632200</v>
      </c>
      <c r="H12" s="6">
        <v>3058</v>
      </c>
      <c r="I12" s="24">
        <v>1.5728</v>
      </c>
      <c r="K12" s="63"/>
    </row>
    <row r="13" spans="1:12" x14ac:dyDescent="0.2">
      <c r="A13" s="23">
        <v>2006</v>
      </c>
      <c r="B13" s="64">
        <v>6560196</v>
      </c>
      <c r="C13" s="64">
        <v>1185145</v>
      </c>
      <c r="D13" s="64">
        <v>5535</v>
      </c>
      <c r="E13" s="64">
        <v>3354226</v>
      </c>
      <c r="F13" s="64">
        <v>2830</v>
      </c>
      <c r="G13" s="6">
        <v>4206872</v>
      </c>
      <c r="H13" s="6">
        <v>3550</v>
      </c>
      <c r="I13" s="24">
        <v>1.5593999999999999</v>
      </c>
      <c r="K13" s="63"/>
    </row>
    <row r="14" spans="1:12" x14ac:dyDescent="0.2">
      <c r="A14" s="4">
        <v>2007</v>
      </c>
      <c r="B14" s="64">
        <v>7377530</v>
      </c>
      <c r="C14" s="64">
        <v>1182217</v>
      </c>
      <c r="D14" s="64">
        <v>6240</v>
      </c>
      <c r="E14" s="64">
        <v>3772129</v>
      </c>
      <c r="F14" s="64">
        <v>3191</v>
      </c>
      <c r="G14" s="6">
        <v>5160916</v>
      </c>
      <c r="H14" s="6">
        <v>4365</v>
      </c>
      <c r="I14" s="24">
        <v>1.4295</v>
      </c>
      <c r="K14" s="63"/>
    </row>
    <row r="15" spans="1:12" x14ac:dyDescent="0.2">
      <c r="A15" s="4">
        <v>2008</v>
      </c>
      <c r="B15" s="64">
        <v>8524483</v>
      </c>
      <c r="C15" s="64">
        <v>1179717</v>
      </c>
      <c r="D15" s="64">
        <v>7226</v>
      </c>
      <c r="E15" s="64">
        <v>4358566</v>
      </c>
      <c r="F15" s="64">
        <v>3695</v>
      </c>
      <c r="G15" s="6">
        <v>6377737</v>
      </c>
      <c r="H15" s="6">
        <v>5406</v>
      </c>
      <c r="I15" s="24">
        <v>1.3366</v>
      </c>
      <c r="K15" s="63"/>
      <c r="L15" s="74"/>
    </row>
    <row r="16" spans="1:12" x14ac:dyDescent="0.2">
      <c r="A16" s="4">
        <v>2009</v>
      </c>
      <c r="B16" s="64">
        <v>8272973</v>
      </c>
      <c r="C16" s="64">
        <v>1177995</v>
      </c>
      <c r="D16" s="64">
        <v>7023</v>
      </c>
      <c r="E16" s="64">
        <v>4229969</v>
      </c>
      <c r="F16" s="64">
        <v>3591</v>
      </c>
      <c r="G16" s="6">
        <v>5880703</v>
      </c>
      <c r="H16" s="6">
        <v>4992</v>
      </c>
      <c r="I16" s="24">
        <v>1.4068000000000001</v>
      </c>
      <c r="K16" s="63"/>
      <c r="L16" s="74"/>
    </row>
    <row r="17" spans="1:12" x14ac:dyDescent="0.2">
      <c r="A17" s="4">
        <v>2010</v>
      </c>
      <c r="B17" s="64">
        <v>8357415</v>
      </c>
      <c r="C17" s="64">
        <v>1176419</v>
      </c>
      <c r="D17" s="64">
        <v>7104</v>
      </c>
      <c r="E17" s="64">
        <v>4273144</v>
      </c>
      <c r="F17" s="64">
        <v>3632</v>
      </c>
      <c r="G17" s="6">
        <v>5658755</v>
      </c>
      <c r="H17" s="6">
        <v>4810</v>
      </c>
      <c r="I17" s="24">
        <v>1.4769000000000001</v>
      </c>
      <c r="K17" s="63"/>
      <c r="L17" s="63"/>
    </row>
    <row r="18" spans="1:12" x14ac:dyDescent="0.2">
      <c r="A18" s="4">
        <v>2011</v>
      </c>
      <c r="B18" s="64">
        <v>8720039</v>
      </c>
      <c r="C18" s="64">
        <v>1174420</v>
      </c>
      <c r="D18" s="64">
        <v>7425</v>
      </c>
      <c r="E18" s="64">
        <v>4458554</v>
      </c>
      <c r="F18" s="64">
        <v>3796</v>
      </c>
      <c r="G18" s="6">
        <v>6201578</v>
      </c>
      <c r="H18" s="6">
        <v>5281</v>
      </c>
      <c r="I18" s="24">
        <v>1.4060999999999999</v>
      </c>
      <c r="K18" s="63"/>
      <c r="L18" s="63"/>
    </row>
    <row r="19" spans="1:12" x14ac:dyDescent="0.2">
      <c r="A19" s="4">
        <v>2012</v>
      </c>
      <c r="B19" s="64">
        <v>8638111</v>
      </c>
      <c r="C19" s="64">
        <v>1173131</v>
      </c>
      <c r="D19" s="64">
        <v>7363</v>
      </c>
      <c r="E19" s="64">
        <v>4416664</v>
      </c>
      <c r="F19" s="64">
        <v>3765</v>
      </c>
      <c r="G19" s="6">
        <v>5673263</v>
      </c>
      <c r="H19" s="6">
        <v>4836</v>
      </c>
      <c r="I19" s="24">
        <v>1.5226</v>
      </c>
      <c r="K19" s="63"/>
      <c r="L19" s="63"/>
    </row>
    <row r="20" spans="1:12" x14ac:dyDescent="0.2">
      <c r="A20" s="4">
        <v>2013</v>
      </c>
      <c r="B20" s="64">
        <v>8814459</v>
      </c>
      <c r="C20" s="64">
        <v>1171179</v>
      </c>
      <c r="D20" s="64">
        <v>7526</v>
      </c>
      <c r="E20" s="64">
        <v>4506830</v>
      </c>
      <c r="F20" s="64">
        <v>3848</v>
      </c>
      <c r="G20" s="6">
        <v>5981988</v>
      </c>
      <c r="H20" s="6">
        <v>5108</v>
      </c>
      <c r="I20" s="24">
        <v>1.4735</v>
      </c>
      <c r="K20" s="63"/>
      <c r="L20" s="63"/>
    </row>
    <row r="21" spans="1:12" x14ac:dyDescent="0.2">
      <c r="A21" s="4">
        <v>2014</v>
      </c>
      <c r="B21" s="64">
        <v>8910201</v>
      </c>
      <c r="C21" s="64">
        <v>1167082</v>
      </c>
      <c r="D21" s="64">
        <v>7635</v>
      </c>
      <c r="E21" s="64">
        <v>4555783</v>
      </c>
      <c r="F21" s="64">
        <v>3904</v>
      </c>
      <c r="G21" s="6">
        <v>6044912</v>
      </c>
      <c r="H21" s="6">
        <v>5180</v>
      </c>
      <c r="I21" s="24">
        <v>1.474</v>
      </c>
      <c r="K21" s="63"/>
      <c r="L21" s="63"/>
    </row>
    <row r="22" spans="1:12" x14ac:dyDescent="0.2">
      <c r="A22" s="4">
        <v>2015</v>
      </c>
      <c r="B22" s="64">
        <v>9224129</v>
      </c>
      <c r="C22" s="64">
        <v>1162164</v>
      </c>
      <c r="D22" s="64">
        <v>7937</v>
      </c>
      <c r="E22" s="64">
        <v>4716295</v>
      </c>
      <c r="F22" s="64">
        <v>4058</v>
      </c>
      <c r="G22" s="6">
        <v>5233251</v>
      </c>
      <c r="H22" s="6">
        <v>4503</v>
      </c>
      <c r="I22" s="24">
        <v>1.7625999999999999</v>
      </c>
      <c r="K22" s="63"/>
      <c r="L22" s="63"/>
    </row>
    <row r="23" spans="1:12" x14ac:dyDescent="0.2">
      <c r="A23" s="4">
        <v>2016</v>
      </c>
      <c r="B23" s="64">
        <v>9650962</v>
      </c>
      <c r="C23" s="64">
        <v>1157516</v>
      </c>
      <c r="D23" s="64">
        <v>8338</v>
      </c>
      <c r="E23" s="64">
        <v>4934534</v>
      </c>
      <c r="F23" s="64">
        <v>4263</v>
      </c>
      <c r="G23" s="6">
        <v>5458689</v>
      </c>
      <c r="H23" s="6">
        <v>4716</v>
      </c>
      <c r="I23" s="24">
        <v>1.768</v>
      </c>
      <c r="K23" s="63"/>
      <c r="L23" s="63"/>
    </row>
    <row r="24" spans="1:12" x14ac:dyDescent="0.2">
      <c r="A24" s="4">
        <v>2017</v>
      </c>
      <c r="B24" s="87">
        <v>10099280</v>
      </c>
      <c r="C24" s="64">
        <v>1153017</v>
      </c>
      <c r="D24" s="64">
        <v>8759</v>
      </c>
      <c r="E24" s="64">
        <v>5163759</v>
      </c>
      <c r="F24" s="64">
        <v>4478</v>
      </c>
      <c r="G24" s="6">
        <v>5819234</v>
      </c>
      <c r="H24" s="6">
        <v>5047</v>
      </c>
      <c r="I24" s="24">
        <v>1.7355</v>
      </c>
      <c r="K24" s="63"/>
      <c r="L24" s="63"/>
    </row>
    <row r="25" spans="1:12" x14ac:dyDescent="0.2">
      <c r="A25" s="4">
        <v>2018</v>
      </c>
      <c r="B25" s="87">
        <v>10701007</v>
      </c>
      <c r="C25" s="64">
        <v>1147902</v>
      </c>
      <c r="D25" s="64">
        <v>9322</v>
      </c>
      <c r="E25" s="64">
        <v>5471422</v>
      </c>
      <c r="F25" s="64">
        <v>4766</v>
      </c>
      <c r="G25" s="6">
        <v>6456113</v>
      </c>
      <c r="H25" s="6">
        <v>5624</v>
      </c>
      <c r="I25" s="24">
        <v>1.6575</v>
      </c>
      <c r="K25" s="63"/>
      <c r="L25" s="63"/>
    </row>
    <row r="26" spans="1:12" s="102" customFormat="1" x14ac:dyDescent="0.2">
      <c r="A26" s="69">
        <v>2019</v>
      </c>
      <c r="B26" s="87">
        <v>11251324</v>
      </c>
      <c r="C26" s="64">
        <v>1142495</v>
      </c>
      <c r="D26" s="64">
        <v>9848</v>
      </c>
      <c r="E26" s="64">
        <v>5752799</v>
      </c>
      <c r="F26" s="64">
        <v>5035</v>
      </c>
      <c r="G26" s="64">
        <v>6439631</v>
      </c>
      <c r="H26" s="64">
        <v>5636</v>
      </c>
      <c r="I26" s="109">
        <v>1.7472000000000001</v>
      </c>
      <c r="K26" s="63"/>
      <c r="L26" s="101"/>
    </row>
    <row r="27" spans="1:12" s="102" customFormat="1" x14ac:dyDescent="0.2">
      <c r="A27" s="69">
        <v>2020</v>
      </c>
      <c r="B27" s="87">
        <v>11131849</v>
      </c>
      <c r="C27" s="64">
        <v>1136274</v>
      </c>
      <c r="D27" s="64">
        <v>9797</v>
      </c>
      <c r="E27" s="64">
        <v>5691711</v>
      </c>
      <c r="F27" s="64">
        <v>5009</v>
      </c>
      <c r="G27" s="64">
        <v>6484824</v>
      </c>
      <c r="H27" s="64">
        <v>5707</v>
      </c>
      <c r="I27" s="109">
        <v>1.7165999999999999</v>
      </c>
      <c r="K27" s="63"/>
      <c r="L27" s="101"/>
    </row>
    <row r="28" spans="1:12" s="102" customFormat="1" x14ac:dyDescent="0.2">
      <c r="A28" s="69">
        <v>2021</v>
      </c>
      <c r="B28" s="87">
        <v>12501722</v>
      </c>
      <c r="C28" s="64">
        <v>1128309</v>
      </c>
      <c r="D28" s="64">
        <v>11080</v>
      </c>
      <c r="E28" s="64">
        <v>6392127</v>
      </c>
      <c r="F28" s="64">
        <v>5665</v>
      </c>
      <c r="G28" s="64">
        <v>7558935</v>
      </c>
      <c r="H28" s="64">
        <v>6699</v>
      </c>
      <c r="I28" s="109">
        <v>1.6538999999999999</v>
      </c>
      <c r="K28" s="63"/>
      <c r="L28" s="101"/>
    </row>
    <row r="29" spans="1:12" s="102" customFormat="1" x14ac:dyDescent="0.2">
      <c r="A29" s="69">
        <v>2022</v>
      </c>
      <c r="B29" s="87">
        <v>14536974</v>
      </c>
      <c r="C29" s="64">
        <v>1120236</v>
      </c>
      <c r="D29" s="64">
        <v>12977</v>
      </c>
      <c r="E29" s="64">
        <v>7432751</v>
      </c>
      <c r="F29" s="64">
        <v>6635</v>
      </c>
      <c r="G29" s="64">
        <v>7814737</v>
      </c>
      <c r="H29" s="64">
        <v>6976</v>
      </c>
      <c r="I29" s="109">
        <v>1.8602000000000001</v>
      </c>
      <c r="K29" s="63"/>
      <c r="L29" s="101"/>
    </row>
    <row r="30" spans="1:12" s="102" customFormat="1" x14ac:dyDescent="0.2">
      <c r="A30" s="69">
        <v>2023</v>
      </c>
      <c r="B30" s="87">
        <v>16085929</v>
      </c>
      <c r="C30" s="64">
        <v>1114819</v>
      </c>
      <c r="D30" s="64">
        <v>14429</v>
      </c>
      <c r="E30" s="64">
        <v>8224731</v>
      </c>
      <c r="F30" s="64">
        <v>7378</v>
      </c>
      <c r="G30" s="64">
        <v>8891675</v>
      </c>
      <c r="H30" s="64">
        <v>7976</v>
      </c>
      <c r="I30" s="109">
        <v>1.8090999999999999</v>
      </c>
      <c r="K30" s="63"/>
      <c r="L30" s="101"/>
    </row>
    <row r="31" spans="1:12" s="102" customFormat="1" x14ac:dyDescent="0.2">
      <c r="A31" s="69">
        <v>2024</v>
      </c>
      <c r="B31" s="87">
        <v>17205787</v>
      </c>
      <c r="C31" s="64">
        <v>1110496</v>
      </c>
      <c r="D31" s="64">
        <v>15494</v>
      </c>
      <c r="E31" s="64">
        <v>8797314</v>
      </c>
      <c r="F31" s="64">
        <v>7922</v>
      </c>
      <c r="G31" s="64">
        <v>9519108</v>
      </c>
      <c r="H31" s="64">
        <v>8572</v>
      </c>
      <c r="I31" s="109">
        <v>1.8075000000000001</v>
      </c>
      <c r="K31" s="63"/>
      <c r="L31" s="101"/>
    </row>
    <row r="32" spans="1:12" x14ac:dyDescent="0.2">
      <c r="A32" s="7"/>
      <c r="B32" s="3"/>
      <c r="C32" s="3"/>
      <c r="D32" s="3"/>
      <c r="E32" s="3"/>
      <c r="F32" s="3"/>
      <c r="G32" s="3"/>
      <c r="H32" s="3"/>
      <c r="I32" s="3"/>
      <c r="L32" s="63"/>
    </row>
    <row r="33" spans="1:9" x14ac:dyDescent="0.2">
      <c r="A33" s="92" t="s">
        <v>96</v>
      </c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5" t="s">
        <v>84</v>
      </c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5" t="s">
        <v>80</v>
      </c>
    </row>
    <row r="36" spans="1:9" x14ac:dyDescent="0.2">
      <c r="A36" s="5" t="s">
        <v>81</v>
      </c>
    </row>
    <row r="38" spans="1:9" x14ac:dyDescent="0.2">
      <c r="A38" s="7"/>
      <c r="B38" s="3"/>
      <c r="C38" s="3"/>
      <c r="D38" s="3"/>
      <c r="E38" s="3"/>
      <c r="F38" s="3"/>
      <c r="G38" s="3"/>
      <c r="H38" s="3"/>
      <c r="I38" s="3"/>
    </row>
    <row r="39" spans="1:9" x14ac:dyDescent="0.2">
      <c r="F39" s="131"/>
    </row>
    <row r="40" spans="1:9" x14ac:dyDescent="0.2">
      <c r="F40" s="131"/>
    </row>
    <row r="41" spans="1:9" x14ac:dyDescent="0.2">
      <c r="F41" s="131"/>
    </row>
    <row r="42" spans="1:9" x14ac:dyDescent="0.2">
      <c r="F42" s="131"/>
    </row>
    <row r="43" spans="1:9" x14ac:dyDescent="0.2">
      <c r="F43" s="131"/>
    </row>
    <row r="44" spans="1:9" x14ac:dyDescent="0.2">
      <c r="F44" s="131"/>
    </row>
    <row r="45" spans="1:9" x14ac:dyDescent="0.2">
      <c r="F45" s="131"/>
    </row>
    <row r="46" spans="1:9" x14ac:dyDescent="0.2">
      <c r="F46" s="131"/>
    </row>
    <row r="47" spans="1:9" x14ac:dyDescent="0.2">
      <c r="F47" s="131"/>
    </row>
    <row r="48" spans="1:9" x14ac:dyDescent="0.2">
      <c r="F48" s="131"/>
    </row>
    <row r="49" spans="6:6" x14ac:dyDescent="0.2">
      <c r="F49" s="131"/>
    </row>
  </sheetData>
  <customSheetViews>
    <customSheetView guid="{980F511A-8F73-4CBF-97A2-A40830F59954}" scale="130" topLeftCell="A4">
      <selection activeCell="G28" sqref="G2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 topLeftCell="A4">
      <selection activeCell="B3" sqref="B3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 topLeftCell="A4">
      <selection activeCell="F31" sqref="F3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selection activeCell="C24" sqref="C2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selection activeCell="J21" sqref="J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CE8C1325-CF62-47AE-9C0B-F885770ACC71}" scale="120" showPageBreaks="1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selection activeCell="D23" sqref="D23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&amp;L&amp;"Arial,Regular"&amp;12Бруто домаћи производ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1A93B29A-BB8E-42CE-8C19-619804B81CD8}" scale="130" showPageBreaks="1" showRuler="0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selection activeCell="B15" sqref="B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selection activeCell="H13" sqref="H13"/>
      <pageMargins left="0.35" right="0.35" top="0.74803149606299213" bottom="0.74803149606299213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2A3D82D1-EF29-433E-BAE2-C901B705636B}" scale="120">
      <selection activeCell="B20" sqref="B2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 topLeftCell="A13">
      <selection activeCell="I27" sqref="I27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selection activeCell="I28" sqref="I28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xSplit="1" ySplit="3" topLeftCell="B16" activePane="bottomRight" state="frozen"/>
      <selection pane="bottomRight" activeCell="B39" sqref="B39:F65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9"/>
  <sheetViews>
    <sheetView zoomScale="130" zoomScaleNormal="100" workbookViewId="0"/>
  </sheetViews>
  <sheetFormatPr defaultRowHeight="14.25" x14ac:dyDescent="0.2"/>
  <cols>
    <col min="1" max="1" width="34.5703125" style="1" customWidth="1"/>
    <col min="2" max="11" width="9.85546875" style="1" customWidth="1"/>
    <col min="12" max="12" width="9.42578125" style="1" bestFit="1" customWidth="1"/>
    <col min="13" max="13" width="12.42578125" style="1" bestFit="1" customWidth="1"/>
    <col min="14" max="16384" width="9.140625" style="1"/>
  </cols>
  <sheetData>
    <row r="1" spans="1:13" ht="18.75" customHeight="1" x14ac:dyDescent="0.2">
      <c r="A1" s="20" t="s">
        <v>23</v>
      </c>
      <c r="B1" s="3"/>
      <c r="C1" s="3"/>
      <c r="D1" s="3"/>
      <c r="E1" s="3"/>
      <c r="F1" s="3"/>
      <c r="G1" s="3"/>
    </row>
    <row r="2" spans="1:13" ht="18.75" customHeight="1" thickBot="1" x14ac:dyDescent="0.25">
      <c r="A2" s="186" t="s">
        <v>97</v>
      </c>
      <c r="B2" s="3"/>
      <c r="C2" s="3"/>
      <c r="D2" s="3"/>
      <c r="E2" s="3"/>
      <c r="F2" s="3"/>
      <c r="G2" s="3"/>
      <c r="K2" s="44" t="s">
        <v>43</v>
      </c>
    </row>
    <row r="3" spans="1:13" ht="21" customHeight="1" thickTop="1" x14ac:dyDescent="0.2">
      <c r="A3" s="27"/>
      <c r="B3" s="18">
        <v>2015</v>
      </c>
      <c r="C3" s="18">
        <v>2016</v>
      </c>
      <c r="D3" s="18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</row>
    <row r="4" spans="1:13" ht="18" customHeight="1" x14ac:dyDescent="0.2">
      <c r="A4" s="14" t="s">
        <v>24</v>
      </c>
      <c r="B4" s="78">
        <v>16120.584000000001</v>
      </c>
      <c r="C4" s="78">
        <v>16766.87</v>
      </c>
      <c r="D4" s="67">
        <v>17569.132000000001</v>
      </c>
      <c r="E4" s="67">
        <v>18712.627</v>
      </c>
      <c r="F4" s="67">
        <v>19159.208999999999</v>
      </c>
      <c r="G4" s="67">
        <v>18385.172999999999</v>
      </c>
      <c r="H4" s="67">
        <v>20412.96</v>
      </c>
      <c r="I4" s="67">
        <v>23928.682000000001</v>
      </c>
      <c r="J4" s="67">
        <v>25918.353999999999</v>
      </c>
      <c r="K4" s="67">
        <v>27459.9</v>
      </c>
      <c r="L4" s="66"/>
      <c r="M4" s="66"/>
    </row>
    <row r="5" spans="1:13" ht="18" customHeight="1" x14ac:dyDescent="0.2">
      <c r="A5" s="8" t="s">
        <v>25</v>
      </c>
      <c r="B5" s="78">
        <v>8532.9279999999999</v>
      </c>
      <c r="C5" s="78">
        <v>8846.3340000000007</v>
      </c>
      <c r="D5" s="67">
        <v>9243.6749999999993</v>
      </c>
      <c r="E5" s="67">
        <v>9872.6209999999992</v>
      </c>
      <c r="F5" s="67">
        <v>9869.0139999999992</v>
      </c>
      <c r="G5" s="67">
        <v>9121.58</v>
      </c>
      <c r="H5" s="67">
        <v>10137.916999999999</v>
      </c>
      <c r="I5" s="67">
        <v>11966.823</v>
      </c>
      <c r="J5" s="67">
        <v>12615.934999999999</v>
      </c>
      <c r="K5" s="67">
        <v>13398.505999999999</v>
      </c>
      <c r="L5" s="66"/>
      <c r="M5" s="66"/>
    </row>
    <row r="6" spans="1:13" ht="18" customHeight="1" x14ac:dyDescent="0.2">
      <c r="A6" s="8" t="s">
        <v>26</v>
      </c>
      <c r="B6" s="77">
        <v>7587.6559999999999</v>
      </c>
      <c r="C6" s="77">
        <v>7920.5360000000001</v>
      </c>
      <c r="D6" s="12">
        <v>8325.4570000000003</v>
      </c>
      <c r="E6" s="12">
        <v>8840.0059999999994</v>
      </c>
      <c r="F6" s="12">
        <v>9290.1949999999997</v>
      </c>
      <c r="G6" s="12">
        <v>9263.5930000000008</v>
      </c>
      <c r="H6" s="12">
        <v>10275.043</v>
      </c>
      <c r="I6" s="12">
        <v>11961.859</v>
      </c>
      <c r="J6" s="12">
        <v>13302.419</v>
      </c>
      <c r="K6" s="12">
        <v>14061.394</v>
      </c>
      <c r="L6" s="66"/>
      <c r="M6" s="66"/>
    </row>
    <row r="7" spans="1:13" ht="27.75" customHeight="1" x14ac:dyDescent="0.2">
      <c r="A7" s="8" t="s">
        <v>74</v>
      </c>
      <c r="B7" s="32">
        <v>1636.473</v>
      </c>
      <c r="C7" s="32">
        <v>1730.4259999999999</v>
      </c>
      <c r="D7" s="28">
        <v>1773.8230000000001</v>
      </c>
      <c r="E7" s="28">
        <v>1861.001</v>
      </c>
      <c r="F7" s="28">
        <v>1961.1289999999999</v>
      </c>
      <c r="G7" s="28">
        <v>1868.2560000000001</v>
      </c>
      <c r="H7" s="28">
        <v>2226.6790000000001</v>
      </c>
      <c r="I7" s="28">
        <v>2575.1149999999998</v>
      </c>
      <c r="J7" s="28">
        <v>2783.51</v>
      </c>
      <c r="K7" s="28">
        <v>3144.393</v>
      </c>
      <c r="L7" s="66"/>
      <c r="M7" s="66"/>
    </row>
    <row r="8" spans="1:13" x14ac:dyDescent="0.2">
      <c r="A8" s="8" t="s">
        <v>50</v>
      </c>
      <c r="B8" s="6">
        <v>9224.1290000000008</v>
      </c>
      <c r="C8" s="6">
        <v>9650.9619999999995</v>
      </c>
      <c r="D8" s="6">
        <v>10099.280000000001</v>
      </c>
      <c r="E8" s="6">
        <v>10701.007</v>
      </c>
      <c r="F8" s="6">
        <v>11251.324000000001</v>
      </c>
      <c r="G8" s="6">
        <v>11131.849</v>
      </c>
      <c r="H8" s="6">
        <v>12501.722</v>
      </c>
      <c r="I8" s="6">
        <v>14536.974</v>
      </c>
      <c r="J8" s="6">
        <v>16085.929</v>
      </c>
      <c r="K8" s="6">
        <v>17205.787</v>
      </c>
      <c r="L8" s="66"/>
      <c r="M8" s="66"/>
    </row>
    <row r="9" spans="1:13" x14ac:dyDescent="0.2">
      <c r="A9" s="7"/>
      <c r="B9" s="3"/>
      <c r="C9" s="3"/>
      <c r="D9" s="3"/>
      <c r="E9" s="3"/>
      <c r="F9" s="3"/>
      <c r="G9" s="3"/>
      <c r="H9" s="3"/>
      <c r="I9" s="3"/>
      <c r="J9" s="3"/>
    </row>
    <row r="10" spans="1:13" x14ac:dyDescent="0.2"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3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3" x14ac:dyDescent="0.2">
      <c r="A12" s="11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3" x14ac:dyDescent="0.2">
      <c r="A13" s="35"/>
    </row>
    <row r="14" spans="1:13" x14ac:dyDescent="0.2">
      <c r="A14" s="35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3" x14ac:dyDescent="0.2">
      <c r="A15" s="11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73"/>
      <c r="M15" s="63"/>
    </row>
    <row r="16" spans="1:13" x14ac:dyDescent="0.2">
      <c r="B16" s="63"/>
      <c r="C16" s="63"/>
      <c r="D16" s="63"/>
      <c r="E16" s="63"/>
      <c r="F16" s="63"/>
      <c r="G16" s="73"/>
      <c r="H16" s="73"/>
      <c r="I16" s="73"/>
      <c r="J16" s="73"/>
      <c r="K16" s="73"/>
      <c r="L16" s="3"/>
    </row>
    <row r="17" spans="2:11" x14ac:dyDescent="0.2">
      <c r="B17" s="63"/>
    </row>
    <row r="18" spans="2:11" x14ac:dyDescent="0.2">
      <c r="G18" s="74"/>
      <c r="H18" s="74"/>
      <c r="I18" s="74"/>
      <c r="J18" s="74"/>
      <c r="K18" s="74"/>
    </row>
    <row r="19" spans="2:11" x14ac:dyDescent="0.2">
      <c r="G19" s="63"/>
      <c r="H19" s="63"/>
      <c r="I19" s="63"/>
      <c r="J19" s="63"/>
      <c r="K19" s="63"/>
    </row>
  </sheetData>
  <customSheetViews>
    <customSheetView guid="{980F511A-8F73-4CBF-97A2-A40830F59954}" scale="130">
      <selection activeCell="K10" sqref="K10:K1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selection activeCell="B13" sqref="B13:K1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selection activeCell="D8" sqref="D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selection activeCell="L4" sqref="L4:L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selection activeCell="A29" sqref="A2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 hiddenColumn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selection activeCell="A16" sqref="A16"/>
      <pageMargins left="0.36" right="0.32" top="0.74803149606299213" bottom="0.74803149606299213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30" topLeftCell="C1">
      <selection activeCell="J14" sqref="J1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>
      <selection activeCell="B8" sqref="B8:K8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selection activeCell="M6" sqref="M6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selection activeCell="K5" sqref="K5:K6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7"/>
  <sheetViews>
    <sheetView zoomScale="130" zoomScaleNormal="100" workbookViewId="0"/>
  </sheetViews>
  <sheetFormatPr defaultRowHeight="14.25" x14ac:dyDescent="0.2"/>
  <cols>
    <col min="1" max="1" width="38.7109375" style="1" customWidth="1"/>
    <col min="2" max="2" width="9.140625" style="1"/>
    <col min="3" max="3" width="9.28515625" style="1" bestFit="1" customWidth="1"/>
    <col min="4" max="10" width="10" style="1" bestFit="1" customWidth="1"/>
    <col min="11" max="11" width="9.28515625" style="1" customWidth="1"/>
    <col min="12" max="16384" width="9.140625" style="1"/>
  </cols>
  <sheetData>
    <row r="1" spans="1:13" x14ac:dyDescent="0.2">
      <c r="A1" s="20" t="s">
        <v>45</v>
      </c>
      <c r="B1" s="3"/>
      <c r="C1" s="3"/>
      <c r="D1" s="3"/>
      <c r="E1" s="3"/>
      <c r="F1" s="3"/>
      <c r="G1" s="3"/>
      <c r="H1" s="3"/>
      <c r="I1" s="3"/>
      <c r="J1" s="3"/>
    </row>
    <row r="2" spans="1:13" ht="15" thickBot="1" x14ac:dyDescent="0.25">
      <c r="A2" s="13" t="s">
        <v>42</v>
      </c>
      <c r="B2" s="3"/>
      <c r="C2" s="3"/>
      <c r="D2" s="3"/>
      <c r="E2" s="3"/>
      <c r="F2" s="3"/>
      <c r="G2" s="3"/>
      <c r="K2" s="44" t="s">
        <v>43</v>
      </c>
    </row>
    <row r="3" spans="1:13" ht="19.5" customHeight="1" thickTop="1" x14ac:dyDescent="0.2">
      <c r="A3" s="25"/>
      <c r="B3" s="9">
        <v>2015</v>
      </c>
      <c r="C3" s="9">
        <v>2016</v>
      </c>
      <c r="D3" s="9">
        <v>2017</v>
      </c>
      <c r="E3" s="9"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  <c r="K3" s="9">
        <v>2024</v>
      </c>
    </row>
    <row r="4" spans="1:13" ht="17.100000000000001" customHeight="1" x14ac:dyDescent="0.2">
      <c r="A4" s="14" t="s">
        <v>24</v>
      </c>
      <c r="B4" s="50">
        <v>101</v>
      </c>
      <c r="C4" s="50">
        <v>104</v>
      </c>
      <c r="D4" s="50">
        <v>104.8</v>
      </c>
      <c r="E4" s="50">
        <v>106.5</v>
      </c>
      <c r="F4" s="50">
        <v>102.4</v>
      </c>
      <c r="G4" s="50">
        <v>96</v>
      </c>
      <c r="H4" s="50">
        <v>111</v>
      </c>
      <c r="I4" s="50">
        <v>117.2</v>
      </c>
      <c r="J4" s="50">
        <v>108.3</v>
      </c>
      <c r="K4" s="50">
        <v>105.9</v>
      </c>
      <c r="L4" s="66"/>
      <c r="M4" s="66"/>
    </row>
    <row r="5" spans="1:13" ht="17.100000000000001" customHeight="1" x14ac:dyDescent="0.2">
      <c r="A5" s="8" t="s">
        <v>25</v>
      </c>
      <c r="B5" s="50">
        <v>99</v>
      </c>
      <c r="C5" s="50">
        <v>103.7</v>
      </c>
      <c r="D5" s="50">
        <v>104.5</v>
      </c>
      <c r="E5" s="50">
        <v>106.8</v>
      </c>
      <c r="F5" s="50">
        <v>100</v>
      </c>
      <c r="G5" s="50">
        <v>92.4</v>
      </c>
      <c r="H5" s="50">
        <v>111.1</v>
      </c>
      <c r="I5" s="50">
        <v>118</v>
      </c>
      <c r="J5" s="50">
        <v>105.4</v>
      </c>
      <c r="K5" s="50">
        <v>106.2</v>
      </c>
      <c r="L5" s="66"/>
      <c r="M5" s="66"/>
    </row>
    <row r="6" spans="1:13" ht="17.100000000000001" customHeight="1" x14ac:dyDescent="0.2">
      <c r="A6" s="8" t="s">
        <v>26</v>
      </c>
      <c r="B6" s="50">
        <v>103.4</v>
      </c>
      <c r="C6" s="50">
        <v>104.4</v>
      </c>
      <c r="D6" s="50">
        <v>105.1</v>
      </c>
      <c r="E6" s="50">
        <v>106.2</v>
      </c>
      <c r="F6" s="50">
        <v>105.1</v>
      </c>
      <c r="G6" s="50">
        <v>99.7</v>
      </c>
      <c r="H6" s="50">
        <v>110.9</v>
      </c>
      <c r="I6" s="50">
        <v>116.4</v>
      </c>
      <c r="J6" s="50">
        <v>111.2</v>
      </c>
      <c r="K6" s="50">
        <v>105.7</v>
      </c>
      <c r="L6" s="66"/>
      <c r="M6" s="66"/>
    </row>
    <row r="7" spans="1:13" ht="30" customHeight="1" x14ac:dyDescent="0.2">
      <c r="A7" s="8" t="s">
        <v>74</v>
      </c>
      <c r="B7" s="51">
        <v>103.9</v>
      </c>
      <c r="C7" s="51">
        <v>105.7</v>
      </c>
      <c r="D7" s="51">
        <v>102.5</v>
      </c>
      <c r="E7" s="51">
        <v>104.9</v>
      </c>
      <c r="F7" s="51">
        <v>105.4</v>
      </c>
      <c r="G7" s="51">
        <v>95.3</v>
      </c>
      <c r="H7" s="51">
        <v>119.2</v>
      </c>
      <c r="I7" s="51">
        <v>115.6</v>
      </c>
      <c r="J7" s="51">
        <v>108.1</v>
      </c>
      <c r="K7" s="105">
        <v>113</v>
      </c>
      <c r="L7" s="66"/>
      <c r="M7" s="66"/>
    </row>
    <row r="8" spans="1:13" ht="17.100000000000001" customHeight="1" x14ac:dyDescent="0.2">
      <c r="A8" s="8" t="s">
        <v>50</v>
      </c>
      <c r="B8" s="50">
        <v>103.5</v>
      </c>
      <c r="C8" s="50">
        <v>104.6</v>
      </c>
      <c r="D8" s="50">
        <v>104.6</v>
      </c>
      <c r="E8" s="50">
        <v>106</v>
      </c>
      <c r="F8" s="50">
        <v>105.1</v>
      </c>
      <c r="G8" s="50">
        <v>98.9</v>
      </c>
      <c r="H8" s="50">
        <v>112.3</v>
      </c>
      <c r="I8" s="50">
        <v>116.3</v>
      </c>
      <c r="J8" s="50">
        <v>110.7</v>
      </c>
      <c r="K8" s="50">
        <v>107</v>
      </c>
      <c r="L8" s="66"/>
      <c r="M8" s="66"/>
    </row>
    <row r="9" spans="1:13" x14ac:dyDescent="0.2">
      <c r="A9" s="7"/>
      <c r="B9" s="3"/>
      <c r="C9" s="3"/>
      <c r="D9" s="3"/>
      <c r="E9" s="3"/>
      <c r="F9" s="3"/>
      <c r="G9" s="3"/>
      <c r="H9" s="3"/>
      <c r="I9" s="3"/>
      <c r="J9" s="3"/>
    </row>
    <row r="10" spans="1:13" x14ac:dyDescent="0.2">
      <c r="K10" s="66"/>
    </row>
    <row r="11" spans="1:13" x14ac:dyDescent="0.2">
      <c r="B11" s="66"/>
      <c r="C11" s="80"/>
      <c r="D11" s="80"/>
      <c r="E11" s="80"/>
      <c r="F11" s="80"/>
      <c r="G11" s="80"/>
      <c r="H11" s="80"/>
      <c r="I11" s="80"/>
      <c r="J11" s="80"/>
      <c r="K11" s="80"/>
    </row>
    <row r="12" spans="1:13" x14ac:dyDescent="0.2">
      <c r="C12" s="80"/>
      <c r="D12" s="80"/>
      <c r="E12" s="80"/>
      <c r="F12" s="80"/>
      <c r="G12" s="80"/>
      <c r="H12" s="80"/>
      <c r="I12" s="80"/>
      <c r="J12" s="80"/>
      <c r="K12" s="80"/>
    </row>
    <row r="13" spans="1:13" x14ac:dyDescent="0.2">
      <c r="C13" s="80"/>
      <c r="D13" s="80"/>
      <c r="E13" s="80"/>
      <c r="F13" s="80"/>
      <c r="G13" s="80"/>
      <c r="H13" s="80"/>
      <c r="I13" s="80"/>
      <c r="J13" s="80"/>
      <c r="K13" s="80"/>
    </row>
    <row r="14" spans="1:13" x14ac:dyDescent="0.2">
      <c r="C14" s="80"/>
      <c r="D14" s="80"/>
      <c r="E14" s="80"/>
      <c r="F14" s="80"/>
      <c r="G14" s="80"/>
      <c r="H14" s="80"/>
      <c r="I14" s="80"/>
      <c r="J14" s="80"/>
      <c r="K14" s="80"/>
    </row>
    <row r="15" spans="1:13" x14ac:dyDescent="0.2">
      <c r="B15" s="66"/>
      <c r="C15" s="80"/>
      <c r="D15" s="80"/>
      <c r="E15" s="80"/>
      <c r="F15" s="80"/>
      <c r="G15" s="80"/>
      <c r="H15" s="80"/>
      <c r="I15" s="80"/>
      <c r="J15" s="80"/>
      <c r="K15" s="80"/>
    </row>
    <row r="16" spans="1:13" x14ac:dyDescent="0.2">
      <c r="B16" s="66"/>
      <c r="C16" s="80"/>
      <c r="D16" s="80"/>
      <c r="E16" s="80"/>
      <c r="F16" s="80"/>
      <c r="G16" s="80"/>
      <c r="H16" s="80"/>
      <c r="I16" s="80"/>
      <c r="J16" s="80"/>
      <c r="K16" s="80"/>
    </row>
    <row r="17" spans="2:11" x14ac:dyDescent="0.2">
      <c r="B17" s="66"/>
      <c r="C17" s="80"/>
      <c r="D17" s="66"/>
      <c r="E17" s="66"/>
      <c r="F17" s="66"/>
      <c r="G17" s="66"/>
      <c r="H17" s="66"/>
      <c r="I17" s="66"/>
      <c r="J17" s="66"/>
      <c r="K17" s="66"/>
    </row>
  </sheetData>
  <customSheetViews>
    <customSheetView guid="{980F511A-8F73-4CBF-97A2-A40830F59954}" scale="130" topLeftCell="B1">
      <selection activeCell="A6" sqref="A6:XFD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selection activeCell="G11" sqref="G11:K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selection activeCell="K17" sqref="K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selection activeCell="H7" sqref="H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selection activeCell="B6" sqref="B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30" topLeftCell="C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 topLeftCell="B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selection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selection activeCell="I16" sqref="I16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37"/>
  <sheetViews>
    <sheetView zoomScale="120" zoomScaleNormal="120" workbookViewId="0"/>
  </sheetViews>
  <sheetFormatPr defaultRowHeight="14.25" x14ac:dyDescent="0.2"/>
  <cols>
    <col min="1" max="1" width="3.85546875" style="1" customWidth="1"/>
    <col min="2" max="2" width="33" style="1" customWidth="1"/>
    <col min="3" max="4" width="8.85546875" style="1" customWidth="1"/>
    <col min="5" max="5" width="8.85546875" style="11" customWidth="1"/>
    <col min="6" max="8" width="8.85546875" style="1" customWidth="1"/>
    <col min="9" max="9" width="8.85546875" style="11" customWidth="1"/>
    <col min="10" max="10" width="8.85546875" style="1" customWidth="1"/>
    <col min="11" max="12" width="8.85546875" style="95" customWidth="1"/>
    <col min="13" max="13" width="16.5703125" style="1" customWidth="1"/>
    <col min="14" max="15" width="12.28515625" style="1" customWidth="1"/>
    <col min="16" max="16384" width="9.140625" style="1"/>
  </cols>
  <sheetData>
    <row r="1" spans="1:23" ht="18.75" customHeight="1" x14ac:dyDescent="0.2">
      <c r="A1" s="2" t="s">
        <v>47</v>
      </c>
      <c r="B1" s="3"/>
      <c r="C1" s="3"/>
      <c r="D1" s="3"/>
      <c r="E1" s="3"/>
    </row>
    <row r="2" spans="1:23" ht="17.25" customHeight="1" thickBot="1" x14ac:dyDescent="0.25">
      <c r="A2" s="186" t="s">
        <v>97</v>
      </c>
      <c r="B2" s="3"/>
      <c r="C2" s="3"/>
      <c r="D2" s="3"/>
      <c r="E2" s="3"/>
      <c r="J2" s="43"/>
      <c r="K2" s="96"/>
      <c r="L2" s="44" t="s">
        <v>43</v>
      </c>
    </row>
    <row r="3" spans="1:23" ht="15" thickTop="1" x14ac:dyDescent="0.2">
      <c r="A3" s="196"/>
      <c r="B3" s="197"/>
      <c r="C3" s="9">
        <v>2015</v>
      </c>
      <c r="D3" s="9">
        <v>2016</v>
      </c>
      <c r="E3" s="9">
        <v>2017</v>
      </c>
      <c r="F3" s="93">
        <v>2018</v>
      </c>
      <c r="G3" s="93">
        <v>2019</v>
      </c>
      <c r="H3" s="93">
        <v>2020</v>
      </c>
      <c r="I3" s="93">
        <v>2021</v>
      </c>
      <c r="J3" s="93">
        <v>2022</v>
      </c>
      <c r="K3" s="93">
        <v>2023</v>
      </c>
      <c r="L3" s="93">
        <v>2024</v>
      </c>
    </row>
    <row r="4" spans="1:23" s="52" customFormat="1" ht="14.25" customHeight="1" x14ac:dyDescent="0.2">
      <c r="A4" s="19" t="s">
        <v>0</v>
      </c>
      <c r="B4" s="56" t="s">
        <v>52</v>
      </c>
      <c r="C4" s="31">
        <v>862.89499999999998</v>
      </c>
      <c r="D4" s="31">
        <v>901.68100000000004</v>
      </c>
      <c r="E4" s="31">
        <v>848.36599999999999</v>
      </c>
      <c r="F4" s="94">
        <v>946.16600000000005</v>
      </c>
      <c r="G4" s="94">
        <v>966.37</v>
      </c>
      <c r="H4" s="94">
        <v>997.63099999999997</v>
      </c>
      <c r="I4" s="94">
        <v>945.09400000000005</v>
      </c>
      <c r="J4" s="94">
        <v>1086.9169999999999</v>
      </c>
      <c r="K4" s="94">
        <v>1193.46</v>
      </c>
      <c r="L4" s="94">
        <v>1256.7070000000001</v>
      </c>
      <c r="M4" s="68"/>
      <c r="N4" s="132"/>
      <c r="O4" s="132"/>
      <c r="P4" s="68"/>
      <c r="Q4" s="68"/>
      <c r="R4" s="68"/>
      <c r="S4" s="68"/>
      <c r="T4" s="68"/>
      <c r="U4" s="68"/>
      <c r="V4" s="68"/>
      <c r="W4" s="68"/>
    </row>
    <row r="5" spans="1:23" s="52" customFormat="1" ht="14.25" customHeight="1" x14ac:dyDescent="0.2">
      <c r="A5" s="19" t="s">
        <v>1</v>
      </c>
      <c r="B5" s="118" t="s">
        <v>27</v>
      </c>
      <c r="C5" s="31">
        <v>216.16300000000001</v>
      </c>
      <c r="D5" s="31">
        <v>192.559</v>
      </c>
      <c r="E5" s="31">
        <v>198.648</v>
      </c>
      <c r="F5" s="94">
        <v>197.041</v>
      </c>
      <c r="G5" s="94">
        <v>179.065</v>
      </c>
      <c r="H5" s="94">
        <v>187.95099999999999</v>
      </c>
      <c r="I5" s="94">
        <v>189.74799999999999</v>
      </c>
      <c r="J5" s="94">
        <v>227.97900000000001</v>
      </c>
      <c r="K5" s="94">
        <v>288.94799999999998</v>
      </c>
      <c r="L5" s="94">
        <v>224.005</v>
      </c>
      <c r="M5" s="68"/>
      <c r="N5" s="132"/>
      <c r="O5" s="132"/>
      <c r="P5" s="68"/>
      <c r="Q5" s="68"/>
      <c r="R5" s="68"/>
      <c r="S5" s="68"/>
      <c r="T5" s="68"/>
      <c r="U5" s="68"/>
      <c r="V5" s="68"/>
      <c r="W5" s="68"/>
    </row>
    <row r="6" spans="1:23" s="52" customFormat="1" x14ac:dyDescent="0.2">
      <c r="A6" s="19" t="s">
        <v>2</v>
      </c>
      <c r="B6" s="26" t="s">
        <v>28</v>
      </c>
      <c r="C6" s="31">
        <v>897.45500000000004</v>
      </c>
      <c r="D6" s="31">
        <v>1037.491</v>
      </c>
      <c r="E6" s="31">
        <v>1140.152</v>
      </c>
      <c r="F6" s="94">
        <v>1252.9549999999999</v>
      </c>
      <c r="G6" s="94">
        <v>1328.546</v>
      </c>
      <c r="H6" s="94">
        <v>1245.5260000000001</v>
      </c>
      <c r="I6" s="94">
        <v>1542.865</v>
      </c>
      <c r="J6" s="94">
        <v>1861.117</v>
      </c>
      <c r="K6" s="94">
        <v>1900.8340000000001</v>
      </c>
      <c r="L6" s="94">
        <v>1995.393</v>
      </c>
      <c r="M6" s="68"/>
      <c r="N6" s="132"/>
      <c r="O6" s="132"/>
      <c r="P6" s="68"/>
      <c r="Q6" s="68"/>
      <c r="R6" s="68"/>
      <c r="S6" s="68"/>
      <c r="T6" s="68"/>
      <c r="U6" s="68"/>
      <c r="V6" s="68"/>
      <c r="W6" s="68"/>
    </row>
    <row r="7" spans="1:23" s="52" customFormat="1" ht="36" x14ac:dyDescent="0.2">
      <c r="A7" s="19" t="s">
        <v>3</v>
      </c>
      <c r="B7" s="26" t="s">
        <v>53</v>
      </c>
      <c r="C7" s="31">
        <v>394.92399999999998</v>
      </c>
      <c r="D7" s="31">
        <v>456.92200000000003</v>
      </c>
      <c r="E7" s="31">
        <v>498.68700000000001</v>
      </c>
      <c r="F7" s="94">
        <v>615.25900000000001</v>
      </c>
      <c r="G7" s="94">
        <v>579.33699999999999</v>
      </c>
      <c r="H7" s="94">
        <v>576.71299999999997</v>
      </c>
      <c r="I7" s="94">
        <v>732.58</v>
      </c>
      <c r="J7" s="94">
        <v>759.72400000000005</v>
      </c>
      <c r="K7" s="94">
        <v>953.42100000000005</v>
      </c>
      <c r="L7" s="94">
        <v>766.44600000000003</v>
      </c>
      <c r="M7" s="68"/>
      <c r="N7" s="132"/>
      <c r="O7" s="132"/>
      <c r="P7" s="68"/>
      <c r="Q7" s="68"/>
      <c r="R7" s="68"/>
      <c r="S7" s="68"/>
      <c r="T7" s="68"/>
      <c r="U7" s="68"/>
      <c r="V7" s="68"/>
      <c r="W7" s="68"/>
    </row>
    <row r="8" spans="1:23" s="52" customFormat="1" ht="48" x14ac:dyDescent="0.2">
      <c r="A8" s="19" t="s">
        <v>4</v>
      </c>
      <c r="B8" s="29" t="s">
        <v>54</v>
      </c>
      <c r="C8" s="31">
        <v>99.16</v>
      </c>
      <c r="D8" s="31">
        <v>100.511</v>
      </c>
      <c r="E8" s="31">
        <v>117.318</v>
      </c>
      <c r="F8" s="94">
        <v>117.54900000000001</v>
      </c>
      <c r="G8" s="94">
        <v>130.45500000000001</v>
      </c>
      <c r="H8" s="94">
        <v>132.80000000000001</v>
      </c>
      <c r="I8" s="94">
        <v>128.345</v>
      </c>
      <c r="J8" s="94">
        <v>135.39699999999999</v>
      </c>
      <c r="K8" s="94">
        <v>143.953</v>
      </c>
      <c r="L8" s="94">
        <v>162.10300000000001</v>
      </c>
      <c r="M8" s="68"/>
      <c r="N8" s="132"/>
      <c r="O8" s="132"/>
      <c r="P8" s="68"/>
      <c r="Q8" s="68"/>
      <c r="R8" s="68"/>
      <c r="S8" s="68"/>
      <c r="T8" s="68"/>
      <c r="U8" s="68"/>
      <c r="V8" s="68"/>
      <c r="W8" s="68"/>
    </row>
    <row r="9" spans="1:23" s="52" customFormat="1" x14ac:dyDescent="0.2">
      <c r="A9" s="19" t="s">
        <v>5</v>
      </c>
      <c r="B9" s="26" t="s">
        <v>15</v>
      </c>
      <c r="C9" s="99">
        <v>461.892</v>
      </c>
      <c r="D9" s="99">
        <v>497.96899999999999</v>
      </c>
      <c r="E9" s="99">
        <v>561.08799999999997</v>
      </c>
      <c r="F9" s="94">
        <v>592.72900000000004</v>
      </c>
      <c r="G9" s="94">
        <v>643.66399999999999</v>
      </c>
      <c r="H9" s="94">
        <v>679.48500000000001</v>
      </c>
      <c r="I9" s="94">
        <v>734.6</v>
      </c>
      <c r="J9" s="94">
        <v>823.22299999999996</v>
      </c>
      <c r="K9" s="94">
        <v>915.84199999999998</v>
      </c>
      <c r="L9" s="94">
        <v>978.01199999999994</v>
      </c>
      <c r="M9" s="98"/>
      <c r="N9" s="132"/>
      <c r="O9" s="132"/>
      <c r="P9" s="68"/>
      <c r="Q9" s="68"/>
      <c r="R9" s="68"/>
      <c r="S9" s="68"/>
      <c r="T9" s="68"/>
      <c r="U9" s="68"/>
      <c r="V9" s="68"/>
      <c r="W9" s="68"/>
    </row>
    <row r="10" spans="1:23" s="52" customFormat="1" ht="26.25" customHeight="1" x14ac:dyDescent="0.2">
      <c r="A10" s="19" t="s">
        <v>6</v>
      </c>
      <c r="B10" s="26" t="s">
        <v>55</v>
      </c>
      <c r="C10" s="31">
        <v>1047.0029999999999</v>
      </c>
      <c r="D10" s="31">
        <v>1077.921</v>
      </c>
      <c r="E10" s="31">
        <v>1175.6659999999999</v>
      </c>
      <c r="F10" s="94">
        <v>1235.4760000000001</v>
      </c>
      <c r="G10" s="94">
        <v>1324.63</v>
      </c>
      <c r="H10" s="94">
        <v>1271.9480000000001</v>
      </c>
      <c r="I10" s="94">
        <v>1458.779</v>
      </c>
      <c r="J10" s="94">
        <v>1843.5250000000001</v>
      </c>
      <c r="K10" s="94">
        <v>2004.046</v>
      </c>
      <c r="L10" s="94">
        <v>2271.944</v>
      </c>
      <c r="M10" s="68"/>
      <c r="N10" s="132"/>
      <c r="O10" s="132"/>
      <c r="P10" s="68"/>
      <c r="Q10" s="68"/>
      <c r="R10" s="68"/>
      <c r="S10" s="68"/>
      <c r="T10" s="68"/>
      <c r="U10" s="68"/>
      <c r="V10" s="68"/>
      <c r="W10" s="68"/>
    </row>
    <row r="11" spans="1:23" s="52" customFormat="1" x14ac:dyDescent="0.2">
      <c r="A11" s="19" t="s">
        <v>7</v>
      </c>
      <c r="B11" s="26" t="s">
        <v>56</v>
      </c>
      <c r="C11" s="75">
        <v>289.79300000000001</v>
      </c>
      <c r="D11" s="75">
        <v>298.98</v>
      </c>
      <c r="E11" s="31">
        <v>325.37599999999998</v>
      </c>
      <c r="F11" s="94">
        <v>346.13200000000001</v>
      </c>
      <c r="G11" s="94">
        <v>365.58100000000002</v>
      </c>
      <c r="H11" s="94">
        <v>327.51799999999997</v>
      </c>
      <c r="I11" s="94">
        <v>371.15600000000001</v>
      </c>
      <c r="J11" s="94">
        <v>446.255</v>
      </c>
      <c r="K11" s="94">
        <v>492.27</v>
      </c>
      <c r="L11" s="94">
        <v>540.05100000000004</v>
      </c>
      <c r="M11" s="68"/>
      <c r="N11" s="132"/>
      <c r="O11" s="132"/>
      <c r="P11" s="68"/>
      <c r="Q11" s="68"/>
      <c r="R11" s="68"/>
      <c r="S11" s="68"/>
      <c r="T11" s="68"/>
      <c r="U11" s="68"/>
      <c r="V11" s="68"/>
      <c r="W11" s="68"/>
    </row>
    <row r="12" spans="1:23" s="52" customFormat="1" ht="36" x14ac:dyDescent="0.2">
      <c r="A12" s="19" t="s">
        <v>8</v>
      </c>
      <c r="B12" s="26" t="s">
        <v>57</v>
      </c>
      <c r="C12" s="31">
        <v>133.12100000000001</v>
      </c>
      <c r="D12" s="31">
        <v>140.99</v>
      </c>
      <c r="E12" s="31">
        <v>165.82300000000001</v>
      </c>
      <c r="F12" s="94">
        <v>178.364</v>
      </c>
      <c r="G12" s="94">
        <v>186.483</v>
      </c>
      <c r="H12" s="94">
        <v>109.551</v>
      </c>
      <c r="I12" s="94">
        <v>157.95099999999999</v>
      </c>
      <c r="J12" s="94">
        <v>186.31</v>
      </c>
      <c r="K12" s="94">
        <v>208.17500000000001</v>
      </c>
      <c r="L12" s="94">
        <v>231.62200000000001</v>
      </c>
      <c r="M12" s="68"/>
      <c r="N12" s="132"/>
      <c r="O12" s="132"/>
      <c r="P12" s="68"/>
      <c r="Q12" s="68"/>
      <c r="R12" s="68"/>
      <c r="S12" s="68"/>
      <c r="T12" s="68"/>
      <c r="U12" s="68"/>
      <c r="V12" s="68"/>
      <c r="W12" s="68"/>
    </row>
    <row r="13" spans="1:23" s="52" customFormat="1" x14ac:dyDescent="0.2">
      <c r="A13" s="19" t="s">
        <v>9</v>
      </c>
      <c r="B13" s="26" t="s">
        <v>58</v>
      </c>
      <c r="C13" s="31">
        <v>474.93400000000003</v>
      </c>
      <c r="D13" s="31">
        <v>459.42500000000001</v>
      </c>
      <c r="E13" s="31">
        <v>463.14</v>
      </c>
      <c r="F13" s="94">
        <v>476.517</v>
      </c>
      <c r="G13" s="94">
        <v>494.44799999999998</v>
      </c>
      <c r="H13" s="94">
        <v>541.71199999999999</v>
      </c>
      <c r="I13" s="94">
        <v>562.16600000000005</v>
      </c>
      <c r="J13" s="94">
        <v>629.83900000000006</v>
      </c>
      <c r="K13" s="94">
        <v>737.19899999999996</v>
      </c>
      <c r="L13" s="94">
        <v>768.601</v>
      </c>
      <c r="M13" s="68"/>
      <c r="N13" s="132"/>
      <c r="O13" s="132"/>
      <c r="P13" s="68"/>
      <c r="Q13" s="68"/>
      <c r="R13" s="68"/>
      <c r="S13" s="68"/>
      <c r="T13" s="68"/>
      <c r="U13" s="68"/>
      <c r="V13" s="68"/>
      <c r="W13" s="68"/>
    </row>
    <row r="14" spans="1:23" s="52" customFormat="1" ht="24" x14ac:dyDescent="0.2">
      <c r="A14" s="19" t="s">
        <v>10</v>
      </c>
      <c r="B14" s="26" t="s">
        <v>59</v>
      </c>
      <c r="C14" s="31">
        <v>285.21199999999999</v>
      </c>
      <c r="D14" s="31">
        <v>289.08999999999997</v>
      </c>
      <c r="E14" s="31">
        <v>332.14800000000002</v>
      </c>
      <c r="F14" s="94">
        <v>358.279</v>
      </c>
      <c r="G14" s="94">
        <v>378.12099999999998</v>
      </c>
      <c r="H14" s="94">
        <v>389.3</v>
      </c>
      <c r="I14" s="94">
        <v>421.15499999999997</v>
      </c>
      <c r="J14" s="94">
        <v>477.79599999999999</v>
      </c>
      <c r="K14" s="94">
        <v>553.23299999999995</v>
      </c>
      <c r="L14" s="94">
        <v>644.57100000000003</v>
      </c>
      <c r="M14" s="68"/>
      <c r="N14" s="132"/>
      <c r="O14" s="132"/>
      <c r="P14" s="68"/>
      <c r="Q14" s="68"/>
      <c r="R14" s="68"/>
      <c r="S14" s="68"/>
      <c r="T14" s="68"/>
      <c r="U14" s="68"/>
      <c r="V14" s="68"/>
      <c r="W14" s="68"/>
    </row>
    <row r="15" spans="1:23" s="52" customFormat="1" x14ac:dyDescent="0.2">
      <c r="A15" s="19" t="s">
        <v>11</v>
      </c>
      <c r="B15" s="26" t="s">
        <v>16</v>
      </c>
      <c r="C15" s="31">
        <v>410.32100000000003</v>
      </c>
      <c r="D15" s="31">
        <v>409.41899999999998</v>
      </c>
      <c r="E15" s="31">
        <v>429.59500000000003</v>
      </c>
      <c r="F15" s="94">
        <v>426.75299999999999</v>
      </c>
      <c r="G15" s="94">
        <v>452.01600000000002</v>
      </c>
      <c r="H15" s="94">
        <v>454.459</v>
      </c>
      <c r="I15" s="94">
        <v>463.38900000000001</v>
      </c>
      <c r="J15" s="94">
        <v>471.91</v>
      </c>
      <c r="K15" s="94">
        <v>516.01300000000003</v>
      </c>
      <c r="L15" s="94">
        <v>551.05100000000004</v>
      </c>
      <c r="M15" s="68"/>
      <c r="N15" s="132"/>
      <c r="O15" s="132"/>
      <c r="P15" s="68"/>
      <c r="Q15" s="68"/>
      <c r="R15" s="68"/>
      <c r="S15" s="68"/>
      <c r="T15" s="68"/>
      <c r="U15" s="68"/>
      <c r="V15" s="68"/>
      <c r="W15" s="68"/>
    </row>
    <row r="16" spans="1:23" s="52" customFormat="1" x14ac:dyDescent="0.2">
      <c r="A16" s="19"/>
      <c r="B16" s="30" t="s">
        <v>29</v>
      </c>
      <c r="C16" s="31">
        <v>373.19200000000001</v>
      </c>
      <c r="D16" s="31">
        <v>369.77300000000002</v>
      </c>
      <c r="E16" s="31">
        <v>369.005</v>
      </c>
      <c r="F16" s="94">
        <v>370.96100000000001</v>
      </c>
      <c r="G16" s="94">
        <v>385.60300000000001</v>
      </c>
      <c r="H16" s="94">
        <v>383.803</v>
      </c>
      <c r="I16" s="94">
        <v>382.37299999999999</v>
      </c>
      <c r="J16" s="94">
        <v>391.75</v>
      </c>
      <c r="K16" s="94">
        <v>426.815</v>
      </c>
      <c r="L16" s="94">
        <v>437.12799999999999</v>
      </c>
      <c r="M16" s="68"/>
      <c r="N16" s="132"/>
      <c r="O16" s="132"/>
      <c r="P16" s="68"/>
      <c r="Q16" s="68"/>
      <c r="R16" s="68"/>
      <c r="S16" s="68"/>
      <c r="T16" s="68"/>
      <c r="U16" s="68"/>
      <c r="V16" s="68"/>
      <c r="W16" s="68"/>
    </row>
    <row r="17" spans="1:23" s="52" customFormat="1" ht="14.25" customHeight="1" x14ac:dyDescent="0.2">
      <c r="A17" s="19" t="s">
        <v>12</v>
      </c>
      <c r="B17" s="26" t="s">
        <v>60</v>
      </c>
      <c r="C17" s="31">
        <v>218.124</v>
      </c>
      <c r="D17" s="31">
        <v>255.721</v>
      </c>
      <c r="E17" s="31">
        <v>265.202</v>
      </c>
      <c r="F17" s="94">
        <v>271.875</v>
      </c>
      <c r="G17" s="94">
        <v>314.108</v>
      </c>
      <c r="H17" s="94">
        <v>309.45699999999999</v>
      </c>
      <c r="I17" s="94">
        <v>334.30500000000001</v>
      </c>
      <c r="J17" s="94">
        <v>363.63499999999999</v>
      </c>
      <c r="K17" s="94">
        <v>429.62599999999998</v>
      </c>
      <c r="L17" s="94">
        <v>489.04700000000003</v>
      </c>
      <c r="M17" s="68"/>
      <c r="N17" s="132"/>
      <c r="O17" s="132"/>
      <c r="P17" s="68"/>
      <c r="Q17" s="68"/>
      <c r="R17" s="68"/>
      <c r="S17" s="68"/>
      <c r="T17" s="68"/>
      <c r="U17" s="68"/>
      <c r="V17" s="68"/>
      <c r="W17" s="68"/>
    </row>
    <row r="18" spans="1:23" s="52" customFormat="1" ht="24" x14ac:dyDescent="0.2">
      <c r="A18" s="19" t="s">
        <v>13</v>
      </c>
      <c r="B18" s="26" t="s">
        <v>61</v>
      </c>
      <c r="C18" s="31">
        <v>44.915999999999997</v>
      </c>
      <c r="D18" s="31">
        <v>43.881</v>
      </c>
      <c r="E18" s="31">
        <v>45.235999999999997</v>
      </c>
      <c r="F18" s="94">
        <v>56.542000000000002</v>
      </c>
      <c r="G18" s="94">
        <v>66.805999999999997</v>
      </c>
      <c r="H18" s="94">
        <v>63.387</v>
      </c>
      <c r="I18" s="94">
        <v>76.388000000000005</v>
      </c>
      <c r="J18" s="94">
        <v>102.215</v>
      </c>
      <c r="K18" s="94">
        <v>134.38900000000001</v>
      </c>
      <c r="L18" s="94">
        <v>177.03100000000001</v>
      </c>
      <c r="M18" s="68"/>
      <c r="N18" s="132"/>
      <c r="O18" s="132"/>
      <c r="P18" s="68"/>
      <c r="Q18" s="68"/>
      <c r="R18" s="68"/>
      <c r="S18" s="68"/>
      <c r="T18" s="68"/>
      <c r="U18" s="68"/>
      <c r="V18" s="68"/>
      <c r="W18" s="68"/>
    </row>
    <row r="19" spans="1:23" s="52" customFormat="1" ht="24" x14ac:dyDescent="0.2">
      <c r="A19" s="19" t="s">
        <v>14</v>
      </c>
      <c r="B19" s="26" t="s">
        <v>62</v>
      </c>
      <c r="C19" s="99">
        <v>881.76900000000001</v>
      </c>
      <c r="D19" s="99">
        <v>890.85199999999998</v>
      </c>
      <c r="E19" s="99">
        <v>877.56600000000003</v>
      </c>
      <c r="F19" s="94">
        <v>898.71199999999999</v>
      </c>
      <c r="G19" s="94">
        <v>916.43100000000004</v>
      </c>
      <c r="H19" s="94">
        <v>988.99300000000005</v>
      </c>
      <c r="I19" s="94">
        <v>1029.1610000000001</v>
      </c>
      <c r="J19" s="94">
        <v>1203.039</v>
      </c>
      <c r="K19" s="94">
        <v>1279.4459999999999</v>
      </c>
      <c r="L19" s="94">
        <v>1346.1110000000001</v>
      </c>
      <c r="M19" s="98"/>
      <c r="N19" s="132"/>
      <c r="O19" s="132"/>
      <c r="P19" s="68"/>
      <c r="Q19" s="68"/>
      <c r="R19" s="68"/>
      <c r="S19" s="68"/>
      <c r="T19" s="68"/>
      <c r="U19" s="68"/>
      <c r="V19" s="68"/>
      <c r="W19" s="68"/>
    </row>
    <row r="20" spans="1:23" s="52" customFormat="1" x14ac:dyDescent="0.2">
      <c r="A20" s="19" t="s">
        <v>63</v>
      </c>
      <c r="B20" s="26" t="s">
        <v>17</v>
      </c>
      <c r="C20" s="31">
        <v>390.28100000000001</v>
      </c>
      <c r="D20" s="31">
        <v>390.88099999999997</v>
      </c>
      <c r="E20" s="31">
        <v>374.98099999999999</v>
      </c>
      <c r="F20" s="94">
        <v>374.71300000000002</v>
      </c>
      <c r="G20" s="94">
        <v>395.89100000000002</v>
      </c>
      <c r="H20" s="94">
        <v>420.75700000000001</v>
      </c>
      <c r="I20" s="94">
        <v>433.61900000000003</v>
      </c>
      <c r="J20" s="94">
        <v>506.851</v>
      </c>
      <c r="K20" s="94">
        <v>557.38900000000001</v>
      </c>
      <c r="L20" s="94">
        <v>596.995</v>
      </c>
      <c r="M20" s="68"/>
      <c r="N20" s="132"/>
      <c r="O20" s="132"/>
      <c r="P20" s="68"/>
      <c r="Q20" s="68"/>
      <c r="R20" s="68"/>
      <c r="S20" s="68"/>
      <c r="T20" s="68"/>
      <c r="U20" s="68"/>
      <c r="V20" s="68"/>
      <c r="W20" s="68"/>
    </row>
    <row r="21" spans="1:23" s="52" customFormat="1" ht="24" x14ac:dyDescent="0.2">
      <c r="A21" s="19" t="s">
        <v>64</v>
      </c>
      <c r="B21" s="26" t="s">
        <v>65</v>
      </c>
      <c r="C21" s="31">
        <v>453.50900000000001</v>
      </c>
      <c r="D21" s="31">
        <v>454.35300000000001</v>
      </c>
      <c r="E21" s="31">
        <v>458.392</v>
      </c>
      <c r="F21" s="94">
        <v>477.553</v>
      </c>
      <c r="G21" s="94">
        <v>517.17100000000005</v>
      </c>
      <c r="H21" s="94">
        <v>538.58100000000002</v>
      </c>
      <c r="I21" s="94">
        <v>607.67999999999995</v>
      </c>
      <c r="J21" s="94">
        <v>673.053</v>
      </c>
      <c r="K21" s="94">
        <v>828.78499999999997</v>
      </c>
      <c r="L21" s="94">
        <v>889.91899999999998</v>
      </c>
      <c r="M21" s="68"/>
      <c r="N21" s="132"/>
      <c r="O21" s="132"/>
      <c r="P21" s="68"/>
      <c r="Q21" s="68"/>
      <c r="R21" s="68"/>
      <c r="S21" s="68"/>
      <c r="T21" s="68"/>
      <c r="U21" s="68"/>
      <c r="V21" s="68"/>
      <c r="W21" s="68"/>
    </row>
    <row r="22" spans="1:23" s="52" customFormat="1" x14ac:dyDescent="0.2">
      <c r="A22" s="19" t="s">
        <v>66</v>
      </c>
      <c r="B22" s="26" t="s">
        <v>67</v>
      </c>
      <c r="C22" s="31">
        <v>129.637</v>
      </c>
      <c r="D22" s="31">
        <v>130.13800000000001</v>
      </c>
      <c r="E22" s="31">
        <v>162.126</v>
      </c>
      <c r="F22" s="94">
        <v>141.80099999999999</v>
      </c>
      <c r="G22" s="94">
        <v>169.899</v>
      </c>
      <c r="H22" s="94">
        <v>167.63300000000001</v>
      </c>
      <c r="I22" s="94">
        <v>226.233</v>
      </c>
      <c r="J22" s="94">
        <v>326.45800000000003</v>
      </c>
      <c r="K22" s="94">
        <v>398.68</v>
      </c>
      <c r="L22" s="94">
        <v>450.66699999999997</v>
      </c>
      <c r="M22" s="68"/>
      <c r="N22" s="132"/>
      <c r="O22" s="132"/>
      <c r="P22" s="68"/>
      <c r="Q22" s="68"/>
      <c r="R22" s="68"/>
      <c r="S22" s="68"/>
      <c r="T22" s="68"/>
      <c r="U22" s="68"/>
      <c r="V22" s="68"/>
      <c r="W22" s="68"/>
    </row>
    <row r="23" spans="1:23" s="52" customFormat="1" x14ac:dyDescent="0.2">
      <c r="A23" s="19" t="s">
        <v>68</v>
      </c>
      <c r="B23" s="26" t="s">
        <v>18</v>
      </c>
      <c r="C23" s="31">
        <v>81.456999999999994</v>
      </c>
      <c r="D23" s="31">
        <v>89.311999999999998</v>
      </c>
      <c r="E23" s="31">
        <v>91.962999999999994</v>
      </c>
      <c r="F23" s="94">
        <v>97.063000000000002</v>
      </c>
      <c r="G23" s="94">
        <v>106.01600000000001</v>
      </c>
      <c r="H23" s="94">
        <v>90.944000000000003</v>
      </c>
      <c r="I23" s="94">
        <v>108.979</v>
      </c>
      <c r="J23" s="94">
        <v>119.20699999999999</v>
      </c>
      <c r="K23" s="94">
        <v>127.039</v>
      </c>
      <c r="L23" s="94">
        <v>135.774</v>
      </c>
      <c r="M23" s="68"/>
      <c r="N23" s="132"/>
      <c r="O23" s="132"/>
      <c r="P23" s="68"/>
      <c r="Q23" s="68"/>
      <c r="R23" s="68"/>
      <c r="S23" s="68"/>
      <c r="T23" s="68"/>
      <c r="U23" s="68"/>
      <c r="V23" s="68"/>
      <c r="W23" s="68"/>
    </row>
    <row r="24" spans="1:23" s="10" customFormat="1" ht="18" customHeight="1" x14ac:dyDescent="0.2">
      <c r="A24" s="194" t="s">
        <v>30</v>
      </c>
      <c r="B24" s="195"/>
      <c r="C24" s="31">
        <v>184.91200000000001</v>
      </c>
      <c r="D24" s="31">
        <v>197.559</v>
      </c>
      <c r="E24" s="31">
        <v>206.018</v>
      </c>
      <c r="F24" s="94">
        <v>221.47499999999999</v>
      </c>
      <c r="G24" s="94">
        <v>224.84299999999999</v>
      </c>
      <c r="H24" s="94">
        <v>230.75299999999999</v>
      </c>
      <c r="I24" s="94">
        <v>249.15</v>
      </c>
      <c r="J24" s="94">
        <v>282.59100000000001</v>
      </c>
      <c r="K24" s="94">
        <v>360.32900000000001</v>
      </c>
      <c r="L24" s="94">
        <v>414.65600000000001</v>
      </c>
      <c r="M24" s="68"/>
      <c r="N24" s="132"/>
      <c r="O24" s="132"/>
      <c r="P24" s="68"/>
      <c r="Q24" s="68"/>
      <c r="R24" s="68"/>
      <c r="S24" s="68"/>
      <c r="T24" s="68"/>
      <c r="U24" s="68"/>
      <c r="V24" s="68"/>
      <c r="W24" s="68"/>
    </row>
    <row r="25" spans="1:23" s="10" customFormat="1" ht="18" customHeight="1" x14ac:dyDescent="0.2">
      <c r="A25" s="194" t="s">
        <v>31</v>
      </c>
      <c r="B25" s="195"/>
      <c r="C25" s="75">
        <v>7587.6559999999999</v>
      </c>
      <c r="D25" s="75">
        <v>7920.5360000000001</v>
      </c>
      <c r="E25" s="31">
        <v>8325.4570000000003</v>
      </c>
      <c r="F25" s="94">
        <v>8840.0059999999994</v>
      </c>
      <c r="G25" s="94">
        <v>9290.1949999999997</v>
      </c>
      <c r="H25" s="94">
        <v>9263.5930000000008</v>
      </c>
      <c r="I25" s="94">
        <v>10275.043</v>
      </c>
      <c r="J25" s="94">
        <v>11961.859</v>
      </c>
      <c r="K25" s="94">
        <v>13302.419</v>
      </c>
      <c r="L25" s="94">
        <v>14061.394</v>
      </c>
      <c r="M25" s="68"/>
      <c r="N25" s="132"/>
      <c r="O25" s="132"/>
      <c r="P25" s="68"/>
      <c r="Q25" s="68"/>
      <c r="R25" s="68"/>
      <c r="S25" s="68"/>
      <c r="T25" s="68"/>
      <c r="U25" s="68"/>
      <c r="V25" s="68"/>
      <c r="W25" s="68"/>
    </row>
    <row r="26" spans="1:23" ht="28.5" customHeight="1" x14ac:dyDescent="0.2">
      <c r="A26" s="194" t="s">
        <v>74</v>
      </c>
      <c r="B26" s="195"/>
      <c r="C26" s="75">
        <v>1636.473</v>
      </c>
      <c r="D26" s="75">
        <v>1730.4259999999999</v>
      </c>
      <c r="E26" s="31">
        <v>1773.8230000000001</v>
      </c>
      <c r="F26" s="94">
        <v>1861.001</v>
      </c>
      <c r="G26" s="94">
        <v>1961.1289999999999</v>
      </c>
      <c r="H26" s="94">
        <v>1868.2560000000001</v>
      </c>
      <c r="I26" s="94">
        <v>2226.6790000000001</v>
      </c>
      <c r="J26" s="94">
        <v>2575.1149999999998</v>
      </c>
      <c r="K26" s="94">
        <v>2783.51</v>
      </c>
      <c r="L26" s="94">
        <v>3144.393</v>
      </c>
      <c r="M26" s="68"/>
      <c r="N26" s="132"/>
      <c r="O26" s="132"/>
      <c r="P26" s="68"/>
      <c r="Q26" s="68"/>
      <c r="R26" s="68"/>
      <c r="S26" s="68"/>
      <c r="T26" s="68"/>
      <c r="U26" s="68"/>
      <c r="V26" s="68"/>
      <c r="W26" s="68"/>
    </row>
    <row r="27" spans="1:23" s="52" customFormat="1" ht="19.5" customHeight="1" x14ac:dyDescent="0.2">
      <c r="A27" s="194" t="s">
        <v>34</v>
      </c>
      <c r="B27" s="195"/>
      <c r="C27" s="31">
        <v>9224.1290000000008</v>
      </c>
      <c r="D27" s="31">
        <v>9650.9619999999995</v>
      </c>
      <c r="E27" s="31">
        <v>10099.280000000001</v>
      </c>
      <c r="F27" s="94">
        <v>10701.007</v>
      </c>
      <c r="G27" s="94">
        <v>11251.324000000001</v>
      </c>
      <c r="H27" s="94">
        <v>11131.849</v>
      </c>
      <c r="I27" s="94">
        <v>12501.722</v>
      </c>
      <c r="J27" s="94">
        <v>14536.974</v>
      </c>
      <c r="K27" s="94">
        <v>16085.929</v>
      </c>
      <c r="L27" s="94">
        <v>17205.787</v>
      </c>
      <c r="M27" s="68"/>
      <c r="N27" s="132"/>
      <c r="O27" s="132"/>
      <c r="P27" s="68"/>
      <c r="Q27" s="68"/>
      <c r="R27" s="68"/>
      <c r="S27" s="68"/>
      <c r="T27" s="68"/>
      <c r="U27" s="68"/>
      <c r="V27" s="68"/>
      <c r="W27" s="68"/>
    </row>
    <row r="28" spans="1:23" x14ac:dyDescent="0.2">
      <c r="A28" s="7"/>
      <c r="B28" s="3"/>
      <c r="C28" s="3"/>
      <c r="D28" s="3"/>
      <c r="E28" s="3"/>
      <c r="F28" s="3"/>
      <c r="G28" s="3"/>
      <c r="H28" s="3"/>
    </row>
    <row r="29" spans="1:23" x14ac:dyDescent="0.2"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23" x14ac:dyDescent="0.2">
      <c r="B30" s="46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23" x14ac:dyDescent="0.2">
      <c r="B31" s="49"/>
      <c r="C31" s="102"/>
      <c r="D31" s="101"/>
      <c r="E31" s="103"/>
      <c r="F31" s="102"/>
      <c r="G31" s="102"/>
      <c r="H31" s="102"/>
      <c r="I31" s="103"/>
      <c r="J31" s="102"/>
      <c r="K31" s="104"/>
      <c r="L31" s="104"/>
    </row>
    <row r="32" spans="1:23" x14ac:dyDescent="0.2">
      <c r="B32" s="48"/>
    </row>
    <row r="33" spans="2:2" x14ac:dyDescent="0.2">
      <c r="B33" s="49"/>
    </row>
    <row r="34" spans="2:2" x14ac:dyDescent="0.2">
      <c r="B34" s="47"/>
    </row>
    <row r="35" spans="2:2" x14ac:dyDescent="0.2">
      <c r="B35" s="46"/>
    </row>
    <row r="36" spans="2:2" x14ac:dyDescent="0.2">
      <c r="B36" s="47"/>
    </row>
    <row r="37" spans="2:2" x14ac:dyDescent="0.2">
      <c r="B37" s="48"/>
    </row>
  </sheetData>
  <customSheetViews>
    <customSheetView guid="{980F511A-8F73-4CBF-97A2-A40830F59954}" scale="130" topLeftCell="C1">
      <selection activeCell="L4" sqref="L4:L27"/>
      <pageMargins left="0.70866141732283472" right="0.70866141732283472" top="0.43307086614173229" bottom="0.43307086614173229" header="0.19685039370078741" footer="0.19685039370078741"/>
      <pageSetup paperSize="9" scale="96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20" topLeftCell="A13">
      <selection activeCell="H26" sqref="H26"/>
      <pageMargins left="0.70866141732283472" right="0.70866141732283472" top="0.43307086614173229" bottom="0.43307086614173229" header="0.19685039370078741" footer="0.19685039370078741"/>
      <pageSetup paperSize="9" scale="96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selection activeCell="E7" sqref="E7:F7"/>
      <pageMargins left="0.70866141732283472" right="0.70866141732283472" top="0.43307086614173229" bottom="0.43307086614173229" header="0.19685039370078741" footer="0.19685039370078741"/>
      <pageSetup paperSize="9" scale="96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selection activeCell="L4" sqref="L4"/>
      <pageMargins left="0.70866141732283472" right="0.70866141732283472" top="0.43307086614173229" bottom="0.43307086614173229" header="0.19685039370078741" footer="0.19685039370078741"/>
      <pageSetup paperSize="9" scale="96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selection activeCell="I10" sqref="I10"/>
      <pageMargins left="0.70866141732283472" right="0.70866141732283472" top="0.43307086614173229" bottom="0.43307086614173229" header="0.19685039370078741" footer="0.19685039370078741"/>
      <pageSetup paperSize="9" scale="96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20" showPageBreaks="1">
      <selection activeCell="L4" sqref="L4"/>
      <pageMargins left="0.31496062992125984" right="0.31496062992125984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 hiddenColumns="1">
      <selection activeCell="E19" sqref="E19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selection activeCell="J19" sqref="J19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selection activeCell="A26" sqref="A26:B26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20" topLeftCell="C1">
      <selection activeCell="P18" sqref="P18"/>
      <pageMargins left="0.31496062992125984" right="0.31496062992125984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20" topLeftCell="I13">
      <selection activeCell="C16" sqref="C16"/>
      <pageMargins left="0.70866141732283472" right="0.70866141732283472" top="0.43307086614173229" bottom="0.43307086614173229" header="0.19685039370078741" footer="0.19685039370078741"/>
      <pageSetup paperSize="9" scale="96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20" showPageBreaks="1">
      <selection activeCell="G12" sqref="G12"/>
      <pageMargins left="0.70866141732283472" right="0.70866141732283472" top="0.43307086614173229" bottom="0.43307086614173229" header="0.19685039370078741" footer="0.19685039370078741"/>
      <pageSetup paperSize="9" scale="96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20">
      <pageMargins left="0.70866141732283472" right="0.70866141732283472" top="0.43307086614173229" bottom="0.43307086614173229" header="0.19685039370078741" footer="0.19685039370078741"/>
      <pageSetup paperSize="9" scale="96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20">
      <pageMargins left="0.70866141732283472" right="0.70866141732283472" top="0.43307086614173229" bottom="0.43307086614173229" header="0.19685039370078741" footer="0.19685039370078741"/>
      <pageSetup paperSize="9" scale="96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20">
      <selection activeCell="L23" sqref="L4:L23"/>
      <pageMargins left="0.70866141732283472" right="0.70866141732283472" top="0.43307086614173229" bottom="0.43307086614173229" header="0.19685039370078741" footer="0.19685039370078741"/>
      <pageSetup paperSize="9" scale="96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43307086614173229" header="0.19685039370078741" footer="0.19685039370078741"/>
  <pageSetup paperSize="9" scale="96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50.5703125" style="1" customWidth="1"/>
    <col min="3" max="4" width="7.28515625" style="1" customWidth="1"/>
    <col min="5" max="5" width="7.28515625" style="11" customWidth="1"/>
    <col min="6" max="12" width="7.28515625" style="1" customWidth="1"/>
    <col min="13" max="13" width="9.140625" style="1"/>
    <col min="14" max="23" width="9.140625" style="102"/>
    <col min="24" max="16384" width="9.140625" style="1"/>
  </cols>
  <sheetData>
    <row r="1" spans="1:24" ht="18.75" customHeight="1" x14ac:dyDescent="0.2">
      <c r="A1" s="2" t="s">
        <v>48</v>
      </c>
      <c r="B1" s="3"/>
      <c r="C1" s="3"/>
      <c r="D1" s="3"/>
      <c r="E1" s="3"/>
    </row>
    <row r="2" spans="1:24" ht="17.25" customHeight="1" thickBot="1" x14ac:dyDescent="0.25">
      <c r="A2" s="13" t="s">
        <v>32</v>
      </c>
      <c r="B2" s="3"/>
      <c r="C2" s="3"/>
      <c r="D2" s="3"/>
      <c r="E2" s="3"/>
      <c r="J2" s="44"/>
      <c r="K2" s="44"/>
      <c r="L2" s="44" t="s">
        <v>43</v>
      </c>
    </row>
    <row r="3" spans="1:24" ht="15" thickTop="1" x14ac:dyDescent="0.2">
      <c r="A3" s="196"/>
      <c r="B3" s="197"/>
      <c r="C3" s="84">
        <v>2015</v>
      </c>
      <c r="D3" s="84">
        <v>2016</v>
      </c>
      <c r="E3" s="84">
        <v>2017</v>
      </c>
      <c r="F3" s="84">
        <v>2018</v>
      </c>
      <c r="G3" s="84">
        <v>2019</v>
      </c>
      <c r="H3" s="84">
        <v>2020</v>
      </c>
      <c r="I3" s="84">
        <v>2021</v>
      </c>
      <c r="J3" s="84">
        <v>2022</v>
      </c>
      <c r="K3" s="84">
        <v>2023</v>
      </c>
      <c r="L3" s="84">
        <v>2024</v>
      </c>
    </row>
    <row r="4" spans="1:24" s="57" customFormat="1" x14ac:dyDescent="0.25">
      <c r="A4" s="19" t="s">
        <v>0</v>
      </c>
      <c r="B4" s="56" t="s">
        <v>52</v>
      </c>
      <c r="C4" s="33">
        <v>9.4</v>
      </c>
      <c r="D4" s="33">
        <v>9.3000000000000007</v>
      </c>
      <c r="E4" s="33">
        <v>8.4</v>
      </c>
      <c r="F4" s="33">
        <v>8.8000000000000007</v>
      </c>
      <c r="G4" s="33">
        <v>8.6</v>
      </c>
      <c r="H4" s="33">
        <v>9</v>
      </c>
      <c r="I4" s="33">
        <v>7.6</v>
      </c>
      <c r="J4" s="33">
        <v>7.5</v>
      </c>
      <c r="K4" s="33">
        <v>7.4</v>
      </c>
      <c r="L4" s="33">
        <v>7.3</v>
      </c>
      <c r="M4" s="59"/>
      <c r="N4" s="83"/>
      <c r="O4" s="105"/>
      <c r="P4" s="105"/>
      <c r="Q4" s="105"/>
      <c r="R4" s="105"/>
      <c r="S4" s="105"/>
      <c r="T4" s="105"/>
      <c r="U4" s="105"/>
      <c r="V4" s="105"/>
      <c r="W4" s="105"/>
    </row>
    <row r="5" spans="1:24" s="57" customFormat="1" x14ac:dyDescent="0.25">
      <c r="A5" s="19" t="s">
        <v>1</v>
      </c>
      <c r="B5" s="26" t="s">
        <v>27</v>
      </c>
      <c r="C5" s="33">
        <v>2.2999999999999998</v>
      </c>
      <c r="D5" s="33">
        <v>2</v>
      </c>
      <c r="E5" s="33">
        <v>2</v>
      </c>
      <c r="F5" s="33">
        <v>1.8</v>
      </c>
      <c r="G5" s="33">
        <v>1.6</v>
      </c>
      <c r="H5" s="33">
        <v>1.7</v>
      </c>
      <c r="I5" s="33">
        <v>1.5</v>
      </c>
      <c r="J5" s="33">
        <v>1.6</v>
      </c>
      <c r="K5" s="33">
        <v>1.8</v>
      </c>
      <c r="L5" s="33">
        <v>1.3</v>
      </c>
      <c r="M5" s="59"/>
      <c r="N5" s="83"/>
      <c r="O5" s="105"/>
      <c r="P5" s="105"/>
      <c r="Q5" s="105"/>
      <c r="R5" s="105"/>
      <c r="S5" s="105"/>
      <c r="T5" s="105"/>
      <c r="U5" s="105"/>
      <c r="V5" s="105"/>
      <c r="W5" s="105"/>
    </row>
    <row r="6" spans="1:24" s="57" customFormat="1" x14ac:dyDescent="0.25">
      <c r="A6" s="19" t="s">
        <v>2</v>
      </c>
      <c r="B6" s="26" t="s">
        <v>28</v>
      </c>
      <c r="C6" s="34">
        <v>9.6999999999999993</v>
      </c>
      <c r="D6" s="34">
        <v>10.8</v>
      </c>
      <c r="E6" s="34">
        <v>11.3</v>
      </c>
      <c r="F6" s="34">
        <v>11.7</v>
      </c>
      <c r="G6" s="34">
        <v>11.8</v>
      </c>
      <c r="H6" s="34">
        <v>11.2</v>
      </c>
      <c r="I6" s="34">
        <v>12.3</v>
      </c>
      <c r="J6" s="34">
        <v>12.8</v>
      </c>
      <c r="K6" s="34">
        <v>11.8</v>
      </c>
      <c r="L6" s="34">
        <v>11.6</v>
      </c>
      <c r="M6" s="59"/>
      <c r="N6" s="106"/>
      <c r="O6" s="106"/>
      <c r="P6" s="106"/>
      <c r="Q6" s="106"/>
      <c r="R6" s="106"/>
      <c r="S6" s="106"/>
      <c r="T6" s="106"/>
      <c r="U6" s="106"/>
      <c r="V6" s="106"/>
      <c r="W6" s="106"/>
    </row>
    <row r="7" spans="1:24" s="57" customFormat="1" ht="24" x14ac:dyDescent="0.25">
      <c r="A7" s="19" t="s">
        <v>3</v>
      </c>
      <c r="B7" s="26" t="s">
        <v>53</v>
      </c>
      <c r="C7" s="33">
        <v>4.3</v>
      </c>
      <c r="D7" s="33">
        <v>4.7</v>
      </c>
      <c r="E7" s="33">
        <v>4.9000000000000004</v>
      </c>
      <c r="F7" s="33">
        <v>5.7</v>
      </c>
      <c r="G7" s="33">
        <v>5.0999999999999996</v>
      </c>
      <c r="H7" s="33">
        <v>5.2</v>
      </c>
      <c r="I7" s="33">
        <v>5.9</v>
      </c>
      <c r="J7" s="33">
        <v>5.2</v>
      </c>
      <c r="K7" s="33">
        <v>5.9</v>
      </c>
      <c r="L7" s="33">
        <v>4.5</v>
      </c>
      <c r="M7" s="59"/>
      <c r="N7" s="83"/>
      <c r="O7" s="105"/>
      <c r="P7" s="105"/>
      <c r="Q7" s="105"/>
      <c r="R7" s="105"/>
      <c r="S7" s="105"/>
      <c r="T7" s="105"/>
      <c r="U7" s="105"/>
      <c r="V7" s="105"/>
      <c r="W7" s="105"/>
    </row>
    <row r="8" spans="1:24" s="57" customFormat="1" ht="24" x14ac:dyDescent="0.25">
      <c r="A8" s="19" t="s">
        <v>4</v>
      </c>
      <c r="B8" s="29" t="s">
        <v>54</v>
      </c>
      <c r="C8" s="33">
        <v>1.1000000000000001</v>
      </c>
      <c r="D8" s="33">
        <v>1</v>
      </c>
      <c r="E8" s="33">
        <v>1.2</v>
      </c>
      <c r="F8" s="33">
        <v>1.1000000000000001</v>
      </c>
      <c r="G8" s="33">
        <v>1.2</v>
      </c>
      <c r="H8" s="33">
        <v>1.2</v>
      </c>
      <c r="I8" s="33">
        <v>1</v>
      </c>
      <c r="J8" s="33">
        <v>0.9</v>
      </c>
      <c r="K8" s="33">
        <v>0.9</v>
      </c>
      <c r="L8" s="33">
        <v>0.9</v>
      </c>
      <c r="M8" s="59"/>
      <c r="N8" s="83"/>
      <c r="O8" s="105"/>
      <c r="P8" s="105"/>
      <c r="Q8" s="105"/>
      <c r="R8" s="105"/>
      <c r="S8" s="105"/>
      <c r="T8" s="105"/>
      <c r="U8" s="105"/>
      <c r="V8" s="105"/>
      <c r="W8" s="105"/>
    </row>
    <row r="9" spans="1:24" s="57" customFormat="1" x14ac:dyDescent="0.25">
      <c r="A9" s="19" t="s">
        <v>5</v>
      </c>
      <c r="B9" s="26" t="s">
        <v>15</v>
      </c>
      <c r="C9" s="100">
        <v>5</v>
      </c>
      <c r="D9" s="100">
        <v>5.2</v>
      </c>
      <c r="E9" s="100">
        <v>5.6</v>
      </c>
      <c r="F9" s="100">
        <v>5.5</v>
      </c>
      <c r="G9" s="34">
        <v>5.7</v>
      </c>
      <c r="H9" s="34">
        <v>6.1</v>
      </c>
      <c r="I9" s="34">
        <v>5.9</v>
      </c>
      <c r="J9" s="34">
        <v>5.7</v>
      </c>
      <c r="K9" s="34">
        <v>5.7</v>
      </c>
      <c r="L9" s="34">
        <v>5.7</v>
      </c>
      <c r="M9" s="59"/>
      <c r="N9" s="97"/>
      <c r="O9" s="97"/>
      <c r="P9" s="97"/>
      <c r="Q9" s="97"/>
      <c r="R9" s="97"/>
      <c r="S9" s="97"/>
      <c r="T9" s="97"/>
      <c r="U9" s="97"/>
      <c r="V9" s="97"/>
      <c r="W9" s="97"/>
    </row>
    <row r="10" spans="1:24" s="57" customFormat="1" ht="24" x14ac:dyDescent="0.25">
      <c r="A10" s="19" t="s">
        <v>6</v>
      </c>
      <c r="B10" s="26" t="s">
        <v>55</v>
      </c>
      <c r="C10" s="83">
        <v>11.4</v>
      </c>
      <c r="D10" s="33">
        <v>11.2</v>
      </c>
      <c r="E10" s="33">
        <v>11.6</v>
      </c>
      <c r="F10" s="33">
        <v>11.5</v>
      </c>
      <c r="G10" s="33">
        <v>11.8</v>
      </c>
      <c r="H10" s="33">
        <v>11.4</v>
      </c>
      <c r="I10" s="33">
        <v>11.7</v>
      </c>
      <c r="J10" s="33">
        <v>12.7</v>
      </c>
      <c r="K10" s="33">
        <v>12.4</v>
      </c>
      <c r="L10" s="33">
        <v>13.2</v>
      </c>
      <c r="M10" s="59"/>
      <c r="N10" s="83"/>
      <c r="O10" s="105"/>
      <c r="P10" s="105"/>
      <c r="Q10" s="105"/>
      <c r="R10" s="105"/>
      <c r="S10" s="83"/>
      <c r="T10" s="105"/>
      <c r="U10" s="105"/>
      <c r="V10" s="105"/>
      <c r="W10" s="105"/>
      <c r="X10" s="59"/>
    </row>
    <row r="11" spans="1:24" s="57" customFormat="1" x14ac:dyDescent="0.25">
      <c r="A11" s="19" t="s">
        <v>7</v>
      </c>
      <c r="B11" s="26" t="s">
        <v>56</v>
      </c>
      <c r="C11" s="83">
        <v>3.1</v>
      </c>
      <c r="D11" s="33">
        <v>3.1</v>
      </c>
      <c r="E11" s="33">
        <v>3.2</v>
      </c>
      <c r="F11" s="33">
        <v>3.2</v>
      </c>
      <c r="G11" s="33">
        <v>3.3</v>
      </c>
      <c r="H11" s="33">
        <v>2.9</v>
      </c>
      <c r="I11" s="33">
        <v>3</v>
      </c>
      <c r="J11" s="33">
        <v>3.1</v>
      </c>
      <c r="K11" s="33">
        <v>3.1</v>
      </c>
      <c r="L11" s="33">
        <v>3.1</v>
      </c>
      <c r="M11" s="59"/>
      <c r="N11" s="83"/>
      <c r="O11" s="105"/>
      <c r="P11" s="105"/>
      <c r="Q11" s="105"/>
      <c r="R11" s="105"/>
      <c r="S11" s="83"/>
      <c r="T11" s="105"/>
      <c r="U11" s="105"/>
      <c r="V11" s="105"/>
      <c r="W11" s="105"/>
      <c r="X11" s="59"/>
    </row>
    <row r="12" spans="1:24" s="57" customFormat="1" ht="24" x14ac:dyDescent="0.25">
      <c r="A12" s="19" t="s">
        <v>8</v>
      </c>
      <c r="B12" s="26" t="s">
        <v>57</v>
      </c>
      <c r="C12" s="34">
        <v>1.4</v>
      </c>
      <c r="D12" s="34">
        <v>1.5</v>
      </c>
      <c r="E12" s="34">
        <v>1.6</v>
      </c>
      <c r="F12" s="34">
        <v>1.7</v>
      </c>
      <c r="G12" s="34">
        <v>1.7</v>
      </c>
      <c r="H12" s="34">
        <v>1</v>
      </c>
      <c r="I12" s="34">
        <v>1.3</v>
      </c>
      <c r="J12" s="34">
        <v>1.3</v>
      </c>
      <c r="K12" s="34">
        <v>1.3</v>
      </c>
      <c r="L12" s="34">
        <v>1.3</v>
      </c>
      <c r="M12" s="59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59"/>
    </row>
    <row r="13" spans="1:24" s="57" customFormat="1" x14ac:dyDescent="0.25">
      <c r="A13" s="19" t="s">
        <v>9</v>
      </c>
      <c r="B13" s="26" t="s">
        <v>58</v>
      </c>
      <c r="C13" s="33">
        <v>5.0999999999999996</v>
      </c>
      <c r="D13" s="33">
        <v>4.8</v>
      </c>
      <c r="E13" s="33">
        <v>4.5999999999999996</v>
      </c>
      <c r="F13" s="33">
        <v>4.5</v>
      </c>
      <c r="G13" s="33">
        <v>4.4000000000000004</v>
      </c>
      <c r="H13" s="33">
        <v>4.9000000000000004</v>
      </c>
      <c r="I13" s="33">
        <v>4.4000000000000004</v>
      </c>
      <c r="J13" s="33">
        <v>4.3</v>
      </c>
      <c r="K13" s="33">
        <v>4.5999999999999996</v>
      </c>
      <c r="L13" s="33">
        <v>4.5</v>
      </c>
      <c r="M13" s="59"/>
      <c r="N13" s="83"/>
      <c r="O13" s="105"/>
      <c r="P13" s="105"/>
      <c r="Q13" s="105"/>
      <c r="R13" s="105"/>
      <c r="S13" s="105"/>
      <c r="T13" s="105"/>
      <c r="U13" s="105"/>
      <c r="V13" s="105"/>
      <c r="W13" s="105"/>
      <c r="X13" s="59"/>
    </row>
    <row r="14" spans="1:24" s="57" customFormat="1" x14ac:dyDescent="0.25">
      <c r="A14" s="19" t="s">
        <v>10</v>
      </c>
      <c r="B14" s="26" t="s">
        <v>59</v>
      </c>
      <c r="C14" s="33">
        <v>3.1</v>
      </c>
      <c r="D14" s="33">
        <v>3</v>
      </c>
      <c r="E14" s="33">
        <v>3.3</v>
      </c>
      <c r="F14" s="33">
        <v>3.3</v>
      </c>
      <c r="G14" s="33">
        <v>3.4</v>
      </c>
      <c r="H14" s="33">
        <v>3.5</v>
      </c>
      <c r="I14" s="33">
        <v>3.4</v>
      </c>
      <c r="J14" s="33">
        <v>3.2</v>
      </c>
      <c r="K14" s="33">
        <v>3.4</v>
      </c>
      <c r="L14" s="33">
        <v>3.8</v>
      </c>
      <c r="M14" s="60"/>
      <c r="N14" s="83"/>
      <c r="O14" s="105"/>
      <c r="P14" s="105"/>
      <c r="Q14" s="105"/>
      <c r="R14" s="105"/>
      <c r="S14" s="105"/>
      <c r="T14" s="105"/>
      <c r="U14" s="105"/>
      <c r="V14" s="105"/>
      <c r="W14" s="105"/>
      <c r="X14" s="60"/>
    </row>
    <row r="15" spans="1:24" s="57" customFormat="1" x14ac:dyDescent="0.25">
      <c r="A15" s="19" t="s">
        <v>11</v>
      </c>
      <c r="B15" s="26" t="s">
        <v>16</v>
      </c>
      <c r="C15" s="34">
        <v>4.4000000000000004</v>
      </c>
      <c r="D15" s="34">
        <v>4.2</v>
      </c>
      <c r="E15" s="34">
        <v>4.3</v>
      </c>
      <c r="F15" s="34">
        <v>4</v>
      </c>
      <c r="G15" s="34">
        <v>4</v>
      </c>
      <c r="H15" s="34">
        <v>4.0999999999999996</v>
      </c>
      <c r="I15" s="34">
        <v>3.7</v>
      </c>
      <c r="J15" s="34">
        <v>3.3</v>
      </c>
      <c r="K15" s="34">
        <v>3.2</v>
      </c>
      <c r="L15" s="34">
        <v>3.2</v>
      </c>
      <c r="M15" s="59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59"/>
    </row>
    <row r="16" spans="1:24" s="57" customFormat="1" x14ac:dyDescent="0.25">
      <c r="A16" s="19"/>
      <c r="B16" s="30" t="s">
        <v>29</v>
      </c>
      <c r="C16" s="33">
        <v>4</v>
      </c>
      <c r="D16" s="33">
        <v>3.8</v>
      </c>
      <c r="E16" s="33">
        <v>3.7</v>
      </c>
      <c r="F16" s="33">
        <v>3.5</v>
      </c>
      <c r="G16" s="33">
        <v>3.4</v>
      </c>
      <c r="H16" s="33">
        <v>3.4</v>
      </c>
      <c r="I16" s="33">
        <v>3.1</v>
      </c>
      <c r="J16" s="33">
        <v>2.7</v>
      </c>
      <c r="K16" s="33">
        <v>2.7</v>
      </c>
      <c r="L16" s="33">
        <v>2.5</v>
      </c>
      <c r="M16" s="59"/>
      <c r="N16" s="83"/>
      <c r="O16" s="105"/>
      <c r="P16" s="105"/>
      <c r="Q16" s="105"/>
      <c r="R16" s="105"/>
      <c r="S16" s="105"/>
      <c r="T16" s="105"/>
      <c r="U16" s="105"/>
      <c r="V16" s="105"/>
      <c r="W16" s="105"/>
      <c r="X16" s="59"/>
    </row>
    <row r="17" spans="1:24" s="57" customFormat="1" x14ac:dyDescent="0.25">
      <c r="A17" s="19" t="s">
        <v>12</v>
      </c>
      <c r="B17" s="26" t="s">
        <v>60</v>
      </c>
      <c r="C17" s="33">
        <v>2.4</v>
      </c>
      <c r="D17" s="33">
        <v>2.6</v>
      </c>
      <c r="E17" s="33">
        <v>2.6</v>
      </c>
      <c r="F17" s="33">
        <v>2.5</v>
      </c>
      <c r="G17" s="33">
        <v>2.8</v>
      </c>
      <c r="H17" s="33">
        <v>2.8</v>
      </c>
      <c r="I17" s="33">
        <v>2.7</v>
      </c>
      <c r="J17" s="33">
        <v>2.5</v>
      </c>
      <c r="K17" s="33">
        <v>2.7</v>
      </c>
      <c r="L17" s="33">
        <v>2.8</v>
      </c>
      <c r="M17" s="59"/>
      <c r="N17" s="83"/>
      <c r="O17" s="105"/>
      <c r="P17" s="105"/>
      <c r="Q17" s="105"/>
      <c r="R17" s="105"/>
      <c r="S17" s="105"/>
      <c r="T17" s="105"/>
      <c r="U17" s="105"/>
      <c r="V17" s="105"/>
      <c r="W17" s="105"/>
      <c r="X17" s="59"/>
    </row>
    <row r="18" spans="1:24" s="57" customFormat="1" x14ac:dyDescent="0.25">
      <c r="A18" s="19" t="s">
        <v>13</v>
      </c>
      <c r="B18" s="26" t="s">
        <v>61</v>
      </c>
      <c r="C18" s="34">
        <v>0.5</v>
      </c>
      <c r="D18" s="34">
        <v>0.5</v>
      </c>
      <c r="E18" s="34">
        <v>0.4</v>
      </c>
      <c r="F18" s="34">
        <v>0.5</v>
      </c>
      <c r="G18" s="34">
        <v>0.6</v>
      </c>
      <c r="H18" s="34">
        <v>0.5</v>
      </c>
      <c r="I18" s="34">
        <v>0.6</v>
      </c>
      <c r="J18" s="34">
        <v>0.7</v>
      </c>
      <c r="K18" s="34">
        <v>0.8</v>
      </c>
      <c r="L18" s="34">
        <v>1</v>
      </c>
      <c r="M18" s="59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59"/>
    </row>
    <row r="19" spans="1:24" s="57" customFormat="1" x14ac:dyDescent="0.25">
      <c r="A19" s="19" t="s">
        <v>14</v>
      </c>
      <c r="B19" s="26" t="s">
        <v>62</v>
      </c>
      <c r="C19" s="100">
        <v>9.6</v>
      </c>
      <c r="D19" s="100">
        <v>9.1999999999999993</v>
      </c>
      <c r="E19" s="100">
        <v>8.6999999999999993</v>
      </c>
      <c r="F19" s="100">
        <v>8.4</v>
      </c>
      <c r="G19" s="33">
        <v>8.1</v>
      </c>
      <c r="H19" s="33">
        <v>8.9</v>
      </c>
      <c r="I19" s="33">
        <v>8.1999999999999993</v>
      </c>
      <c r="J19" s="33">
        <v>8.3000000000000007</v>
      </c>
      <c r="K19" s="33">
        <v>8</v>
      </c>
      <c r="L19" s="33">
        <v>7.8</v>
      </c>
      <c r="M19" s="59"/>
      <c r="N19" s="97"/>
      <c r="O19" s="97"/>
      <c r="P19" s="97"/>
      <c r="Q19" s="97"/>
      <c r="R19" s="97"/>
      <c r="S19" s="97"/>
      <c r="T19" s="97"/>
      <c r="U19" s="97"/>
      <c r="V19" s="97"/>
      <c r="W19" s="97"/>
    </row>
    <row r="20" spans="1:24" s="57" customFormat="1" x14ac:dyDescent="0.25">
      <c r="A20" s="19" t="s">
        <v>63</v>
      </c>
      <c r="B20" s="26" t="s">
        <v>17</v>
      </c>
      <c r="C20" s="33">
        <v>4.2</v>
      </c>
      <c r="D20" s="33">
        <v>4.0999999999999996</v>
      </c>
      <c r="E20" s="33">
        <v>3.7</v>
      </c>
      <c r="F20" s="33">
        <v>3.5</v>
      </c>
      <c r="G20" s="33">
        <v>3.5</v>
      </c>
      <c r="H20" s="33">
        <v>3.8</v>
      </c>
      <c r="I20" s="33">
        <v>3.4</v>
      </c>
      <c r="J20" s="33">
        <v>3.5</v>
      </c>
      <c r="K20" s="33">
        <v>3.5</v>
      </c>
      <c r="L20" s="33">
        <v>3.5</v>
      </c>
      <c r="M20" s="59"/>
      <c r="N20" s="83"/>
      <c r="O20" s="105"/>
      <c r="P20" s="105"/>
      <c r="Q20" s="105"/>
      <c r="R20" s="105"/>
      <c r="S20" s="105"/>
      <c r="T20" s="105"/>
      <c r="U20" s="105"/>
      <c r="V20" s="105"/>
      <c r="W20" s="105"/>
    </row>
    <row r="21" spans="1:24" s="57" customFormat="1" x14ac:dyDescent="0.25">
      <c r="A21" s="19" t="s">
        <v>64</v>
      </c>
      <c r="B21" s="26" t="s">
        <v>65</v>
      </c>
      <c r="C21" s="34">
        <v>4.9000000000000004</v>
      </c>
      <c r="D21" s="34">
        <v>4.7</v>
      </c>
      <c r="E21" s="34">
        <v>4.5</v>
      </c>
      <c r="F21" s="34">
        <v>4.5</v>
      </c>
      <c r="G21" s="34">
        <v>4.5999999999999996</v>
      </c>
      <c r="H21" s="34">
        <v>4.8</v>
      </c>
      <c r="I21" s="34">
        <v>4.9000000000000004</v>
      </c>
      <c r="J21" s="34">
        <v>4.5999999999999996</v>
      </c>
      <c r="K21" s="34">
        <v>5.2</v>
      </c>
      <c r="L21" s="34">
        <v>5.2</v>
      </c>
      <c r="M21" s="60"/>
      <c r="N21" s="106"/>
      <c r="O21" s="106"/>
      <c r="P21" s="106"/>
      <c r="Q21" s="106"/>
      <c r="R21" s="106"/>
      <c r="S21" s="106"/>
      <c r="T21" s="106"/>
      <c r="U21" s="106"/>
      <c r="V21" s="106"/>
      <c r="W21" s="106"/>
    </row>
    <row r="22" spans="1:24" s="57" customFormat="1" x14ac:dyDescent="0.25">
      <c r="A22" s="19" t="s">
        <v>66</v>
      </c>
      <c r="B22" s="26" t="s">
        <v>67</v>
      </c>
      <c r="C22" s="33">
        <v>1.4</v>
      </c>
      <c r="D22" s="33">
        <v>1.3</v>
      </c>
      <c r="E22" s="33">
        <v>1.6</v>
      </c>
      <c r="F22" s="33">
        <v>1.3</v>
      </c>
      <c r="G22" s="33">
        <v>1.5</v>
      </c>
      <c r="H22" s="33">
        <v>1.5</v>
      </c>
      <c r="I22" s="33">
        <v>1.8</v>
      </c>
      <c r="J22" s="33">
        <v>2.2000000000000002</v>
      </c>
      <c r="K22" s="33">
        <v>2.4</v>
      </c>
      <c r="L22" s="33">
        <v>2.6</v>
      </c>
      <c r="M22" s="60"/>
      <c r="N22" s="83"/>
      <c r="O22" s="105"/>
      <c r="P22" s="105"/>
      <c r="Q22" s="105"/>
      <c r="R22" s="105"/>
      <c r="S22" s="105"/>
      <c r="T22" s="105"/>
      <c r="U22" s="105"/>
      <c r="V22" s="105"/>
      <c r="W22" s="105"/>
    </row>
    <row r="23" spans="1:24" s="57" customFormat="1" x14ac:dyDescent="0.25">
      <c r="A23" s="19" t="s">
        <v>68</v>
      </c>
      <c r="B23" s="26" t="s">
        <v>18</v>
      </c>
      <c r="C23" s="33">
        <v>0.9</v>
      </c>
      <c r="D23" s="33">
        <v>0.9</v>
      </c>
      <c r="E23" s="33">
        <v>0.9</v>
      </c>
      <c r="F23" s="33">
        <v>0.9</v>
      </c>
      <c r="G23" s="33">
        <v>0.9</v>
      </c>
      <c r="H23" s="33">
        <v>0.8</v>
      </c>
      <c r="I23" s="33">
        <v>0.9</v>
      </c>
      <c r="J23" s="33">
        <v>0.8</v>
      </c>
      <c r="K23" s="33">
        <v>0.8</v>
      </c>
      <c r="L23" s="33">
        <v>0.8</v>
      </c>
      <c r="M23" s="59"/>
      <c r="N23" s="83"/>
      <c r="O23" s="105"/>
      <c r="P23" s="105"/>
      <c r="Q23" s="105"/>
      <c r="R23" s="105"/>
      <c r="S23" s="105"/>
      <c r="T23" s="105"/>
      <c r="U23" s="105"/>
      <c r="V23" s="105"/>
      <c r="W23" s="105"/>
    </row>
    <row r="24" spans="1:24" s="10" customFormat="1" x14ac:dyDescent="0.25">
      <c r="A24" s="200" t="s">
        <v>30</v>
      </c>
      <c r="B24" s="201"/>
      <c r="C24" s="34">
        <v>2</v>
      </c>
      <c r="D24" s="34">
        <v>2</v>
      </c>
      <c r="E24" s="34">
        <v>2</v>
      </c>
      <c r="F24" s="34">
        <v>2.1</v>
      </c>
      <c r="G24" s="34">
        <v>2</v>
      </c>
      <c r="H24" s="34">
        <v>2.1</v>
      </c>
      <c r="I24" s="34">
        <v>2</v>
      </c>
      <c r="J24" s="34">
        <v>1.9</v>
      </c>
      <c r="K24" s="34">
        <v>2.2000000000000002</v>
      </c>
      <c r="L24" s="34">
        <v>2.4</v>
      </c>
      <c r="M24" s="58"/>
      <c r="N24" s="106"/>
      <c r="O24" s="106"/>
      <c r="P24" s="106"/>
      <c r="Q24" s="106"/>
      <c r="R24" s="106"/>
      <c r="S24" s="106"/>
      <c r="T24" s="106"/>
      <c r="U24" s="106"/>
      <c r="V24" s="106"/>
      <c r="W24" s="106"/>
    </row>
    <row r="25" spans="1:24" s="10" customFormat="1" x14ac:dyDescent="0.25">
      <c r="A25" s="200" t="s">
        <v>31</v>
      </c>
      <c r="B25" s="201"/>
      <c r="C25" s="34">
        <v>82.3</v>
      </c>
      <c r="D25" s="34">
        <v>82.1</v>
      </c>
      <c r="E25" s="34">
        <v>82.4</v>
      </c>
      <c r="F25" s="34">
        <v>82.6</v>
      </c>
      <c r="G25" s="34">
        <v>82.6</v>
      </c>
      <c r="H25" s="34">
        <v>83.2</v>
      </c>
      <c r="I25" s="34">
        <v>82.2</v>
      </c>
      <c r="J25" s="34">
        <v>82.3</v>
      </c>
      <c r="K25" s="34">
        <v>82.7</v>
      </c>
      <c r="L25" s="34">
        <v>81.7</v>
      </c>
      <c r="M25" s="61"/>
      <c r="N25" s="106"/>
      <c r="O25" s="106"/>
      <c r="P25" s="106"/>
      <c r="Q25" s="106"/>
      <c r="R25" s="106"/>
      <c r="S25" s="106"/>
      <c r="T25" s="106"/>
      <c r="U25" s="106"/>
      <c r="V25" s="106"/>
      <c r="W25" s="106"/>
    </row>
    <row r="26" spans="1:24" x14ac:dyDescent="0.2">
      <c r="A26" s="194" t="s">
        <v>74</v>
      </c>
      <c r="B26" s="195"/>
      <c r="C26" s="34">
        <v>17.7</v>
      </c>
      <c r="D26" s="34">
        <v>17.899999999999999</v>
      </c>
      <c r="E26" s="34">
        <v>17.600000000000001</v>
      </c>
      <c r="F26" s="34">
        <v>17.399999999999999</v>
      </c>
      <c r="G26" s="34">
        <v>17.399999999999999</v>
      </c>
      <c r="H26" s="34">
        <v>16.8</v>
      </c>
      <c r="I26" s="34">
        <v>17.8</v>
      </c>
      <c r="J26" s="34">
        <v>17.7</v>
      </c>
      <c r="K26" s="34">
        <v>17.3</v>
      </c>
      <c r="L26" s="34">
        <v>18.3</v>
      </c>
      <c r="M26" s="58"/>
      <c r="N26" s="106"/>
      <c r="O26" s="106"/>
      <c r="P26" s="106"/>
      <c r="Q26" s="106"/>
      <c r="R26" s="106"/>
      <c r="S26" s="106"/>
      <c r="T26" s="106"/>
      <c r="U26" s="106"/>
      <c r="V26" s="106"/>
      <c r="W26" s="106"/>
    </row>
    <row r="27" spans="1:24" s="52" customFormat="1" x14ac:dyDescent="0.2">
      <c r="A27" s="198" t="s">
        <v>34</v>
      </c>
      <c r="B27" s="199"/>
      <c r="C27" s="15">
        <v>100</v>
      </c>
      <c r="D27" s="15">
        <v>100</v>
      </c>
      <c r="E27" s="15">
        <v>100</v>
      </c>
      <c r="F27" s="15">
        <v>100</v>
      </c>
      <c r="G27" s="15">
        <v>100</v>
      </c>
      <c r="H27" s="15">
        <v>100</v>
      </c>
      <c r="I27" s="45">
        <v>100</v>
      </c>
      <c r="J27" s="45">
        <v>100</v>
      </c>
      <c r="K27" s="45">
        <v>100</v>
      </c>
      <c r="L27" s="45">
        <v>100</v>
      </c>
      <c r="M27" s="62"/>
      <c r="N27" s="82"/>
      <c r="O27" s="81"/>
      <c r="P27" s="81"/>
      <c r="Q27" s="81"/>
      <c r="R27" s="81"/>
      <c r="S27" s="81"/>
      <c r="T27" s="81"/>
      <c r="U27" s="81"/>
      <c r="V27" s="81"/>
      <c r="W27" s="81"/>
    </row>
    <row r="28" spans="1:24" x14ac:dyDescent="0.2">
      <c r="A28" s="7"/>
      <c r="B28" s="3"/>
      <c r="C28" s="3"/>
      <c r="D28" s="3"/>
      <c r="E28" s="3"/>
      <c r="F28" s="3"/>
    </row>
    <row r="29" spans="1:24" x14ac:dyDescent="0.2">
      <c r="C29" s="85"/>
      <c r="D29" s="85"/>
      <c r="E29" s="85"/>
      <c r="F29" s="85"/>
      <c r="G29" s="85"/>
      <c r="H29" s="85"/>
      <c r="I29" s="85"/>
      <c r="J29" s="85"/>
      <c r="K29" s="85"/>
      <c r="L29" s="85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  <row r="30" spans="1:24" x14ac:dyDescent="0.2"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24" x14ac:dyDescent="0.2">
      <c r="C31" s="79"/>
      <c r="D31" s="79"/>
      <c r="E31" s="79"/>
      <c r="F31" s="79"/>
      <c r="G31" s="79"/>
      <c r="H31" s="79"/>
      <c r="I31" s="79"/>
      <c r="J31" s="79"/>
      <c r="K31" s="79"/>
      <c r="L31" s="79"/>
      <c r="N31" s="107"/>
      <c r="O31" s="107"/>
      <c r="P31" s="107"/>
      <c r="Q31" s="107"/>
      <c r="R31" s="107"/>
      <c r="S31" s="107"/>
      <c r="T31" s="107"/>
      <c r="U31" s="107"/>
      <c r="V31" s="107"/>
      <c r="W31" s="107"/>
    </row>
  </sheetData>
  <customSheetViews>
    <customSheetView guid="{980F511A-8F73-4CBF-97A2-A40830F59954}" scale="130">
      <pane ySplit="3" topLeftCell="A16" activePane="bottomLeft" state="frozen"/>
      <selection pane="bottomLeft" activeCell="J34" sqref="J34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G10" sqref="G10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O23" sqref="O23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 hiddenColumns="1">
      <pane ySplit="3" topLeftCell="A4" activePane="bottomLeft" state="frozen"/>
      <selection pane="bottomLeft" activeCell="E19" sqref="E19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pane ySplit="3" topLeftCell="A11" activePane="bottomLeft" state="frozen"/>
      <selection pane="bottomLeft" activeCell="J19" sqref="J19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C24" sqref="C24:J27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pane ySplit="3" topLeftCell="A10" activePane="bottomLeft" state="frozen"/>
      <selection pane="bottomLeft" activeCell="B29" sqref="B29"/>
      <pageMargins left="0.37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30" topLeftCell="C1">
      <pane ySplit="3" topLeftCell="A4" activePane="bottomLeft" state="frozen"/>
      <selection pane="bottomLeft" activeCell="M28" sqref="M28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>
      <pane ySplit="3" topLeftCell="A16" activePane="bottomLeft" state="frozen"/>
      <selection pane="bottomLeft" activeCell="I27" sqref="I27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7" activePane="bottomLeft" state="frozen"/>
      <selection pane="bottomLeft" activeCell="F13" sqref="F13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ne ySplit="3" topLeftCell="A19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10" activePane="bottomLeft" state="frozen"/>
      <selection pane="bottomLeft" activeCell="L25" sqref="L25"/>
      <pageMargins left="0.70866141732283472" right="0.70866141732283472" top="0.43307086614173229" bottom="0.43307086614173229" header="0.19685039370078741" footer="0.19685039370078741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43307086614173229" header="0.19685039370078741" footer="0.19685039370078741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3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9" style="1" customWidth="1"/>
    <col min="3" max="4" width="7.5703125" style="1" customWidth="1"/>
    <col min="5" max="5" width="7.5703125" style="11" customWidth="1"/>
    <col min="6" max="12" width="7.5703125" style="1" customWidth="1"/>
    <col min="13" max="16384" width="9.140625" style="1"/>
  </cols>
  <sheetData>
    <row r="1" spans="1:32" ht="18.75" customHeight="1" x14ac:dyDescent="0.2">
      <c r="A1" s="2" t="s">
        <v>51</v>
      </c>
      <c r="B1" s="3"/>
      <c r="C1" s="3"/>
      <c r="D1" s="3"/>
      <c r="E1" s="1"/>
    </row>
    <row r="2" spans="1:32" ht="17.25" customHeight="1" thickBot="1" x14ac:dyDescent="0.25">
      <c r="A2" s="13" t="s">
        <v>46</v>
      </c>
      <c r="B2" s="3"/>
      <c r="C2" s="3"/>
      <c r="D2" s="3"/>
      <c r="E2" s="1"/>
      <c r="L2" s="44" t="s">
        <v>43</v>
      </c>
    </row>
    <row r="3" spans="1:32" ht="15" thickTop="1" x14ac:dyDescent="0.2">
      <c r="A3" s="196"/>
      <c r="B3" s="197"/>
      <c r="C3" s="128">
        <v>2015</v>
      </c>
      <c r="D3" s="128">
        <v>2016</v>
      </c>
      <c r="E3" s="129">
        <v>2017</v>
      </c>
      <c r="F3" s="129">
        <v>2018</v>
      </c>
      <c r="G3" s="129">
        <v>2019</v>
      </c>
      <c r="H3" s="129">
        <v>2020</v>
      </c>
      <c r="I3" s="129">
        <v>2021</v>
      </c>
      <c r="J3" s="129">
        <v>2022</v>
      </c>
      <c r="K3" s="129">
        <v>2023</v>
      </c>
      <c r="L3" s="129">
        <v>2024</v>
      </c>
    </row>
    <row r="4" spans="1:32" s="57" customFormat="1" x14ac:dyDescent="0.25">
      <c r="A4" s="19" t="s">
        <v>0</v>
      </c>
      <c r="B4" s="56" t="s">
        <v>52</v>
      </c>
      <c r="C4" s="130">
        <v>102.4</v>
      </c>
      <c r="D4" s="130">
        <v>104.5</v>
      </c>
      <c r="E4" s="130">
        <v>94.1</v>
      </c>
      <c r="F4" s="130">
        <v>111.5</v>
      </c>
      <c r="G4" s="100">
        <v>102.1</v>
      </c>
      <c r="H4" s="100">
        <v>103.2</v>
      </c>
      <c r="I4" s="100">
        <v>94.7</v>
      </c>
      <c r="J4" s="100">
        <v>115</v>
      </c>
      <c r="K4" s="100">
        <v>109.8</v>
      </c>
      <c r="L4" s="100">
        <v>105.3</v>
      </c>
      <c r="M4" s="70"/>
      <c r="N4" s="139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2" s="57" customFormat="1" x14ac:dyDescent="0.25">
      <c r="A5" s="19" t="s">
        <v>1</v>
      </c>
      <c r="B5" s="26" t="s">
        <v>27</v>
      </c>
      <c r="C5" s="130">
        <v>111.3</v>
      </c>
      <c r="D5" s="130">
        <v>89.1</v>
      </c>
      <c r="E5" s="130">
        <v>103.2</v>
      </c>
      <c r="F5" s="130">
        <v>99.2</v>
      </c>
      <c r="G5" s="100">
        <v>90.9</v>
      </c>
      <c r="H5" s="100">
        <v>105</v>
      </c>
      <c r="I5" s="100">
        <v>101</v>
      </c>
      <c r="J5" s="100">
        <v>120.1</v>
      </c>
      <c r="K5" s="100">
        <v>126.7</v>
      </c>
      <c r="L5" s="100">
        <v>77.5</v>
      </c>
      <c r="M5" s="70"/>
      <c r="N5" s="139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</row>
    <row r="6" spans="1:32" s="57" customFormat="1" x14ac:dyDescent="0.25">
      <c r="A6" s="19" t="s">
        <v>2</v>
      </c>
      <c r="B6" s="26" t="s">
        <v>28</v>
      </c>
      <c r="C6" s="130">
        <v>115.3</v>
      </c>
      <c r="D6" s="130">
        <v>115.6</v>
      </c>
      <c r="E6" s="130">
        <v>109.9</v>
      </c>
      <c r="F6" s="130">
        <v>109.9</v>
      </c>
      <c r="G6" s="100">
        <v>106</v>
      </c>
      <c r="H6" s="100">
        <v>93.8</v>
      </c>
      <c r="I6" s="100">
        <v>123.9</v>
      </c>
      <c r="J6" s="100">
        <v>120.6</v>
      </c>
      <c r="K6" s="100">
        <v>102.1</v>
      </c>
      <c r="L6" s="100">
        <v>105</v>
      </c>
      <c r="M6" s="70"/>
      <c r="N6" s="139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</row>
    <row r="7" spans="1:32" s="57" customFormat="1" ht="24" x14ac:dyDescent="0.25">
      <c r="A7" s="19" t="s">
        <v>3</v>
      </c>
      <c r="B7" s="26" t="s">
        <v>53</v>
      </c>
      <c r="C7" s="130">
        <v>99.1</v>
      </c>
      <c r="D7" s="130">
        <v>115.7</v>
      </c>
      <c r="E7" s="130">
        <v>109.1</v>
      </c>
      <c r="F7" s="130">
        <v>123.4</v>
      </c>
      <c r="G7" s="100">
        <v>94.2</v>
      </c>
      <c r="H7" s="100">
        <v>99.5</v>
      </c>
      <c r="I7" s="100">
        <v>127</v>
      </c>
      <c r="J7" s="100">
        <v>103.7</v>
      </c>
      <c r="K7" s="100">
        <v>125.5</v>
      </c>
      <c r="L7" s="100">
        <v>80.400000000000006</v>
      </c>
      <c r="M7" s="70"/>
      <c r="N7" s="139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</row>
    <row r="8" spans="1:32" s="57" customFormat="1" ht="36" x14ac:dyDescent="0.25">
      <c r="A8" s="19" t="s">
        <v>4</v>
      </c>
      <c r="B8" s="29" t="s">
        <v>54</v>
      </c>
      <c r="C8" s="130">
        <v>103.7</v>
      </c>
      <c r="D8" s="130">
        <v>101.4</v>
      </c>
      <c r="E8" s="130">
        <v>116.7</v>
      </c>
      <c r="F8" s="130">
        <v>100.2</v>
      </c>
      <c r="G8" s="100">
        <v>111</v>
      </c>
      <c r="H8" s="100">
        <v>101.8</v>
      </c>
      <c r="I8" s="100">
        <v>96.6</v>
      </c>
      <c r="J8" s="100">
        <v>105.5</v>
      </c>
      <c r="K8" s="100">
        <v>106.3</v>
      </c>
      <c r="L8" s="100">
        <v>112.6</v>
      </c>
      <c r="M8" s="70"/>
      <c r="N8" s="139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</row>
    <row r="9" spans="1:32" s="57" customFormat="1" x14ac:dyDescent="0.25">
      <c r="A9" s="19" t="s">
        <v>5</v>
      </c>
      <c r="B9" s="26" t="s">
        <v>15</v>
      </c>
      <c r="C9" s="100">
        <v>102.4</v>
      </c>
      <c r="D9" s="100">
        <v>107.8</v>
      </c>
      <c r="E9" s="100">
        <v>112.7</v>
      </c>
      <c r="F9" s="100">
        <v>105.6</v>
      </c>
      <c r="G9" s="100">
        <v>108.6</v>
      </c>
      <c r="H9" s="100">
        <v>105.6</v>
      </c>
      <c r="I9" s="100">
        <v>108.1</v>
      </c>
      <c r="J9" s="100">
        <v>112.1</v>
      </c>
      <c r="K9" s="100">
        <v>111.3</v>
      </c>
      <c r="L9" s="100">
        <v>106.8</v>
      </c>
      <c r="M9" s="70"/>
      <c r="N9" s="139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</row>
    <row r="10" spans="1:32" s="57" customFormat="1" ht="24" x14ac:dyDescent="0.25">
      <c r="A10" s="19" t="s">
        <v>6</v>
      </c>
      <c r="B10" s="26" t="s">
        <v>55</v>
      </c>
      <c r="C10" s="130">
        <v>99.8</v>
      </c>
      <c r="D10" s="130">
        <v>103</v>
      </c>
      <c r="E10" s="130">
        <v>109.1</v>
      </c>
      <c r="F10" s="130">
        <v>105.1</v>
      </c>
      <c r="G10" s="100">
        <v>107.2</v>
      </c>
      <c r="H10" s="100">
        <v>96</v>
      </c>
      <c r="I10" s="100">
        <v>114.7</v>
      </c>
      <c r="J10" s="100">
        <v>126.4</v>
      </c>
      <c r="K10" s="100">
        <v>108.7</v>
      </c>
      <c r="L10" s="100">
        <v>113.4</v>
      </c>
      <c r="M10" s="70"/>
      <c r="N10" s="139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</row>
    <row r="11" spans="1:32" s="57" customFormat="1" x14ac:dyDescent="0.25">
      <c r="A11" s="19" t="s">
        <v>7</v>
      </c>
      <c r="B11" s="26" t="s">
        <v>56</v>
      </c>
      <c r="C11" s="106">
        <v>102.9</v>
      </c>
      <c r="D11" s="106">
        <v>103.2</v>
      </c>
      <c r="E11" s="130">
        <v>108.8</v>
      </c>
      <c r="F11" s="130">
        <v>106.4</v>
      </c>
      <c r="G11" s="100">
        <v>105.6</v>
      </c>
      <c r="H11" s="100">
        <v>89.6</v>
      </c>
      <c r="I11" s="100">
        <v>113.3</v>
      </c>
      <c r="J11" s="100">
        <v>120.2</v>
      </c>
      <c r="K11" s="100">
        <v>110.3</v>
      </c>
      <c r="L11" s="100">
        <v>109.7</v>
      </c>
      <c r="M11" s="70"/>
      <c r="N11" s="139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</row>
    <row r="12" spans="1:32" s="57" customFormat="1" ht="24" x14ac:dyDescent="0.25">
      <c r="A12" s="19" t="s">
        <v>8</v>
      </c>
      <c r="B12" s="26" t="s">
        <v>57</v>
      </c>
      <c r="C12" s="130">
        <v>111.4</v>
      </c>
      <c r="D12" s="130">
        <v>105.9</v>
      </c>
      <c r="E12" s="130">
        <v>117.6</v>
      </c>
      <c r="F12" s="130">
        <v>107.6</v>
      </c>
      <c r="G12" s="100">
        <v>104.6</v>
      </c>
      <c r="H12" s="100">
        <v>58.7</v>
      </c>
      <c r="I12" s="100">
        <v>144.19999999999999</v>
      </c>
      <c r="J12" s="100">
        <v>118</v>
      </c>
      <c r="K12" s="100">
        <v>111.7</v>
      </c>
      <c r="L12" s="100">
        <v>111.3</v>
      </c>
      <c r="M12" s="70"/>
      <c r="N12" s="139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</row>
    <row r="13" spans="1:32" s="57" customFormat="1" x14ac:dyDescent="0.25">
      <c r="A13" s="19" t="s">
        <v>9</v>
      </c>
      <c r="B13" s="26" t="s">
        <v>58</v>
      </c>
      <c r="C13" s="130">
        <v>99</v>
      </c>
      <c r="D13" s="130">
        <v>96.7</v>
      </c>
      <c r="E13" s="130">
        <v>100.8</v>
      </c>
      <c r="F13" s="130">
        <v>102.9</v>
      </c>
      <c r="G13" s="100">
        <v>103.8</v>
      </c>
      <c r="H13" s="100">
        <v>109.6</v>
      </c>
      <c r="I13" s="100">
        <v>103.8</v>
      </c>
      <c r="J13" s="100">
        <v>112</v>
      </c>
      <c r="K13" s="100">
        <v>117</v>
      </c>
      <c r="L13" s="100">
        <v>104.3</v>
      </c>
      <c r="M13" s="70"/>
      <c r="N13" s="139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</row>
    <row r="14" spans="1:32" s="57" customFormat="1" x14ac:dyDescent="0.25">
      <c r="A14" s="19" t="s">
        <v>10</v>
      </c>
      <c r="B14" s="26" t="s">
        <v>59</v>
      </c>
      <c r="C14" s="130">
        <v>104.1</v>
      </c>
      <c r="D14" s="130">
        <v>101.4</v>
      </c>
      <c r="E14" s="130">
        <v>114.9</v>
      </c>
      <c r="F14" s="130">
        <v>107.9</v>
      </c>
      <c r="G14" s="100">
        <v>105.5</v>
      </c>
      <c r="H14" s="100">
        <v>103</v>
      </c>
      <c r="I14" s="100">
        <v>108.2</v>
      </c>
      <c r="J14" s="100">
        <v>113.4</v>
      </c>
      <c r="K14" s="100">
        <v>115.8</v>
      </c>
      <c r="L14" s="100">
        <v>116.5</v>
      </c>
      <c r="M14" s="70"/>
      <c r="N14" s="139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</row>
    <row r="15" spans="1:32" s="57" customFormat="1" x14ac:dyDescent="0.25">
      <c r="A15" s="19" t="s">
        <v>11</v>
      </c>
      <c r="B15" s="26" t="s">
        <v>16</v>
      </c>
      <c r="C15" s="130">
        <v>99.7</v>
      </c>
      <c r="D15" s="130">
        <v>99.8</v>
      </c>
      <c r="E15" s="130">
        <v>104.9</v>
      </c>
      <c r="F15" s="130">
        <v>99.3</v>
      </c>
      <c r="G15" s="100">
        <v>105.9</v>
      </c>
      <c r="H15" s="100">
        <v>100.5</v>
      </c>
      <c r="I15" s="100">
        <v>102</v>
      </c>
      <c r="J15" s="100">
        <v>101.8</v>
      </c>
      <c r="K15" s="100">
        <v>109.3</v>
      </c>
      <c r="L15" s="100">
        <v>106.8</v>
      </c>
      <c r="M15" s="70"/>
      <c r="N15" s="139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</row>
    <row r="16" spans="1:32" s="57" customFormat="1" x14ac:dyDescent="0.25">
      <c r="A16" s="19"/>
      <c r="B16" s="30" t="s">
        <v>29</v>
      </c>
      <c r="C16" s="130">
        <v>99.6</v>
      </c>
      <c r="D16" s="130">
        <v>99.1</v>
      </c>
      <c r="E16" s="130">
        <v>99.8</v>
      </c>
      <c r="F16" s="130">
        <v>100.5</v>
      </c>
      <c r="G16" s="100">
        <v>103.9</v>
      </c>
      <c r="H16" s="100">
        <v>99.5</v>
      </c>
      <c r="I16" s="100">
        <v>99.6</v>
      </c>
      <c r="J16" s="100">
        <v>102.5</v>
      </c>
      <c r="K16" s="100">
        <v>109</v>
      </c>
      <c r="L16" s="100">
        <v>102.4</v>
      </c>
      <c r="M16" s="70"/>
      <c r="N16" s="139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</row>
    <row r="17" spans="1:31" s="57" customFormat="1" x14ac:dyDescent="0.25">
      <c r="A17" s="19" t="s">
        <v>12</v>
      </c>
      <c r="B17" s="26" t="s">
        <v>60</v>
      </c>
      <c r="C17" s="130">
        <v>106</v>
      </c>
      <c r="D17" s="130">
        <v>117.2</v>
      </c>
      <c r="E17" s="130">
        <v>103.7</v>
      </c>
      <c r="F17" s="130">
        <v>102.5</v>
      </c>
      <c r="G17" s="100">
        <v>115.5</v>
      </c>
      <c r="H17" s="100">
        <v>98.5</v>
      </c>
      <c r="I17" s="100">
        <v>108</v>
      </c>
      <c r="J17" s="100">
        <v>108.8</v>
      </c>
      <c r="K17" s="100">
        <v>118.1</v>
      </c>
      <c r="L17" s="100">
        <v>113.8</v>
      </c>
      <c r="M17" s="70"/>
      <c r="N17" s="139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</row>
    <row r="18" spans="1:31" s="57" customFormat="1" x14ac:dyDescent="0.25">
      <c r="A18" s="19" t="s">
        <v>13</v>
      </c>
      <c r="B18" s="26" t="s">
        <v>61</v>
      </c>
      <c r="C18" s="130">
        <v>101.7</v>
      </c>
      <c r="D18" s="130">
        <v>97.7</v>
      </c>
      <c r="E18" s="130">
        <v>103.1</v>
      </c>
      <c r="F18" s="130">
        <v>125</v>
      </c>
      <c r="G18" s="100">
        <v>118.2</v>
      </c>
      <c r="H18" s="100">
        <v>94.9</v>
      </c>
      <c r="I18" s="100">
        <v>120.5</v>
      </c>
      <c r="J18" s="100">
        <v>133.80000000000001</v>
      </c>
      <c r="K18" s="100">
        <v>131.5</v>
      </c>
      <c r="L18" s="100">
        <v>131.69999999999999</v>
      </c>
      <c r="M18" s="70"/>
      <c r="N18" s="139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</row>
    <row r="19" spans="1:31" s="57" customFormat="1" x14ac:dyDescent="0.25">
      <c r="A19" s="19" t="s">
        <v>14</v>
      </c>
      <c r="B19" s="26" t="s">
        <v>62</v>
      </c>
      <c r="C19" s="100">
        <v>101.6</v>
      </c>
      <c r="D19" s="100">
        <v>101</v>
      </c>
      <c r="E19" s="100">
        <v>98.5</v>
      </c>
      <c r="F19" s="100">
        <v>102.4</v>
      </c>
      <c r="G19" s="100">
        <v>102</v>
      </c>
      <c r="H19" s="100">
        <v>107.9</v>
      </c>
      <c r="I19" s="100">
        <v>104.1</v>
      </c>
      <c r="J19" s="100">
        <v>116.9</v>
      </c>
      <c r="K19" s="100">
        <v>106.4</v>
      </c>
      <c r="L19" s="100">
        <v>105.2</v>
      </c>
      <c r="M19" s="70"/>
      <c r="N19" s="139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</row>
    <row r="20" spans="1:31" s="57" customFormat="1" x14ac:dyDescent="0.25">
      <c r="A20" s="19" t="s">
        <v>63</v>
      </c>
      <c r="B20" s="26" t="s">
        <v>17</v>
      </c>
      <c r="C20" s="130">
        <v>101.3</v>
      </c>
      <c r="D20" s="130">
        <v>100.2</v>
      </c>
      <c r="E20" s="130">
        <v>95.9</v>
      </c>
      <c r="F20" s="130">
        <v>99.9</v>
      </c>
      <c r="G20" s="100">
        <v>105.7</v>
      </c>
      <c r="H20" s="100">
        <v>106.3</v>
      </c>
      <c r="I20" s="100">
        <v>103.1</v>
      </c>
      <c r="J20" s="100">
        <v>116.9</v>
      </c>
      <c r="K20" s="100">
        <v>110</v>
      </c>
      <c r="L20" s="100">
        <v>107.1</v>
      </c>
      <c r="M20" s="70"/>
      <c r="N20" s="139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</row>
    <row r="21" spans="1:31" s="57" customFormat="1" x14ac:dyDescent="0.25">
      <c r="A21" s="19" t="s">
        <v>64</v>
      </c>
      <c r="B21" s="26" t="s">
        <v>65</v>
      </c>
      <c r="C21" s="130">
        <v>102.1</v>
      </c>
      <c r="D21" s="130">
        <v>100.2</v>
      </c>
      <c r="E21" s="130">
        <v>100.9</v>
      </c>
      <c r="F21" s="130">
        <v>104.2</v>
      </c>
      <c r="G21" s="100">
        <v>108.3</v>
      </c>
      <c r="H21" s="100">
        <v>104.1</v>
      </c>
      <c r="I21" s="100">
        <v>112.8</v>
      </c>
      <c r="J21" s="100">
        <v>110.8</v>
      </c>
      <c r="K21" s="100">
        <v>123.1</v>
      </c>
      <c r="L21" s="100">
        <v>107.4</v>
      </c>
      <c r="M21" s="70"/>
      <c r="N21" s="139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s="57" customFormat="1" x14ac:dyDescent="0.25">
      <c r="A22" s="19" t="s">
        <v>66</v>
      </c>
      <c r="B22" s="26" t="s">
        <v>67</v>
      </c>
      <c r="C22" s="130">
        <v>113.2</v>
      </c>
      <c r="D22" s="130">
        <v>100.4</v>
      </c>
      <c r="E22" s="130">
        <v>124.6</v>
      </c>
      <c r="F22" s="130">
        <v>87.5</v>
      </c>
      <c r="G22" s="100">
        <v>119.8</v>
      </c>
      <c r="H22" s="100">
        <v>98.7</v>
      </c>
      <c r="I22" s="100">
        <v>135</v>
      </c>
      <c r="J22" s="100">
        <v>144.30000000000001</v>
      </c>
      <c r="K22" s="100">
        <v>122.1</v>
      </c>
      <c r="L22" s="100">
        <v>113</v>
      </c>
      <c r="M22" s="70"/>
      <c r="N22" s="139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</row>
    <row r="23" spans="1:31" s="57" customFormat="1" x14ac:dyDescent="0.25">
      <c r="A23" s="19" t="s">
        <v>68</v>
      </c>
      <c r="B23" s="26" t="s">
        <v>18</v>
      </c>
      <c r="C23" s="130">
        <v>109.8</v>
      </c>
      <c r="D23" s="130">
        <v>109.6</v>
      </c>
      <c r="E23" s="130">
        <v>103</v>
      </c>
      <c r="F23" s="130">
        <v>105.5</v>
      </c>
      <c r="G23" s="100">
        <v>109.2</v>
      </c>
      <c r="H23" s="100">
        <v>85.8</v>
      </c>
      <c r="I23" s="100">
        <v>119.8</v>
      </c>
      <c r="J23" s="100">
        <v>109.4</v>
      </c>
      <c r="K23" s="100">
        <v>106.6</v>
      </c>
      <c r="L23" s="100">
        <v>106.9</v>
      </c>
      <c r="M23" s="70"/>
      <c r="N23" s="139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</row>
    <row r="24" spans="1:31" s="10" customFormat="1" ht="15.75" customHeight="1" x14ac:dyDescent="0.25">
      <c r="A24" s="200" t="s">
        <v>30</v>
      </c>
      <c r="B24" s="201"/>
      <c r="C24" s="130">
        <v>104.3</v>
      </c>
      <c r="D24" s="130">
        <v>106.8</v>
      </c>
      <c r="E24" s="130">
        <v>104.3</v>
      </c>
      <c r="F24" s="130">
        <v>107.5</v>
      </c>
      <c r="G24" s="100">
        <v>101.5</v>
      </c>
      <c r="H24" s="100">
        <v>102.6</v>
      </c>
      <c r="I24" s="100">
        <v>108</v>
      </c>
      <c r="J24" s="100">
        <v>113.4</v>
      </c>
      <c r="K24" s="100">
        <v>127.5</v>
      </c>
      <c r="L24" s="100">
        <v>115.1</v>
      </c>
      <c r="M24" s="70"/>
      <c r="N24" s="139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</row>
    <row r="25" spans="1:31" s="10" customFormat="1" ht="15.75" customHeight="1" x14ac:dyDescent="0.25">
      <c r="A25" s="200" t="s">
        <v>31</v>
      </c>
      <c r="B25" s="201"/>
      <c r="C25" s="130">
        <v>103.4</v>
      </c>
      <c r="D25" s="130">
        <v>104.4</v>
      </c>
      <c r="E25" s="130">
        <v>105.1</v>
      </c>
      <c r="F25" s="130">
        <v>106.2</v>
      </c>
      <c r="G25" s="100">
        <v>105.1</v>
      </c>
      <c r="H25" s="100">
        <v>99.7</v>
      </c>
      <c r="I25" s="100">
        <v>110.9</v>
      </c>
      <c r="J25" s="100">
        <v>116.4</v>
      </c>
      <c r="K25" s="100">
        <v>111.2</v>
      </c>
      <c r="L25" s="100">
        <v>105.7</v>
      </c>
      <c r="M25" s="70"/>
      <c r="N25" s="14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</row>
    <row r="26" spans="1:31" ht="15.75" customHeight="1" x14ac:dyDescent="0.2">
      <c r="A26" s="204" t="s">
        <v>74</v>
      </c>
      <c r="B26" s="205"/>
      <c r="C26" s="130">
        <v>103.9</v>
      </c>
      <c r="D26" s="130">
        <v>105.7</v>
      </c>
      <c r="E26" s="130">
        <v>102.5</v>
      </c>
      <c r="F26" s="130">
        <v>104.9</v>
      </c>
      <c r="G26" s="100">
        <v>105.4</v>
      </c>
      <c r="H26" s="100">
        <v>95.3</v>
      </c>
      <c r="I26" s="100">
        <v>119.2</v>
      </c>
      <c r="J26" s="100">
        <v>115.6</v>
      </c>
      <c r="K26" s="100">
        <v>108.1</v>
      </c>
      <c r="L26" s="100">
        <v>113</v>
      </c>
      <c r="M26" s="70"/>
      <c r="N26" s="13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</row>
    <row r="27" spans="1:31" s="52" customFormat="1" ht="15.75" customHeight="1" x14ac:dyDescent="0.2">
      <c r="A27" s="202" t="s">
        <v>34</v>
      </c>
      <c r="B27" s="203"/>
      <c r="C27" s="130">
        <v>103.5</v>
      </c>
      <c r="D27" s="130">
        <v>104.6</v>
      </c>
      <c r="E27" s="130">
        <v>104.6</v>
      </c>
      <c r="F27" s="130">
        <v>106</v>
      </c>
      <c r="G27" s="100">
        <v>105.1</v>
      </c>
      <c r="H27" s="100">
        <v>98.9</v>
      </c>
      <c r="I27" s="100">
        <v>112.3</v>
      </c>
      <c r="J27" s="100">
        <v>116.3</v>
      </c>
      <c r="K27" s="100">
        <v>110.7</v>
      </c>
      <c r="L27" s="100">
        <v>107</v>
      </c>
      <c r="M27" s="70"/>
      <c r="N27" s="14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</row>
    <row r="28" spans="1:31" x14ac:dyDescent="0.2">
      <c r="C28" s="53"/>
      <c r="D28" s="53"/>
      <c r="E28" s="45"/>
      <c r="F28" s="15"/>
    </row>
    <row r="30" spans="1:31" x14ac:dyDescent="0.2">
      <c r="C30" s="89"/>
    </row>
  </sheetData>
  <customSheetViews>
    <customSheetView guid="{980F511A-8F73-4CBF-97A2-A40830F59954}" scale="130">
      <pane ySplit="3" topLeftCell="A4" activePane="bottomLeft" state="frozen"/>
      <selection pane="bottomLeft" activeCell="F36" sqref="F36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19" activePane="bottomLeft" state="frozen"/>
      <selection pane="bottomLeft" activeCell="C30" sqref="C30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E7" sqref="E7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10" showPageBreaks="1">
      <pane ySplit="3" topLeftCell="A4" activePane="bottomLeft" state="frozen"/>
      <selection pane="bottomLeft" activeCell="N8" sqref="N8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pane ySplit="3" topLeftCell="A4" activePane="bottomLeft" state="frozen"/>
      <selection pane="bottomLeft" activeCell="I14" sqref="I14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pane ySplit="3" topLeftCell="A11" activePane="bottomLeft" state="frozen"/>
      <selection pane="bottomLeft" activeCell="E18" sqref="E18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K4" sqref="K4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pane ySplit="3" topLeftCell="A5" activePane="bottomLeft" state="frozen"/>
      <selection pane="bottomLeft" activeCell="B28" sqref="B28"/>
      <pageMargins left="0.27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10">
      <pane ySplit="3" topLeftCell="A7" activePane="bottomLeft" state="frozen"/>
      <selection pane="bottomLeft" activeCell="J28" sqref="J28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 topLeftCell="B1">
      <pane ySplit="3" topLeftCell="A4" activePane="bottomLeft" state="frozen"/>
      <selection pane="bottomLeft" activeCell="L27" sqref="L27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7" activePane="bottomLeft" state="frozen"/>
      <selection pane="bottomLeft" activeCell="G12" sqref="G12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L25" sqref="L25"/>
      <pageMargins left="0.70866141732283472" right="0.70866141732283472" top="0.43307086614173229" bottom="0.43307086614173229" header="0.19685039370078741" footer="0.19685039370078741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43307086614173229" header="0.19685039370078741" footer="0.19685039370078741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14"/>
  <sheetViews>
    <sheetView zoomScale="110" zoomScaleNormal="11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34.5703125" style="1" customWidth="1"/>
    <col min="3" max="3" width="8.5703125" style="1" customWidth="1"/>
    <col min="4" max="4" width="8.5703125" style="11" customWidth="1"/>
    <col min="5" max="12" width="8.5703125" style="1" customWidth="1"/>
    <col min="13" max="13" width="18.42578125" style="1" customWidth="1"/>
    <col min="14" max="14" width="10.5703125" style="11" bestFit="1" customWidth="1"/>
    <col min="15" max="17" width="9.140625" style="11"/>
    <col min="18" max="18" width="18.28515625" style="11" customWidth="1"/>
    <col min="19" max="19" width="9.140625" style="11"/>
    <col min="20" max="16384" width="9.140625" style="1"/>
  </cols>
  <sheetData>
    <row r="1" spans="1:19" ht="18.75" customHeight="1" x14ac:dyDescent="0.2">
      <c r="A1" s="2" t="s">
        <v>77</v>
      </c>
      <c r="B1" s="3"/>
      <c r="C1" s="3"/>
      <c r="D1" s="3"/>
      <c r="E1" s="3"/>
      <c r="F1" s="3"/>
      <c r="G1" s="3"/>
    </row>
    <row r="2" spans="1:19" ht="17.25" customHeight="1" thickBot="1" x14ac:dyDescent="0.25">
      <c r="A2" s="186" t="s">
        <v>97</v>
      </c>
      <c r="B2" s="3"/>
      <c r="C2" s="3"/>
      <c r="D2" s="3"/>
      <c r="L2" s="44" t="s">
        <v>43</v>
      </c>
    </row>
    <row r="3" spans="1:19" ht="19.5" customHeight="1" thickTop="1" x14ac:dyDescent="0.2">
      <c r="A3" s="196"/>
      <c r="B3" s="197"/>
      <c r="C3" s="84">
        <v>2015</v>
      </c>
      <c r="D3" s="84">
        <v>2016</v>
      </c>
      <c r="E3" s="9">
        <v>2017</v>
      </c>
      <c r="F3" s="9">
        <v>2018</v>
      </c>
      <c r="G3" s="9">
        <v>2019</v>
      </c>
      <c r="H3" s="9">
        <v>2020</v>
      </c>
      <c r="I3" s="9">
        <v>2021</v>
      </c>
      <c r="J3" s="9">
        <v>2022</v>
      </c>
      <c r="K3" s="9">
        <v>2023</v>
      </c>
      <c r="L3" s="9">
        <v>2024</v>
      </c>
    </row>
    <row r="4" spans="1:19" s="52" customFormat="1" x14ac:dyDescent="0.2">
      <c r="A4" s="19" t="s">
        <v>0</v>
      </c>
      <c r="B4" s="56" t="s">
        <v>52</v>
      </c>
      <c r="C4" s="108">
        <v>888.19200000000001</v>
      </c>
      <c r="D4" s="108">
        <v>913.03</v>
      </c>
      <c r="E4" s="108">
        <v>856.71799999999996</v>
      </c>
      <c r="F4" s="88">
        <v>893.96</v>
      </c>
      <c r="G4" s="99">
        <v>949.50800000000004</v>
      </c>
      <c r="H4" s="99">
        <v>1012.272</v>
      </c>
      <c r="I4" s="99">
        <v>907.50699999999995</v>
      </c>
      <c r="J4" s="99">
        <v>926.76800000000003</v>
      </c>
      <c r="K4" s="99">
        <v>1116.299</v>
      </c>
      <c r="L4" s="99">
        <v>1204.056</v>
      </c>
      <c r="N4" s="168"/>
      <c r="O4" s="169"/>
      <c r="P4" s="161"/>
      <c r="Q4" s="161"/>
      <c r="R4" s="161"/>
      <c r="S4" s="138"/>
    </row>
    <row r="5" spans="1:19" s="52" customFormat="1" x14ac:dyDescent="0.2">
      <c r="A5" s="19" t="s">
        <v>1</v>
      </c>
      <c r="B5" s="71" t="s">
        <v>27</v>
      </c>
      <c r="C5" s="108">
        <v>214.458</v>
      </c>
      <c r="D5" s="108">
        <v>215.07400000000001</v>
      </c>
      <c r="E5" s="108">
        <v>188.49600000000001</v>
      </c>
      <c r="F5" s="88">
        <v>202.898</v>
      </c>
      <c r="G5" s="99">
        <v>195.64500000000001</v>
      </c>
      <c r="H5" s="99">
        <v>176.05500000000001</v>
      </c>
      <c r="I5" s="99">
        <v>197.00899999999999</v>
      </c>
      <c r="J5" s="99">
        <v>189.88499999999999</v>
      </c>
      <c r="K5" s="99">
        <v>227.77199999999999</v>
      </c>
      <c r="L5" s="99">
        <v>269.78100000000001</v>
      </c>
      <c r="N5" s="170"/>
      <c r="O5" s="171"/>
      <c r="P5" s="160"/>
      <c r="Q5" s="160"/>
      <c r="R5" s="160"/>
      <c r="S5" s="138"/>
    </row>
    <row r="6" spans="1:19" s="52" customFormat="1" x14ac:dyDescent="0.2">
      <c r="A6" s="19" t="s">
        <v>2</v>
      </c>
      <c r="B6" s="71" t="s">
        <v>28</v>
      </c>
      <c r="C6" s="108">
        <v>796.303</v>
      </c>
      <c r="D6" s="108">
        <v>931.10900000000004</v>
      </c>
      <c r="E6" s="108">
        <v>1117.5709999999999</v>
      </c>
      <c r="F6" s="88">
        <v>1127.0899999999999</v>
      </c>
      <c r="G6" s="99">
        <v>1228.8989999999999</v>
      </c>
      <c r="H6" s="99">
        <v>1206.037</v>
      </c>
      <c r="I6" s="99">
        <v>1387.953</v>
      </c>
      <c r="J6" s="99">
        <v>1564.836</v>
      </c>
      <c r="K6" s="99">
        <v>1737.596</v>
      </c>
      <c r="L6" s="99">
        <v>1858.2080000000001</v>
      </c>
      <c r="N6" s="170"/>
      <c r="O6" s="171"/>
      <c r="P6" s="160"/>
      <c r="Q6" s="160"/>
      <c r="R6" s="160"/>
      <c r="S6" s="138"/>
    </row>
    <row r="7" spans="1:19" s="57" customFormat="1" ht="31.5" customHeight="1" x14ac:dyDescent="0.25">
      <c r="A7" s="19" t="s">
        <v>3</v>
      </c>
      <c r="B7" s="185" t="s">
        <v>53</v>
      </c>
      <c r="C7" s="108">
        <v>394.70299999999997</v>
      </c>
      <c r="D7" s="108">
        <v>471.14</v>
      </c>
      <c r="E7" s="108">
        <v>433.41800000000001</v>
      </c>
      <c r="F7" s="88">
        <v>597.255</v>
      </c>
      <c r="G7" s="99">
        <v>550.577</v>
      </c>
      <c r="H7" s="99">
        <v>556.77300000000002</v>
      </c>
      <c r="I7" s="99">
        <v>629.36900000000003</v>
      </c>
      <c r="J7" s="99">
        <v>706.85</v>
      </c>
      <c r="K7" s="99">
        <v>797</v>
      </c>
      <c r="L7" s="99">
        <v>892.26599999999996</v>
      </c>
      <c r="N7" s="187"/>
      <c r="O7" s="188"/>
      <c r="P7" s="189"/>
      <c r="Q7" s="189"/>
      <c r="R7" s="189"/>
      <c r="S7" s="135"/>
    </row>
    <row r="8" spans="1:19" s="52" customFormat="1" ht="43.5" customHeight="1" x14ac:dyDescent="0.2">
      <c r="A8" s="19" t="s">
        <v>4</v>
      </c>
      <c r="B8" s="184" t="s">
        <v>54</v>
      </c>
      <c r="C8" s="108">
        <v>93.114999999999995</v>
      </c>
      <c r="D8" s="108">
        <v>99.957999999999998</v>
      </c>
      <c r="E8" s="108">
        <v>104.03400000000001</v>
      </c>
      <c r="F8" s="88">
        <v>119.73</v>
      </c>
      <c r="G8" s="99">
        <v>120.23099999999999</v>
      </c>
      <c r="H8" s="99">
        <v>134.37299999999999</v>
      </c>
      <c r="I8" s="99">
        <v>140.58500000000001</v>
      </c>
      <c r="J8" s="99">
        <v>128.749</v>
      </c>
      <c r="K8" s="99">
        <v>140.649</v>
      </c>
      <c r="L8" s="99">
        <v>146.947</v>
      </c>
      <c r="N8" s="170"/>
      <c r="O8" s="171"/>
      <c r="P8" s="160"/>
      <c r="Q8" s="160"/>
      <c r="R8" s="160"/>
      <c r="S8" s="138"/>
    </row>
    <row r="9" spans="1:19" s="52" customFormat="1" x14ac:dyDescent="0.2">
      <c r="A9" s="19" t="s">
        <v>5</v>
      </c>
      <c r="B9" s="71" t="s">
        <v>15</v>
      </c>
      <c r="C9" s="88">
        <v>472.11200000000002</v>
      </c>
      <c r="D9" s="88">
        <v>492.14400000000001</v>
      </c>
      <c r="E9" s="88">
        <v>537.20799999999997</v>
      </c>
      <c r="F9" s="88">
        <v>584.09500000000003</v>
      </c>
      <c r="G9" s="99">
        <v>633.22199999999998</v>
      </c>
      <c r="H9" s="99">
        <v>685.39200000000005</v>
      </c>
      <c r="I9" s="99">
        <v>703.46799999999996</v>
      </c>
      <c r="J9" s="99">
        <v>750.35900000000004</v>
      </c>
      <c r="K9" s="99">
        <v>875.346</v>
      </c>
      <c r="L9" s="99">
        <v>952.01</v>
      </c>
      <c r="N9" s="168"/>
      <c r="O9" s="169"/>
      <c r="P9" s="162"/>
      <c r="Q9" s="162"/>
      <c r="R9" s="162"/>
      <c r="S9" s="138"/>
    </row>
    <row r="10" spans="1:19" s="65" customFormat="1" ht="31.5" customHeight="1" x14ac:dyDescent="0.2">
      <c r="A10" s="72" t="s">
        <v>6</v>
      </c>
      <c r="B10" s="190" t="s">
        <v>55</v>
      </c>
      <c r="C10" s="108">
        <v>1083.2180000000001</v>
      </c>
      <c r="D10" s="108">
        <v>1065.0519999999999</v>
      </c>
      <c r="E10" s="108">
        <v>1168.6030000000001</v>
      </c>
      <c r="F10" s="88">
        <v>1231.2719999999999</v>
      </c>
      <c r="G10" s="99">
        <v>1300.94</v>
      </c>
      <c r="H10" s="99">
        <v>1287.894</v>
      </c>
      <c r="I10" s="99">
        <v>1430.1379999999999</v>
      </c>
      <c r="J10" s="99">
        <v>1640.6120000000001</v>
      </c>
      <c r="K10" s="99">
        <v>1817.6310000000001</v>
      </c>
      <c r="L10" s="99">
        <v>2187.9929999999999</v>
      </c>
      <c r="N10" s="172"/>
      <c r="O10" s="171"/>
      <c r="P10" s="163"/>
      <c r="Q10" s="163"/>
      <c r="R10" s="163"/>
      <c r="S10" s="173"/>
    </row>
    <row r="11" spans="1:19" s="52" customFormat="1" x14ac:dyDescent="0.2">
      <c r="A11" s="19" t="s">
        <v>7</v>
      </c>
      <c r="B11" s="71" t="s">
        <v>56</v>
      </c>
      <c r="C11" s="108">
        <v>282.76</v>
      </c>
      <c r="D11" s="108">
        <v>295.779</v>
      </c>
      <c r="E11" s="108">
        <v>318.68</v>
      </c>
      <c r="F11" s="88">
        <v>340.71699999999998</v>
      </c>
      <c r="G11" s="99">
        <v>364.56900000000002</v>
      </c>
      <c r="H11" s="99">
        <v>321.90800000000002</v>
      </c>
      <c r="I11" s="99">
        <v>361.45699999999999</v>
      </c>
      <c r="J11" s="99">
        <v>411.49099999999999</v>
      </c>
      <c r="K11" s="99">
        <v>465.209</v>
      </c>
      <c r="L11" s="99">
        <v>504.06</v>
      </c>
      <c r="N11" s="172"/>
      <c r="O11" s="171"/>
      <c r="P11" s="163"/>
      <c r="Q11" s="163"/>
      <c r="R11" s="163"/>
      <c r="S11" s="138"/>
    </row>
    <row r="12" spans="1:19" s="52" customFormat="1" ht="36" x14ac:dyDescent="0.2">
      <c r="A12" s="19" t="s">
        <v>8</v>
      </c>
      <c r="B12" s="185" t="s">
        <v>57</v>
      </c>
      <c r="C12" s="108">
        <v>132.98500000000001</v>
      </c>
      <c r="D12" s="108">
        <v>139.09299999999999</v>
      </c>
      <c r="E12" s="108">
        <v>158.43700000000001</v>
      </c>
      <c r="F12" s="88">
        <v>174.3</v>
      </c>
      <c r="G12" s="99">
        <v>187.233</v>
      </c>
      <c r="H12" s="99">
        <v>122.066</v>
      </c>
      <c r="I12" s="99">
        <v>148.39500000000001</v>
      </c>
      <c r="J12" s="99">
        <v>165.244</v>
      </c>
      <c r="K12" s="99">
        <v>197.61500000000001</v>
      </c>
      <c r="L12" s="99">
        <v>223.363</v>
      </c>
      <c r="N12" s="174"/>
      <c r="O12" s="169"/>
      <c r="P12" s="164"/>
      <c r="Q12" s="164"/>
      <c r="R12" s="164"/>
      <c r="S12" s="138"/>
    </row>
    <row r="13" spans="1:19" s="52" customFormat="1" x14ac:dyDescent="0.2">
      <c r="A13" s="19" t="s">
        <v>9</v>
      </c>
      <c r="B13" s="71" t="s">
        <v>58</v>
      </c>
      <c r="C13" s="108">
        <v>481.17899999999997</v>
      </c>
      <c r="D13" s="108">
        <v>462.60599999999999</v>
      </c>
      <c r="E13" s="108">
        <v>459.43400000000003</v>
      </c>
      <c r="F13" s="88">
        <v>474.11900000000003</v>
      </c>
      <c r="G13" s="99">
        <v>495.85700000000003</v>
      </c>
      <c r="H13" s="99">
        <v>530.005</v>
      </c>
      <c r="I13" s="99">
        <v>566.33900000000006</v>
      </c>
      <c r="J13" s="99">
        <v>594.41899999999998</v>
      </c>
      <c r="K13" s="99">
        <v>697.13300000000004</v>
      </c>
      <c r="L13" s="99">
        <v>750.66200000000003</v>
      </c>
      <c r="N13" s="175"/>
      <c r="O13" s="171"/>
      <c r="P13" s="165"/>
      <c r="Q13" s="165"/>
      <c r="R13" s="165"/>
      <c r="S13" s="138"/>
    </row>
    <row r="14" spans="1:19" s="52" customFormat="1" ht="24" x14ac:dyDescent="0.2">
      <c r="A14" s="19" t="s">
        <v>10</v>
      </c>
      <c r="B14" s="71" t="s">
        <v>59</v>
      </c>
      <c r="C14" s="108">
        <v>282.21199999999999</v>
      </c>
      <c r="D14" s="108">
        <v>286.512</v>
      </c>
      <c r="E14" s="108">
        <v>309.87799999999999</v>
      </c>
      <c r="F14" s="88">
        <v>348.48399999999998</v>
      </c>
      <c r="G14" s="99">
        <v>380.35500000000002</v>
      </c>
      <c r="H14" s="99">
        <v>390.84899999999999</v>
      </c>
      <c r="I14" s="99">
        <v>419.14100000000002</v>
      </c>
      <c r="J14" s="99">
        <v>433.649</v>
      </c>
      <c r="K14" s="99">
        <v>509.72699999999998</v>
      </c>
      <c r="L14" s="99">
        <v>594.63800000000003</v>
      </c>
      <c r="N14" s="175"/>
      <c r="O14" s="171"/>
      <c r="P14" s="165"/>
      <c r="Q14" s="165"/>
      <c r="R14" s="165"/>
      <c r="S14" s="138"/>
    </row>
    <row r="15" spans="1:19" s="52" customFormat="1" x14ac:dyDescent="0.2">
      <c r="A15" s="19" t="s">
        <v>11</v>
      </c>
      <c r="B15" s="71" t="s">
        <v>16</v>
      </c>
      <c r="C15" s="108">
        <v>411.85599999999999</v>
      </c>
      <c r="D15" s="108">
        <v>410.86099999999999</v>
      </c>
      <c r="E15" s="108">
        <v>421.709</v>
      </c>
      <c r="F15" s="88">
        <v>425.69</v>
      </c>
      <c r="G15" s="99">
        <v>437.089</v>
      </c>
      <c r="H15" s="99">
        <v>457.10599999999999</v>
      </c>
      <c r="I15" s="99">
        <v>450.81599999999997</v>
      </c>
      <c r="J15" s="99">
        <v>467.14600000000002</v>
      </c>
      <c r="K15" s="99">
        <v>480.029</v>
      </c>
      <c r="L15" s="99">
        <v>524.649</v>
      </c>
      <c r="M15" s="133"/>
      <c r="N15" s="174"/>
      <c r="O15" s="169"/>
      <c r="P15" s="164"/>
      <c r="Q15" s="164"/>
      <c r="R15" s="164"/>
      <c r="S15" s="138"/>
    </row>
    <row r="16" spans="1:19" s="65" customFormat="1" x14ac:dyDescent="0.2">
      <c r="A16" s="72"/>
      <c r="B16" s="69" t="s">
        <v>29</v>
      </c>
      <c r="C16" s="108">
        <v>373.267</v>
      </c>
      <c r="D16" s="108">
        <v>372.005</v>
      </c>
      <c r="E16" s="108">
        <v>369.005</v>
      </c>
      <c r="F16" s="88">
        <v>367.65199999999999</v>
      </c>
      <c r="G16" s="88">
        <v>369.35199999999998</v>
      </c>
      <c r="H16" s="88">
        <v>383.803</v>
      </c>
      <c r="I16" s="88">
        <v>381.22899999999998</v>
      </c>
      <c r="J16" s="88">
        <v>379.60300000000001</v>
      </c>
      <c r="K16" s="88">
        <v>391.34300000000002</v>
      </c>
      <c r="L16" s="88">
        <v>425.108</v>
      </c>
      <c r="M16" s="133"/>
      <c r="N16" s="175"/>
      <c r="O16" s="171"/>
      <c r="P16" s="165"/>
      <c r="Q16" s="165"/>
      <c r="R16" s="165"/>
      <c r="S16" s="173"/>
    </row>
    <row r="17" spans="1:19" s="52" customFormat="1" x14ac:dyDescent="0.2">
      <c r="A17" s="19" t="s">
        <v>12</v>
      </c>
      <c r="B17" s="185" t="s">
        <v>60</v>
      </c>
      <c r="C17" s="108">
        <v>213.255</v>
      </c>
      <c r="D17" s="108">
        <v>244.465</v>
      </c>
      <c r="E17" s="108">
        <v>261.524</v>
      </c>
      <c r="F17" s="88">
        <v>269.33800000000002</v>
      </c>
      <c r="G17" s="99">
        <v>304.57</v>
      </c>
      <c r="H17" s="99">
        <v>303.69099999999997</v>
      </c>
      <c r="I17" s="99">
        <v>329.99700000000001</v>
      </c>
      <c r="J17" s="99">
        <v>342.76400000000001</v>
      </c>
      <c r="K17" s="99">
        <v>388.82100000000003</v>
      </c>
      <c r="L17" s="99">
        <v>461.24400000000003</v>
      </c>
      <c r="N17" s="174"/>
      <c r="O17" s="169"/>
      <c r="P17" s="164"/>
      <c r="Q17" s="164"/>
      <c r="R17" s="164"/>
      <c r="S17" s="138"/>
    </row>
    <row r="18" spans="1:19" s="52" customFormat="1" ht="24" x14ac:dyDescent="0.2">
      <c r="A18" s="19" t="s">
        <v>13</v>
      </c>
      <c r="B18" s="71" t="s">
        <v>61</v>
      </c>
      <c r="C18" s="108">
        <v>45.633000000000003</v>
      </c>
      <c r="D18" s="108">
        <v>43.481999999999999</v>
      </c>
      <c r="E18" s="108">
        <v>44.982999999999997</v>
      </c>
      <c r="F18" s="88">
        <v>54.637999999999998</v>
      </c>
      <c r="G18" s="99">
        <v>61.78</v>
      </c>
      <c r="H18" s="99">
        <v>65.432000000000002</v>
      </c>
      <c r="I18" s="99">
        <v>70.138000000000005</v>
      </c>
      <c r="J18" s="99">
        <v>84.370999999999995</v>
      </c>
      <c r="K18" s="99">
        <v>120.773</v>
      </c>
      <c r="L18" s="99">
        <v>146.68</v>
      </c>
      <c r="N18" s="175"/>
      <c r="O18" s="171"/>
      <c r="P18" s="165"/>
      <c r="Q18" s="165"/>
      <c r="R18" s="165"/>
      <c r="S18" s="138"/>
    </row>
    <row r="19" spans="1:19" s="52" customFormat="1" ht="24" x14ac:dyDescent="0.2">
      <c r="A19" s="19" t="s">
        <v>14</v>
      </c>
      <c r="B19" s="71" t="s">
        <v>62</v>
      </c>
      <c r="C19" s="88">
        <v>878.51400000000001</v>
      </c>
      <c r="D19" s="88">
        <v>884.42200000000003</v>
      </c>
      <c r="E19" s="88">
        <v>902.70899999999995</v>
      </c>
      <c r="F19" s="88">
        <v>891.49400000000003</v>
      </c>
      <c r="G19" s="99">
        <v>917.79</v>
      </c>
      <c r="H19" s="99">
        <v>932.71199999999999</v>
      </c>
      <c r="I19" s="99">
        <v>1000.802</v>
      </c>
      <c r="J19" s="99">
        <v>1042.453</v>
      </c>
      <c r="K19" s="99">
        <v>1218.175</v>
      </c>
      <c r="L19" s="99">
        <v>1289.31</v>
      </c>
      <c r="N19" s="175"/>
      <c r="O19" s="171"/>
      <c r="P19" s="165"/>
      <c r="Q19" s="165"/>
      <c r="R19" s="165"/>
      <c r="S19" s="138"/>
    </row>
    <row r="20" spans="1:19" s="52" customFormat="1" x14ac:dyDescent="0.2">
      <c r="A20" s="19" t="s">
        <v>63</v>
      </c>
      <c r="B20" s="71" t="s">
        <v>17</v>
      </c>
      <c r="C20" s="88">
        <v>393.01400000000001</v>
      </c>
      <c r="D20" s="108">
        <v>396.767</v>
      </c>
      <c r="E20" s="108">
        <v>387.11799999999999</v>
      </c>
      <c r="F20" s="88">
        <v>375.93700000000001</v>
      </c>
      <c r="G20" s="99">
        <v>382.029</v>
      </c>
      <c r="H20" s="99">
        <v>394.24299999999999</v>
      </c>
      <c r="I20" s="99">
        <v>428.68</v>
      </c>
      <c r="J20" s="99">
        <v>441.86900000000003</v>
      </c>
      <c r="K20" s="99">
        <v>512.4</v>
      </c>
      <c r="L20" s="99">
        <v>568.07299999999998</v>
      </c>
      <c r="N20" s="175"/>
      <c r="O20" s="171"/>
      <c r="P20" s="165"/>
      <c r="Q20" s="165"/>
      <c r="R20" s="165"/>
      <c r="S20" s="138"/>
    </row>
    <row r="21" spans="1:19" s="52" customFormat="1" ht="24" x14ac:dyDescent="0.2">
      <c r="A21" s="19" t="s">
        <v>64</v>
      </c>
      <c r="B21" s="71" t="s">
        <v>65</v>
      </c>
      <c r="C21" s="108">
        <v>450.01</v>
      </c>
      <c r="D21" s="108">
        <v>458.05</v>
      </c>
      <c r="E21" s="108">
        <v>463.06299999999999</v>
      </c>
      <c r="F21" s="88">
        <v>471.87200000000001</v>
      </c>
      <c r="G21" s="99">
        <v>504.988</v>
      </c>
      <c r="H21" s="99">
        <v>525.23800000000006</v>
      </c>
      <c r="I21" s="99">
        <v>581.846</v>
      </c>
      <c r="J21" s="99">
        <v>633.70399999999995</v>
      </c>
      <c r="K21" s="99">
        <v>712.60500000000002</v>
      </c>
      <c r="L21" s="99">
        <v>863.745</v>
      </c>
      <c r="N21" s="175"/>
      <c r="O21" s="171"/>
      <c r="P21" s="165"/>
      <c r="Q21" s="165"/>
      <c r="R21" s="165"/>
      <c r="S21" s="138"/>
    </row>
    <row r="22" spans="1:19" s="52" customFormat="1" x14ac:dyDescent="0.2">
      <c r="A22" s="19" t="s">
        <v>66</v>
      </c>
      <c r="B22" s="71" t="s">
        <v>67</v>
      </c>
      <c r="C22" s="108">
        <v>118.217</v>
      </c>
      <c r="D22" s="108">
        <v>134.529</v>
      </c>
      <c r="E22" s="108">
        <v>141.35</v>
      </c>
      <c r="F22" s="88">
        <v>175.09700000000001</v>
      </c>
      <c r="G22" s="99">
        <v>158.15700000000001</v>
      </c>
      <c r="H22" s="99">
        <v>164.101</v>
      </c>
      <c r="I22" s="99">
        <v>184.10599999999999</v>
      </c>
      <c r="J22" s="99">
        <v>255.83699999999999</v>
      </c>
      <c r="K22" s="99">
        <v>355.52800000000002</v>
      </c>
      <c r="L22" s="99">
        <v>421.05900000000003</v>
      </c>
      <c r="N22" s="175"/>
      <c r="O22" s="171"/>
      <c r="P22" s="165"/>
      <c r="Q22" s="165"/>
      <c r="R22" s="165"/>
      <c r="S22" s="138"/>
    </row>
    <row r="23" spans="1:19" s="52" customFormat="1" x14ac:dyDescent="0.2">
      <c r="A23" s="19" t="s">
        <v>68</v>
      </c>
      <c r="B23" s="71" t="s">
        <v>18</v>
      </c>
      <c r="C23" s="108">
        <v>77.744</v>
      </c>
      <c r="D23" s="108">
        <v>86.293999999999997</v>
      </c>
      <c r="E23" s="108">
        <v>93.468000000000004</v>
      </c>
      <c r="F23" s="88">
        <v>95.22</v>
      </c>
      <c r="G23" s="99">
        <v>99.849000000000004</v>
      </c>
      <c r="H23" s="99">
        <v>93.622</v>
      </c>
      <c r="I23" s="99">
        <v>97.03</v>
      </c>
      <c r="J23" s="99">
        <v>111.03</v>
      </c>
      <c r="K23" s="99">
        <v>125.29600000000001</v>
      </c>
      <c r="L23" s="99">
        <v>130.536</v>
      </c>
      <c r="N23" s="175"/>
      <c r="O23" s="171"/>
      <c r="P23" s="165"/>
      <c r="Q23" s="165"/>
      <c r="R23" s="165"/>
      <c r="S23" s="138"/>
    </row>
    <row r="24" spans="1:19" s="10" customFormat="1" x14ac:dyDescent="0.2">
      <c r="A24" s="200" t="s">
        <v>30</v>
      </c>
      <c r="B24" s="201"/>
      <c r="C24" s="108">
        <v>180.65600000000001</v>
      </c>
      <c r="D24" s="108">
        <v>188.32900000000001</v>
      </c>
      <c r="E24" s="108">
        <v>207.68199999999999</v>
      </c>
      <c r="F24" s="88">
        <v>211.39599999999999</v>
      </c>
      <c r="G24" s="99">
        <v>232.797</v>
      </c>
      <c r="H24" s="99">
        <v>231.357</v>
      </c>
      <c r="I24" s="99">
        <v>240.977</v>
      </c>
      <c r="J24" s="99">
        <v>254.309</v>
      </c>
      <c r="K24" s="99">
        <v>303.18900000000002</v>
      </c>
      <c r="L24" s="99">
        <v>379.161</v>
      </c>
      <c r="M24" s="134"/>
      <c r="N24" s="176"/>
      <c r="O24" s="177"/>
      <c r="P24" s="166"/>
      <c r="Q24" s="165"/>
      <c r="R24" s="165"/>
      <c r="S24" s="137"/>
    </row>
    <row r="25" spans="1:19" s="10" customFormat="1" x14ac:dyDescent="0.2">
      <c r="A25" s="200" t="s">
        <v>31</v>
      </c>
      <c r="B25" s="201"/>
      <c r="C25" s="88">
        <v>7528.8239999999996</v>
      </c>
      <c r="D25" s="88">
        <v>7842.0389999999998</v>
      </c>
      <c r="E25" s="88">
        <v>8160.7219999999998</v>
      </c>
      <c r="F25" s="88">
        <v>8641.81</v>
      </c>
      <c r="G25" s="99">
        <v>9040.4889999999996</v>
      </c>
      <c r="H25" s="99">
        <v>9128.4120000000003</v>
      </c>
      <c r="I25" s="99">
        <v>9793.7990000000009</v>
      </c>
      <c r="J25" s="99">
        <v>10637.727000000001</v>
      </c>
      <c r="K25" s="99">
        <v>12192.415000000001</v>
      </c>
      <c r="L25" s="99">
        <v>13610.119000000001</v>
      </c>
      <c r="M25" s="134"/>
      <c r="N25" s="176"/>
      <c r="O25" s="177"/>
      <c r="P25" s="165"/>
      <c r="Q25" s="165"/>
      <c r="R25" s="165"/>
      <c r="S25" s="137"/>
    </row>
    <row r="26" spans="1:19" x14ac:dyDescent="0.2">
      <c r="A26" s="194" t="s">
        <v>74</v>
      </c>
      <c r="B26" s="195"/>
      <c r="C26" s="108">
        <v>1632.8430000000001</v>
      </c>
      <c r="D26" s="108">
        <v>1707.65</v>
      </c>
      <c r="E26" s="108">
        <v>1785.7909999999999</v>
      </c>
      <c r="F26" s="88">
        <v>1847.1869999999999</v>
      </c>
      <c r="G26" s="99">
        <v>1922.7090000000001</v>
      </c>
      <c r="H26" s="99">
        <v>1847.0229999999999</v>
      </c>
      <c r="I26" s="99">
        <v>2102.0459999999998</v>
      </c>
      <c r="J26" s="99">
        <v>2345.567</v>
      </c>
      <c r="K26" s="99">
        <v>2619.8020000000001</v>
      </c>
      <c r="L26" s="99">
        <v>2982.4470000000001</v>
      </c>
      <c r="M26" s="11"/>
      <c r="N26" s="176"/>
      <c r="O26" s="177"/>
      <c r="P26" s="166"/>
      <c r="Q26" s="166"/>
      <c r="R26" s="165"/>
    </row>
    <row r="27" spans="1:19" s="52" customFormat="1" x14ac:dyDescent="0.2">
      <c r="A27" s="198" t="s">
        <v>34</v>
      </c>
      <c r="B27" s="199"/>
      <c r="C27" s="88">
        <v>9161.6679999999997</v>
      </c>
      <c r="D27" s="88">
        <v>9549.6890000000003</v>
      </c>
      <c r="E27" s="88">
        <v>9946.5130000000008</v>
      </c>
      <c r="F27" s="88">
        <v>10488.996999999999</v>
      </c>
      <c r="G27" s="99">
        <v>10963.199000000001</v>
      </c>
      <c r="H27" s="99">
        <v>10975.434999999999</v>
      </c>
      <c r="I27" s="99">
        <v>11895.844999999999</v>
      </c>
      <c r="J27" s="99">
        <v>12983.294</v>
      </c>
      <c r="K27" s="99">
        <v>14812.217000000001</v>
      </c>
      <c r="L27" s="99">
        <v>16592.565999999999</v>
      </c>
      <c r="N27" s="176"/>
      <c r="O27" s="178"/>
      <c r="P27" s="167"/>
      <c r="Q27" s="167"/>
      <c r="R27" s="165"/>
      <c r="S27" s="138"/>
    </row>
    <row r="28" spans="1:19" x14ac:dyDescent="0.2">
      <c r="A28" s="7"/>
      <c r="B28" s="3"/>
      <c r="C28" s="3"/>
      <c r="D28" s="3"/>
      <c r="E28" s="3"/>
      <c r="F28" s="3"/>
      <c r="G28" s="3"/>
      <c r="N28" s="179"/>
      <c r="O28" s="180"/>
      <c r="P28" s="181"/>
      <c r="Q28" s="181"/>
      <c r="R28" s="182"/>
    </row>
    <row r="29" spans="1:19" x14ac:dyDescent="0.2"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19" x14ac:dyDescent="0.2"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9" x14ac:dyDescent="0.2">
      <c r="C31" s="63"/>
      <c r="D31" s="63"/>
      <c r="E31" s="63"/>
      <c r="F31" s="63"/>
      <c r="G31" s="63"/>
      <c r="H31" s="63"/>
      <c r="I31" s="63"/>
      <c r="J31" s="63"/>
      <c r="K31" s="63"/>
      <c r="L31" s="63"/>
      <c r="N31" s="175"/>
      <c r="O31" s="171"/>
      <c r="P31" s="165"/>
      <c r="Q31" s="165"/>
      <c r="R31" s="165"/>
    </row>
    <row r="32" spans="1:19" x14ac:dyDescent="0.2">
      <c r="C32" s="63"/>
      <c r="D32" s="63"/>
      <c r="E32" s="63"/>
      <c r="F32" s="63"/>
      <c r="G32" s="63"/>
      <c r="H32" s="63"/>
      <c r="I32" s="63"/>
      <c r="J32" s="63"/>
      <c r="K32" s="63"/>
      <c r="L32" s="63"/>
      <c r="N32" s="174"/>
      <c r="O32" s="169"/>
      <c r="P32" s="164"/>
      <c r="Q32" s="164"/>
      <c r="R32" s="164"/>
    </row>
    <row r="33" spans="3:18" x14ac:dyDescent="0.2">
      <c r="C33" s="63"/>
      <c r="D33" s="63"/>
      <c r="E33" s="63"/>
      <c r="F33" s="63"/>
      <c r="G33" s="63"/>
      <c r="H33" s="63"/>
      <c r="I33" s="63"/>
      <c r="J33" s="63"/>
      <c r="K33" s="63"/>
      <c r="L33" s="63"/>
      <c r="N33" s="175"/>
      <c r="O33" s="171"/>
      <c r="P33" s="165"/>
      <c r="Q33" s="165"/>
      <c r="R33" s="165"/>
    </row>
    <row r="34" spans="3:18" x14ac:dyDescent="0.2">
      <c r="N34" s="174"/>
      <c r="O34" s="169"/>
      <c r="P34" s="164"/>
      <c r="Q34" s="164"/>
      <c r="R34" s="164"/>
    </row>
    <row r="35" spans="3:18" x14ac:dyDescent="0.2">
      <c r="N35" s="175"/>
      <c r="O35" s="171"/>
      <c r="P35" s="165"/>
      <c r="Q35" s="165"/>
      <c r="R35" s="165"/>
    </row>
    <row r="36" spans="3:18" x14ac:dyDescent="0.2">
      <c r="N36" s="174"/>
      <c r="O36" s="169"/>
      <c r="P36" s="164"/>
      <c r="Q36" s="164"/>
      <c r="R36" s="164"/>
    </row>
    <row r="37" spans="3:18" x14ac:dyDescent="0.2">
      <c r="N37" s="175"/>
      <c r="O37" s="171"/>
      <c r="P37" s="165"/>
      <c r="Q37" s="165"/>
      <c r="R37" s="165"/>
    </row>
    <row r="38" spans="3:18" x14ac:dyDescent="0.2">
      <c r="N38" s="175"/>
      <c r="O38" s="171"/>
      <c r="P38" s="165"/>
      <c r="Q38" s="165"/>
      <c r="R38" s="165"/>
    </row>
    <row r="39" spans="3:18" x14ac:dyDescent="0.2">
      <c r="N39" s="175"/>
      <c r="O39" s="171"/>
      <c r="P39" s="165"/>
      <c r="Q39" s="165"/>
      <c r="R39" s="165"/>
    </row>
    <row r="40" spans="3:18" x14ac:dyDescent="0.2">
      <c r="N40" s="174"/>
      <c r="O40" s="169"/>
      <c r="P40" s="164"/>
      <c r="Q40" s="164"/>
      <c r="R40" s="164"/>
    </row>
    <row r="41" spans="3:18" x14ac:dyDescent="0.2">
      <c r="N41" s="175"/>
      <c r="O41" s="171"/>
      <c r="P41" s="165"/>
      <c r="Q41" s="165"/>
      <c r="R41" s="165"/>
    </row>
    <row r="42" spans="3:18" x14ac:dyDescent="0.2">
      <c r="N42" s="175"/>
      <c r="O42" s="171"/>
      <c r="P42" s="165"/>
      <c r="Q42" s="165"/>
      <c r="R42" s="165"/>
    </row>
    <row r="43" spans="3:18" x14ac:dyDescent="0.2">
      <c r="N43" s="175"/>
      <c r="O43" s="171"/>
      <c r="P43" s="165"/>
      <c r="Q43" s="165"/>
      <c r="R43" s="165"/>
    </row>
    <row r="44" spans="3:18" x14ac:dyDescent="0.2">
      <c r="N44" s="175"/>
      <c r="O44" s="171"/>
      <c r="P44" s="165"/>
      <c r="Q44" s="165"/>
      <c r="R44" s="165"/>
    </row>
    <row r="45" spans="3:18" x14ac:dyDescent="0.2">
      <c r="N45" s="174"/>
      <c r="O45" s="169"/>
      <c r="P45" s="164"/>
      <c r="Q45" s="164"/>
      <c r="R45" s="164"/>
    </row>
    <row r="46" spans="3:18" x14ac:dyDescent="0.2">
      <c r="N46" s="175"/>
      <c r="O46" s="171"/>
      <c r="P46" s="165"/>
      <c r="Q46" s="165"/>
      <c r="R46" s="165"/>
    </row>
    <row r="47" spans="3:18" x14ac:dyDescent="0.2">
      <c r="N47" s="175"/>
      <c r="O47" s="171"/>
      <c r="P47" s="165"/>
      <c r="Q47" s="165"/>
      <c r="R47" s="165"/>
    </row>
    <row r="48" spans="3:18" x14ac:dyDescent="0.2">
      <c r="N48" s="175"/>
      <c r="O48" s="183"/>
      <c r="P48" s="165"/>
      <c r="Q48" s="165"/>
      <c r="R48" s="165"/>
    </row>
    <row r="49" spans="14:18" x14ac:dyDescent="0.2">
      <c r="N49" s="176"/>
      <c r="O49" s="178"/>
      <c r="P49" s="166"/>
      <c r="Q49" s="166"/>
      <c r="R49" s="166"/>
    </row>
    <row r="50" spans="14:18" x14ac:dyDescent="0.2">
      <c r="N50" s="176"/>
      <c r="O50" s="177"/>
      <c r="P50" s="166"/>
      <c r="Q50" s="165"/>
      <c r="R50" s="165"/>
    </row>
    <row r="51" spans="14:18" x14ac:dyDescent="0.2">
      <c r="N51" s="176"/>
      <c r="O51" s="177"/>
      <c r="P51" s="165"/>
      <c r="Q51" s="165"/>
      <c r="R51" s="165"/>
    </row>
    <row r="52" spans="14:18" x14ac:dyDescent="0.2">
      <c r="N52" s="176"/>
      <c r="O52" s="177"/>
      <c r="P52" s="166"/>
      <c r="Q52" s="166"/>
      <c r="R52" s="165"/>
    </row>
    <row r="53" spans="14:18" x14ac:dyDescent="0.2">
      <c r="N53" s="176"/>
      <c r="O53" s="178"/>
      <c r="P53" s="167"/>
      <c r="Q53" s="167"/>
      <c r="R53" s="165"/>
    </row>
    <row r="54" spans="14:18" x14ac:dyDescent="0.2">
      <c r="N54" s="179"/>
      <c r="O54" s="180"/>
      <c r="P54" s="181"/>
      <c r="Q54" s="181"/>
      <c r="R54" s="182"/>
    </row>
    <row r="57" spans="14:18" x14ac:dyDescent="0.2">
      <c r="N57" s="174"/>
      <c r="O57" s="169"/>
      <c r="P57" s="164"/>
      <c r="Q57" s="164"/>
      <c r="R57" s="164"/>
    </row>
    <row r="58" spans="14:18" x14ac:dyDescent="0.2">
      <c r="N58" s="175"/>
      <c r="O58" s="171"/>
      <c r="P58" s="165"/>
      <c r="Q58" s="165"/>
      <c r="R58" s="165"/>
    </row>
    <row r="59" spans="14:18" x14ac:dyDescent="0.2">
      <c r="N59" s="175"/>
      <c r="O59" s="171"/>
      <c r="P59" s="165"/>
      <c r="Q59" s="165"/>
      <c r="R59" s="165"/>
    </row>
    <row r="60" spans="14:18" x14ac:dyDescent="0.2">
      <c r="N60" s="175"/>
      <c r="O60" s="171"/>
      <c r="P60" s="165"/>
      <c r="Q60" s="165"/>
      <c r="R60" s="165"/>
    </row>
    <row r="61" spans="14:18" x14ac:dyDescent="0.2">
      <c r="N61" s="176"/>
      <c r="O61" s="178"/>
      <c r="P61" s="166"/>
      <c r="Q61" s="166"/>
      <c r="R61" s="166"/>
    </row>
    <row r="62" spans="14:18" x14ac:dyDescent="0.2">
      <c r="N62" s="176"/>
      <c r="O62" s="177"/>
      <c r="P62" s="166"/>
      <c r="Q62" s="165"/>
      <c r="R62" s="165"/>
    </row>
    <row r="63" spans="14:18" x14ac:dyDescent="0.2">
      <c r="N63" s="176"/>
      <c r="O63" s="177"/>
      <c r="P63" s="165"/>
      <c r="Q63" s="165"/>
      <c r="R63" s="165"/>
    </row>
    <row r="64" spans="14:18" x14ac:dyDescent="0.2">
      <c r="N64" s="176"/>
      <c r="O64" s="177"/>
      <c r="P64" s="166"/>
      <c r="Q64" s="166"/>
      <c r="R64" s="165"/>
    </row>
    <row r="65" spans="14:18" x14ac:dyDescent="0.2">
      <c r="N65" s="176"/>
      <c r="O65" s="178"/>
      <c r="P65" s="167"/>
      <c r="Q65" s="167"/>
      <c r="R65" s="165"/>
    </row>
    <row r="66" spans="14:18" x14ac:dyDescent="0.2">
      <c r="N66" s="179"/>
      <c r="O66" s="180"/>
      <c r="P66" s="181"/>
      <c r="Q66" s="181"/>
      <c r="R66" s="182"/>
    </row>
    <row r="69" spans="14:18" x14ac:dyDescent="0.2">
      <c r="N69" s="174"/>
      <c r="O69" s="169"/>
      <c r="P69" s="164"/>
      <c r="Q69" s="164"/>
      <c r="R69" s="164"/>
    </row>
    <row r="70" spans="14:18" x14ac:dyDescent="0.2">
      <c r="N70" s="175"/>
      <c r="O70" s="171"/>
      <c r="P70" s="165"/>
      <c r="Q70" s="165"/>
      <c r="R70" s="165"/>
    </row>
    <row r="71" spans="14:18" x14ac:dyDescent="0.2">
      <c r="N71" s="175"/>
      <c r="O71" s="171"/>
      <c r="P71" s="165"/>
      <c r="Q71" s="165"/>
      <c r="R71" s="165"/>
    </row>
    <row r="72" spans="14:18" x14ac:dyDescent="0.2">
      <c r="N72" s="175"/>
      <c r="O72" s="171"/>
      <c r="P72" s="165"/>
      <c r="Q72" s="165"/>
      <c r="R72" s="165"/>
    </row>
    <row r="73" spans="14:18" x14ac:dyDescent="0.2">
      <c r="N73" s="175"/>
      <c r="O73" s="171"/>
      <c r="P73" s="165"/>
      <c r="Q73" s="165"/>
      <c r="R73" s="165"/>
    </row>
    <row r="74" spans="14:18" x14ac:dyDescent="0.2">
      <c r="N74" s="175"/>
      <c r="O74" s="171"/>
      <c r="P74" s="165"/>
      <c r="Q74" s="165"/>
      <c r="R74" s="165"/>
    </row>
    <row r="75" spans="14:18" x14ac:dyDescent="0.2">
      <c r="N75" s="175"/>
      <c r="O75" s="171"/>
      <c r="P75" s="165"/>
      <c r="Q75" s="165"/>
      <c r="R75" s="165"/>
    </row>
    <row r="76" spans="14:18" x14ac:dyDescent="0.2">
      <c r="N76" s="174"/>
      <c r="O76" s="169"/>
      <c r="P76" s="164"/>
      <c r="Q76" s="164"/>
      <c r="R76" s="164"/>
    </row>
    <row r="77" spans="14:18" x14ac:dyDescent="0.2">
      <c r="N77" s="175"/>
      <c r="O77" s="171"/>
      <c r="P77" s="165"/>
      <c r="Q77" s="165"/>
      <c r="R77" s="165"/>
    </row>
    <row r="78" spans="14:18" x14ac:dyDescent="0.2">
      <c r="N78" s="174"/>
      <c r="O78" s="169"/>
      <c r="P78" s="164"/>
      <c r="Q78" s="164"/>
      <c r="R78" s="164"/>
    </row>
    <row r="79" spans="14:18" x14ac:dyDescent="0.2">
      <c r="N79" s="175"/>
      <c r="O79" s="171"/>
      <c r="P79" s="165"/>
      <c r="Q79" s="165"/>
      <c r="R79" s="165"/>
    </row>
    <row r="80" spans="14:18" x14ac:dyDescent="0.2">
      <c r="N80" s="174"/>
      <c r="O80" s="169"/>
      <c r="P80" s="164"/>
      <c r="Q80" s="164"/>
      <c r="R80" s="164"/>
    </row>
    <row r="81" spans="14:18" x14ac:dyDescent="0.2">
      <c r="N81" s="175"/>
      <c r="O81" s="171"/>
      <c r="P81" s="165"/>
      <c r="Q81" s="165"/>
      <c r="R81" s="165"/>
    </row>
    <row r="82" spans="14:18" x14ac:dyDescent="0.2">
      <c r="N82" s="175"/>
      <c r="O82" s="171"/>
      <c r="P82" s="165"/>
      <c r="Q82" s="165"/>
      <c r="R82" s="165"/>
    </row>
    <row r="83" spans="14:18" x14ac:dyDescent="0.2">
      <c r="N83" s="175"/>
      <c r="O83" s="171"/>
      <c r="P83" s="165"/>
      <c r="Q83" s="165"/>
      <c r="R83" s="165"/>
    </row>
    <row r="84" spans="14:18" x14ac:dyDescent="0.2">
      <c r="N84" s="174"/>
      <c r="O84" s="169"/>
      <c r="P84" s="164"/>
      <c r="Q84" s="164"/>
      <c r="R84" s="164"/>
    </row>
    <row r="85" spans="14:18" x14ac:dyDescent="0.2">
      <c r="N85" s="175"/>
      <c r="O85" s="171"/>
      <c r="P85" s="165"/>
      <c r="Q85" s="165"/>
      <c r="R85" s="165"/>
    </row>
    <row r="86" spans="14:18" x14ac:dyDescent="0.2">
      <c r="N86" s="175"/>
      <c r="O86" s="171"/>
      <c r="P86" s="165"/>
      <c r="Q86" s="165"/>
      <c r="R86" s="165"/>
    </row>
    <row r="87" spans="14:18" x14ac:dyDescent="0.2">
      <c r="N87" s="175"/>
      <c r="O87" s="171"/>
      <c r="P87" s="165"/>
      <c r="Q87" s="165"/>
      <c r="R87" s="165"/>
    </row>
    <row r="88" spans="14:18" x14ac:dyDescent="0.2">
      <c r="N88" s="175"/>
      <c r="O88" s="171"/>
      <c r="P88" s="165"/>
      <c r="Q88" s="165"/>
      <c r="R88" s="165"/>
    </row>
    <row r="89" spans="14:18" x14ac:dyDescent="0.2">
      <c r="N89" s="174"/>
      <c r="O89" s="169"/>
      <c r="P89" s="164"/>
      <c r="Q89" s="164"/>
      <c r="R89" s="164"/>
    </row>
    <row r="90" spans="14:18" x14ac:dyDescent="0.2">
      <c r="N90" s="175"/>
      <c r="O90" s="171"/>
      <c r="P90" s="165"/>
      <c r="Q90" s="165"/>
      <c r="R90" s="165"/>
    </row>
    <row r="91" spans="14:18" x14ac:dyDescent="0.2">
      <c r="N91" s="175"/>
      <c r="O91" s="171"/>
      <c r="P91" s="165"/>
      <c r="Q91" s="165"/>
      <c r="R91" s="165"/>
    </row>
    <row r="92" spans="14:18" x14ac:dyDescent="0.2">
      <c r="N92" s="175"/>
      <c r="O92" s="183"/>
      <c r="P92" s="165"/>
      <c r="Q92" s="165"/>
      <c r="R92" s="165"/>
    </row>
    <row r="93" spans="14:18" x14ac:dyDescent="0.2">
      <c r="N93" s="175"/>
      <c r="O93" s="171"/>
      <c r="P93" s="165"/>
      <c r="Q93" s="165"/>
      <c r="R93" s="165"/>
    </row>
    <row r="94" spans="14:18" x14ac:dyDescent="0.2">
      <c r="N94" s="174"/>
      <c r="O94" s="169"/>
      <c r="P94" s="164"/>
      <c r="Q94" s="164"/>
      <c r="R94" s="164"/>
    </row>
    <row r="95" spans="14:18" x14ac:dyDescent="0.2">
      <c r="N95" s="175"/>
      <c r="O95" s="171"/>
      <c r="P95" s="165"/>
      <c r="Q95" s="165"/>
      <c r="R95" s="165"/>
    </row>
    <row r="96" spans="14:18" x14ac:dyDescent="0.2">
      <c r="N96" s="174"/>
      <c r="O96" s="169"/>
      <c r="P96" s="164"/>
      <c r="Q96" s="164"/>
      <c r="R96" s="164"/>
    </row>
    <row r="97" spans="14:18" x14ac:dyDescent="0.2">
      <c r="N97" s="175"/>
      <c r="O97" s="171"/>
      <c r="P97" s="165"/>
      <c r="Q97" s="165"/>
      <c r="R97" s="165"/>
    </row>
    <row r="98" spans="14:18" x14ac:dyDescent="0.2">
      <c r="N98" s="175"/>
      <c r="O98" s="171"/>
      <c r="P98" s="165"/>
      <c r="Q98" s="165"/>
      <c r="R98" s="165"/>
    </row>
    <row r="99" spans="14:18" x14ac:dyDescent="0.2">
      <c r="N99" s="175"/>
      <c r="O99" s="171"/>
      <c r="P99" s="165"/>
      <c r="Q99" s="165"/>
      <c r="R99" s="165"/>
    </row>
    <row r="100" spans="14:18" x14ac:dyDescent="0.2">
      <c r="N100" s="174"/>
      <c r="O100" s="169"/>
      <c r="P100" s="164"/>
      <c r="Q100" s="164"/>
      <c r="R100" s="164"/>
    </row>
    <row r="101" spans="14:18" x14ac:dyDescent="0.2">
      <c r="N101" s="175"/>
      <c r="O101" s="171"/>
      <c r="P101" s="165"/>
      <c r="Q101" s="165"/>
      <c r="R101" s="165"/>
    </row>
    <row r="102" spans="14:18" x14ac:dyDescent="0.2">
      <c r="N102" s="175"/>
      <c r="O102" s="171"/>
      <c r="P102" s="165"/>
      <c r="Q102" s="165"/>
      <c r="R102" s="165"/>
    </row>
    <row r="103" spans="14:18" x14ac:dyDescent="0.2">
      <c r="N103" s="175"/>
      <c r="O103" s="171"/>
      <c r="P103" s="165"/>
      <c r="Q103" s="165"/>
      <c r="R103" s="165"/>
    </row>
    <row r="104" spans="14:18" x14ac:dyDescent="0.2">
      <c r="N104" s="175"/>
      <c r="O104" s="171"/>
      <c r="P104" s="165"/>
      <c r="Q104" s="165"/>
      <c r="R104" s="165"/>
    </row>
    <row r="105" spans="14:18" x14ac:dyDescent="0.2">
      <c r="N105" s="174"/>
      <c r="O105" s="169"/>
      <c r="P105" s="164"/>
      <c r="Q105" s="164"/>
      <c r="R105" s="164"/>
    </row>
    <row r="106" spans="14:18" x14ac:dyDescent="0.2">
      <c r="N106" s="175"/>
      <c r="O106" s="171"/>
      <c r="P106" s="165"/>
      <c r="Q106" s="165"/>
      <c r="R106" s="165"/>
    </row>
    <row r="107" spans="14:18" x14ac:dyDescent="0.2">
      <c r="N107" s="175"/>
      <c r="O107" s="171"/>
      <c r="P107" s="165"/>
      <c r="Q107" s="165"/>
      <c r="R107" s="165"/>
    </row>
    <row r="108" spans="14:18" x14ac:dyDescent="0.2">
      <c r="N108" s="175"/>
      <c r="O108" s="183"/>
      <c r="P108" s="165"/>
      <c r="Q108" s="165"/>
      <c r="R108" s="165"/>
    </row>
    <row r="109" spans="14:18" x14ac:dyDescent="0.2">
      <c r="N109" s="176"/>
      <c r="O109" s="178"/>
      <c r="P109" s="166"/>
      <c r="Q109" s="166"/>
      <c r="R109" s="166"/>
    </row>
    <row r="110" spans="14:18" x14ac:dyDescent="0.2">
      <c r="N110" s="176"/>
      <c r="O110" s="177"/>
      <c r="P110" s="166"/>
      <c r="Q110" s="165"/>
      <c r="R110" s="165"/>
    </row>
    <row r="111" spans="14:18" x14ac:dyDescent="0.2">
      <c r="N111" s="176"/>
      <c r="O111" s="177"/>
      <c r="P111" s="165"/>
      <c r="Q111" s="165"/>
      <c r="R111" s="165"/>
    </row>
    <row r="112" spans="14:18" x14ac:dyDescent="0.2">
      <c r="N112" s="176"/>
      <c r="O112" s="177"/>
      <c r="P112" s="166"/>
      <c r="Q112" s="166"/>
      <c r="R112" s="165"/>
    </row>
    <row r="113" spans="14:18" x14ac:dyDescent="0.2">
      <c r="N113" s="176"/>
      <c r="O113" s="178"/>
      <c r="P113" s="167"/>
      <c r="Q113" s="167"/>
      <c r="R113" s="165"/>
    </row>
    <row r="114" spans="14:18" x14ac:dyDescent="0.2">
      <c r="N114" s="179"/>
      <c r="O114" s="180"/>
      <c r="P114" s="181"/>
      <c r="Q114" s="181"/>
      <c r="R114" s="182"/>
    </row>
  </sheetData>
  <customSheetViews>
    <customSheetView guid="{980F511A-8F73-4CBF-97A2-A40830F59954}" scale="130">
      <pane ySplit="3" topLeftCell="A13" activePane="bottomLeft" state="frozen"/>
      <selection pane="bottomLeft" activeCell="L29" sqref="L29:L30"/>
      <pageMargins left="0.70866141732283472" right="0.70866141732283472" top="0.43307086614173229" bottom="0.31496062992125984" header="0.19685039370078741" footer="0.19685039370078741"/>
      <pageSetup paperSize="9" scale="95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10">
      <pane ySplit="3" topLeftCell="A10" activePane="bottomLeft" state="frozen"/>
      <selection pane="bottomLeft" activeCell="I26" sqref="I26"/>
      <pageMargins left="0.70866141732283472" right="0.70866141732283472" top="0.43307086614173229" bottom="0.31496062992125984" header="0.19685039370078741" footer="0.19685039370078741"/>
      <pageSetup paperSize="9" scale="95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J9" sqref="J9"/>
      <pageMargins left="0.70866141732283472" right="0.70866141732283472" top="0.43307086614173229" bottom="0.31496062992125984" header="0.19685039370078741" footer="0.19685039370078741"/>
      <pageSetup paperSize="9" scale="95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70866141732283472" right="0.70866141732283472" top="0.43307086614173229" bottom="0.31496062992125984" header="0.19685039370078741" footer="0.19685039370078741"/>
      <pageSetup paperSize="9" scale="95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M27" sqref="M27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L9" sqref="L9"/>
      <pageMargins left="0.19685039370078741" right="0.19685039370078741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pane ySplit="3" topLeftCell="A4" activePane="bottomLeft" state="frozen"/>
      <selection pane="bottomLeft" activeCell="H17" sqref="H17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pane ySplit="3" topLeftCell="A4" activePane="bottomLeft" state="frozen"/>
      <selection pane="bottomLeft" activeCell="L2" sqref="L2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B18" sqref="B18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pane ySplit="3" topLeftCell="A4" activePane="bottomLeft" state="frozen"/>
      <selection pane="bottomLeft" activeCell="D25" sqref="D25"/>
      <pageMargins left="0.3" right="0.25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30" topLeftCell="C1">
      <pane ySplit="3" topLeftCell="A13" activePane="bottomLeft" state="frozen"/>
      <selection pane="bottomLeft" activeCell="L25" sqref="L25"/>
      <pageMargins left="0.31496062992125984" right="0.31496062992125984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10">
      <pane ySplit="3" topLeftCell="A13" activePane="bottomLeft" state="frozen"/>
      <selection pane="bottomLeft" activeCell="O32" sqref="O32"/>
      <pageMargins left="0.70866141732283472" right="0.70866141732283472" top="0.43307086614173229" bottom="0.31496062992125984" header="0.19685039370078741" footer="0.19685039370078741"/>
      <pageSetup paperSize="9" scale="95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10">
      <pane ySplit="3" topLeftCell="A4" activePane="bottomLeft" state="frozen"/>
      <selection pane="bottomLeft" activeCell="O5" sqref="O5"/>
      <pageMargins left="0.70866141732283472" right="0.70866141732283472" top="0.43307086614173229" bottom="0.31496062992125984" header="0.19685039370078741" footer="0.19685039370078741"/>
      <pageSetup paperSize="9" scale="95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10">
      <pane ySplit="3" topLeftCell="A4" activePane="bottomLeft" state="frozen"/>
      <selection pane="bottomLeft"/>
      <pageMargins left="0.70866141732283472" right="0.70866141732283472" top="0.43307086614173229" bottom="0.31496062992125984" header="0.19685039370078741" footer="0.19685039370078741"/>
      <pageSetup paperSize="9" scale="95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10">
      <pane ySplit="3" topLeftCell="A13" activePane="bottomLeft" state="frozen"/>
      <selection pane="bottomLeft"/>
      <pageMargins left="0.70866141732283472" right="0.70866141732283472" top="0.43307086614173229" bottom="0.31496062992125984" header="0.19685039370078741" footer="0.19685039370078741"/>
      <pageSetup paperSize="9" scale="95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10">
      <pane ySplit="3" topLeftCell="A4" activePane="bottomLeft" state="frozen"/>
      <selection pane="bottomLeft" activeCell="B8" sqref="B8"/>
      <pageMargins left="0.70866141732283472" right="0.70866141732283472" top="0.43307086614173229" bottom="0.31496062992125984" header="0.19685039370078741" footer="0.19685039370078741"/>
      <pageSetup paperSize="9" scale="95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31496062992125984" header="0.19685039370078741" footer="0.19685039370078741"/>
  <pageSetup paperSize="9" scale="95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3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50.5703125" style="1" customWidth="1"/>
    <col min="3" max="3" width="7.5703125" style="1" customWidth="1"/>
    <col min="4" max="4" width="7.5703125" style="11" customWidth="1"/>
    <col min="5" max="8" width="7.5703125" style="1" customWidth="1"/>
    <col min="9" max="12" width="8.28515625" style="1" customWidth="1"/>
    <col min="13" max="13" width="9.140625" style="11"/>
    <col min="14" max="16384" width="9.140625" style="1"/>
  </cols>
  <sheetData>
    <row r="1" spans="1:19" ht="18.75" customHeight="1" x14ac:dyDescent="0.2">
      <c r="A1" s="2" t="s">
        <v>49</v>
      </c>
      <c r="B1" s="3"/>
      <c r="C1" s="3"/>
      <c r="D1" s="3"/>
      <c r="F1" s="43"/>
      <c r="G1" s="43"/>
    </row>
    <row r="2" spans="1:19" ht="17.25" customHeight="1" thickBot="1" x14ac:dyDescent="0.25">
      <c r="A2" s="13" t="s">
        <v>32</v>
      </c>
      <c r="B2" s="3"/>
      <c r="C2" s="3"/>
      <c r="D2" s="3"/>
      <c r="E2" s="3"/>
      <c r="L2" s="44" t="s">
        <v>43</v>
      </c>
    </row>
    <row r="3" spans="1:19" ht="20.25" customHeight="1" thickTop="1" x14ac:dyDescent="0.2">
      <c r="A3" s="196"/>
      <c r="B3" s="197"/>
      <c r="C3" s="84">
        <v>2015</v>
      </c>
      <c r="D3" s="84">
        <v>2016</v>
      </c>
      <c r="E3" s="84">
        <v>2017</v>
      </c>
      <c r="F3" s="84">
        <v>2018</v>
      </c>
      <c r="G3" s="84">
        <v>2019</v>
      </c>
      <c r="H3" s="84">
        <v>2020</v>
      </c>
      <c r="I3" s="84">
        <v>2021</v>
      </c>
      <c r="J3" s="84">
        <v>2022</v>
      </c>
      <c r="K3" s="84">
        <v>2023</v>
      </c>
      <c r="L3" s="84">
        <v>2024</v>
      </c>
    </row>
    <row r="4" spans="1:19" s="57" customFormat="1" x14ac:dyDescent="0.25">
      <c r="A4" s="19" t="s">
        <v>0</v>
      </c>
      <c r="B4" s="56" t="s">
        <v>52</v>
      </c>
      <c r="C4" s="34">
        <v>5.4</v>
      </c>
      <c r="D4" s="34">
        <v>5.8</v>
      </c>
      <c r="E4" s="34">
        <v>-5</v>
      </c>
      <c r="F4" s="34">
        <v>5.4</v>
      </c>
      <c r="G4" s="34">
        <v>0.4</v>
      </c>
      <c r="H4" s="34">
        <v>4.7</v>
      </c>
      <c r="I4" s="34">
        <v>-9</v>
      </c>
      <c r="J4" s="34">
        <v>-1.9</v>
      </c>
      <c r="K4" s="34">
        <v>2.7</v>
      </c>
      <c r="L4" s="191">
        <v>0.9</v>
      </c>
      <c r="M4" s="135"/>
    </row>
    <row r="5" spans="1:19" s="57" customFormat="1" x14ac:dyDescent="0.25">
      <c r="A5" s="19" t="s">
        <v>1</v>
      </c>
      <c r="B5" s="185" t="s">
        <v>27</v>
      </c>
      <c r="C5" s="34">
        <v>10.5</v>
      </c>
      <c r="D5" s="34">
        <v>-0.5</v>
      </c>
      <c r="E5" s="34">
        <v>-2.1</v>
      </c>
      <c r="F5" s="34">
        <v>2.1</v>
      </c>
      <c r="G5" s="34">
        <v>-0.7</v>
      </c>
      <c r="H5" s="34">
        <v>-1.7</v>
      </c>
      <c r="I5" s="34">
        <v>4.8</v>
      </c>
      <c r="J5" s="34">
        <v>0.1</v>
      </c>
      <c r="K5" s="34">
        <v>-0.1</v>
      </c>
      <c r="L5" s="192">
        <v>-6.6</v>
      </c>
      <c r="M5" s="135"/>
    </row>
    <row r="6" spans="1:19" s="57" customFormat="1" x14ac:dyDescent="0.25">
      <c r="A6" s="19" t="s">
        <v>2</v>
      </c>
      <c r="B6" s="185" t="s">
        <v>28</v>
      </c>
      <c r="C6" s="34">
        <v>2.2999999999999998</v>
      </c>
      <c r="D6" s="34">
        <v>3.7</v>
      </c>
      <c r="E6" s="34">
        <v>7.7</v>
      </c>
      <c r="F6" s="34">
        <v>-1.1000000000000001</v>
      </c>
      <c r="G6" s="34">
        <v>-1.9</v>
      </c>
      <c r="H6" s="34">
        <v>-9.1999999999999993</v>
      </c>
      <c r="I6" s="34">
        <v>11.4</v>
      </c>
      <c r="J6" s="34">
        <v>1.4</v>
      </c>
      <c r="K6" s="34">
        <v>-6.6</v>
      </c>
      <c r="L6" s="192">
        <v>-2.2000000000000002</v>
      </c>
      <c r="M6" s="135"/>
    </row>
    <row r="7" spans="1:19" s="57" customFormat="1" ht="24" x14ac:dyDescent="0.25">
      <c r="A7" s="19" t="s">
        <v>3</v>
      </c>
      <c r="B7" s="185" t="s">
        <v>53</v>
      </c>
      <c r="C7" s="34">
        <v>-1</v>
      </c>
      <c r="D7" s="34">
        <v>19.3</v>
      </c>
      <c r="E7" s="34">
        <v>-5.0999999999999996</v>
      </c>
      <c r="F7" s="34">
        <v>19.8</v>
      </c>
      <c r="G7" s="34">
        <v>-10.5</v>
      </c>
      <c r="H7" s="34">
        <v>-3.9</v>
      </c>
      <c r="I7" s="34">
        <v>9.1</v>
      </c>
      <c r="J7" s="34">
        <v>-3.5</v>
      </c>
      <c r="K7" s="34">
        <v>4.9000000000000004</v>
      </c>
      <c r="L7" s="192">
        <v>-6.4</v>
      </c>
      <c r="M7" s="135"/>
    </row>
    <row r="8" spans="1:19" s="57" customFormat="1" ht="24" x14ac:dyDescent="0.25">
      <c r="A8" s="19" t="s">
        <v>4</v>
      </c>
      <c r="B8" s="29" t="s">
        <v>54</v>
      </c>
      <c r="C8" s="34">
        <v>-2.6</v>
      </c>
      <c r="D8" s="34">
        <v>0.8</v>
      </c>
      <c r="E8" s="34">
        <v>3.5</v>
      </c>
      <c r="F8" s="34">
        <v>2.1</v>
      </c>
      <c r="G8" s="34">
        <v>2.2999999999999998</v>
      </c>
      <c r="H8" s="34">
        <v>3</v>
      </c>
      <c r="I8" s="34">
        <v>5.9</v>
      </c>
      <c r="J8" s="34">
        <v>0.3</v>
      </c>
      <c r="K8" s="34">
        <v>3.9</v>
      </c>
      <c r="L8" s="192">
        <v>2.1</v>
      </c>
      <c r="M8" s="135"/>
    </row>
    <row r="9" spans="1:19" s="57" customFormat="1" x14ac:dyDescent="0.25">
      <c r="A9" s="19" t="s">
        <v>5</v>
      </c>
      <c r="B9" s="185" t="s">
        <v>15</v>
      </c>
      <c r="C9" s="106">
        <v>4.7</v>
      </c>
      <c r="D9" s="34">
        <v>6.5</v>
      </c>
      <c r="E9" s="34">
        <v>7.9</v>
      </c>
      <c r="F9" s="34">
        <v>4.0999999999999996</v>
      </c>
      <c r="G9" s="34">
        <v>6.8</v>
      </c>
      <c r="H9" s="34">
        <v>6.5</v>
      </c>
      <c r="I9" s="34">
        <v>3.5</v>
      </c>
      <c r="J9" s="34">
        <v>2.1</v>
      </c>
      <c r="K9" s="34">
        <v>6.3</v>
      </c>
      <c r="L9" s="192">
        <v>3.9</v>
      </c>
      <c r="M9" s="135"/>
    </row>
    <row r="10" spans="1:19" s="57" customFormat="1" ht="24" x14ac:dyDescent="0.25">
      <c r="A10" s="19" t="s">
        <v>6</v>
      </c>
      <c r="B10" s="185" t="s">
        <v>55</v>
      </c>
      <c r="C10" s="106">
        <v>3.2</v>
      </c>
      <c r="D10" s="34">
        <v>1.7</v>
      </c>
      <c r="E10" s="34">
        <v>8.4</v>
      </c>
      <c r="F10" s="34">
        <v>4.7</v>
      </c>
      <c r="G10" s="34">
        <v>5.3</v>
      </c>
      <c r="H10" s="34">
        <v>-2.8</v>
      </c>
      <c r="I10" s="34">
        <v>12.4</v>
      </c>
      <c r="J10" s="34">
        <v>12.5</v>
      </c>
      <c r="K10" s="34">
        <v>-1.4</v>
      </c>
      <c r="L10" s="192">
        <v>9.1999999999999993</v>
      </c>
      <c r="M10" s="135"/>
    </row>
    <row r="11" spans="1:19" s="57" customFormat="1" x14ac:dyDescent="0.25">
      <c r="A11" s="19" t="s">
        <v>7</v>
      </c>
      <c r="B11" s="185" t="s">
        <v>56</v>
      </c>
      <c r="C11" s="106">
        <v>0.4</v>
      </c>
      <c r="D11" s="34">
        <v>2.1</v>
      </c>
      <c r="E11" s="34">
        <v>6.6</v>
      </c>
      <c r="F11" s="34">
        <v>4.7</v>
      </c>
      <c r="G11" s="34">
        <v>5.3</v>
      </c>
      <c r="H11" s="34">
        <v>-11.9</v>
      </c>
      <c r="I11" s="34">
        <v>10.4</v>
      </c>
      <c r="J11" s="34">
        <v>10.9</v>
      </c>
      <c r="K11" s="34">
        <v>4.2</v>
      </c>
      <c r="L11" s="192">
        <v>2.4</v>
      </c>
      <c r="M11" s="135"/>
    </row>
    <row r="12" spans="1:19" s="57" customFormat="1" ht="24" x14ac:dyDescent="0.25">
      <c r="A12" s="19" t="s">
        <v>8</v>
      </c>
      <c r="B12" s="185" t="s">
        <v>57</v>
      </c>
      <c r="C12" s="34">
        <v>11.3</v>
      </c>
      <c r="D12" s="34">
        <v>4.5</v>
      </c>
      <c r="E12" s="34">
        <v>12.4</v>
      </c>
      <c r="F12" s="34">
        <v>5.0999999999999996</v>
      </c>
      <c r="G12" s="34">
        <v>5</v>
      </c>
      <c r="H12" s="34">
        <v>-34.5</v>
      </c>
      <c r="I12" s="34">
        <v>35.5</v>
      </c>
      <c r="J12" s="34">
        <v>4.5999999999999996</v>
      </c>
      <c r="K12" s="34">
        <v>6.1</v>
      </c>
      <c r="L12" s="192">
        <v>7.3</v>
      </c>
      <c r="M12" s="135"/>
    </row>
    <row r="13" spans="1:19" s="57" customFormat="1" x14ac:dyDescent="0.25">
      <c r="A13" s="19" t="s">
        <v>9</v>
      </c>
      <c r="B13" s="185" t="s">
        <v>58</v>
      </c>
      <c r="C13" s="34">
        <v>0.3</v>
      </c>
      <c r="D13" s="34">
        <v>-2.6</v>
      </c>
      <c r="E13" s="34">
        <v>0</v>
      </c>
      <c r="F13" s="34">
        <v>2.4</v>
      </c>
      <c r="G13" s="34">
        <v>4.0999999999999996</v>
      </c>
      <c r="H13" s="34">
        <v>7.2</v>
      </c>
      <c r="I13" s="34">
        <v>4.5</v>
      </c>
      <c r="J13" s="34">
        <v>5.7</v>
      </c>
      <c r="K13" s="34">
        <v>10.7</v>
      </c>
      <c r="L13" s="192">
        <v>1.8</v>
      </c>
      <c r="M13" s="135"/>
    </row>
    <row r="14" spans="1:19" s="57" customFormat="1" x14ac:dyDescent="0.25">
      <c r="A14" s="19" t="s">
        <v>10</v>
      </c>
      <c r="B14" s="185" t="s">
        <v>59</v>
      </c>
      <c r="C14" s="34">
        <v>3.1</v>
      </c>
      <c r="D14" s="34">
        <v>0.5</v>
      </c>
      <c r="E14" s="34">
        <v>7.2</v>
      </c>
      <c r="F14" s="34">
        <v>4.9000000000000004</v>
      </c>
      <c r="G14" s="34">
        <v>6.2</v>
      </c>
      <c r="H14" s="34">
        <v>3.4</v>
      </c>
      <c r="I14" s="34">
        <v>7.7</v>
      </c>
      <c r="J14" s="34">
        <v>3</v>
      </c>
      <c r="K14" s="34">
        <v>6.7</v>
      </c>
      <c r="L14" s="192">
        <v>7.5</v>
      </c>
      <c r="M14" s="135"/>
    </row>
    <row r="15" spans="1:19" s="57" customFormat="1" x14ac:dyDescent="0.25">
      <c r="A15" s="19" t="s">
        <v>11</v>
      </c>
      <c r="B15" s="185" t="s">
        <v>16</v>
      </c>
      <c r="C15" s="34">
        <v>0.1</v>
      </c>
      <c r="D15" s="34">
        <v>0.1</v>
      </c>
      <c r="E15" s="34">
        <v>3</v>
      </c>
      <c r="F15" s="34">
        <v>-0.9</v>
      </c>
      <c r="G15" s="34">
        <v>2.4</v>
      </c>
      <c r="H15" s="34">
        <v>1.1000000000000001</v>
      </c>
      <c r="I15" s="34">
        <v>-0.8</v>
      </c>
      <c r="J15" s="34">
        <v>0.8</v>
      </c>
      <c r="K15" s="34">
        <v>1.7</v>
      </c>
      <c r="L15" s="192">
        <v>1.7</v>
      </c>
      <c r="M15" s="135"/>
    </row>
    <row r="16" spans="1:19" s="57" customFormat="1" x14ac:dyDescent="0.25">
      <c r="A16" s="19"/>
      <c r="B16" s="30" t="s">
        <v>29</v>
      </c>
      <c r="C16" s="83">
        <v>-0.4</v>
      </c>
      <c r="D16" s="83">
        <v>-0.3</v>
      </c>
      <c r="E16" s="83">
        <v>-0.2</v>
      </c>
      <c r="F16" s="83">
        <v>-0.4</v>
      </c>
      <c r="G16" s="83">
        <v>-0.4</v>
      </c>
      <c r="H16" s="83">
        <v>-0.5</v>
      </c>
      <c r="I16" s="83">
        <v>-0.7</v>
      </c>
      <c r="J16" s="83">
        <v>-0.7</v>
      </c>
      <c r="K16" s="83">
        <v>-0.1</v>
      </c>
      <c r="L16" s="192">
        <v>-0.4</v>
      </c>
      <c r="M16" s="136"/>
      <c r="N16" s="116"/>
      <c r="O16" s="116"/>
      <c r="P16" s="116"/>
      <c r="Q16" s="116"/>
      <c r="R16" s="116"/>
      <c r="S16" s="116"/>
    </row>
    <row r="17" spans="1:13" s="57" customFormat="1" x14ac:dyDescent="0.25">
      <c r="A17" s="19" t="s">
        <v>12</v>
      </c>
      <c r="B17" s="185" t="s">
        <v>60</v>
      </c>
      <c r="C17" s="34">
        <v>3.6</v>
      </c>
      <c r="D17" s="34">
        <v>12.1</v>
      </c>
      <c r="E17" s="34">
        <v>2.2999999999999998</v>
      </c>
      <c r="F17" s="34">
        <v>1.6</v>
      </c>
      <c r="G17" s="34">
        <v>12</v>
      </c>
      <c r="H17" s="34">
        <v>-3.3</v>
      </c>
      <c r="I17" s="34">
        <v>6.6</v>
      </c>
      <c r="J17" s="34">
        <v>2.5</v>
      </c>
      <c r="K17" s="34">
        <v>6.9</v>
      </c>
      <c r="L17" s="192">
        <v>7.4</v>
      </c>
      <c r="M17" s="135"/>
    </row>
    <row r="18" spans="1:13" s="57" customFormat="1" x14ac:dyDescent="0.25">
      <c r="A18" s="19" t="s">
        <v>13</v>
      </c>
      <c r="B18" s="185" t="s">
        <v>61</v>
      </c>
      <c r="C18" s="34">
        <v>3.3</v>
      </c>
      <c r="D18" s="34">
        <v>-3.2</v>
      </c>
      <c r="E18" s="34">
        <v>2.5</v>
      </c>
      <c r="F18" s="34">
        <v>20.8</v>
      </c>
      <c r="G18" s="34">
        <v>9.3000000000000007</v>
      </c>
      <c r="H18" s="34">
        <v>-2.1</v>
      </c>
      <c r="I18" s="34">
        <v>10.7</v>
      </c>
      <c r="J18" s="34">
        <v>10.5</v>
      </c>
      <c r="K18" s="34">
        <v>18.2</v>
      </c>
      <c r="L18" s="192">
        <v>9.1</v>
      </c>
      <c r="M18" s="135"/>
    </row>
    <row r="19" spans="1:13" s="57" customFormat="1" x14ac:dyDescent="0.25">
      <c r="A19" s="19" t="s">
        <v>14</v>
      </c>
      <c r="B19" s="185" t="s">
        <v>62</v>
      </c>
      <c r="C19" s="34">
        <v>1.2</v>
      </c>
      <c r="D19" s="34">
        <v>0.3</v>
      </c>
      <c r="E19" s="34">
        <v>1.3</v>
      </c>
      <c r="F19" s="34">
        <v>1.6</v>
      </c>
      <c r="G19" s="34">
        <v>2.1</v>
      </c>
      <c r="H19" s="34">
        <v>1.8</v>
      </c>
      <c r="I19" s="34">
        <v>1.2</v>
      </c>
      <c r="J19" s="34">
        <v>1.3</v>
      </c>
      <c r="K19" s="34">
        <v>1.3</v>
      </c>
      <c r="L19" s="192">
        <v>0.8</v>
      </c>
      <c r="M19" s="135"/>
    </row>
    <row r="20" spans="1:13" s="57" customFormat="1" x14ac:dyDescent="0.25">
      <c r="A20" s="19" t="s">
        <v>63</v>
      </c>
      <c r="B20" s="185" t="s">
        <v>17</v>
      </c>
      <c r="C20" s="34">
        <v>2</v>
      </c>
      <c r="D20" s="34">
        <v>1.7</v>
      </c>
      <c r="E20" s="34">
        <v>-1</v>
      </c>
      <c r="F20" s="34">
        <v>0.3</v>
      </c>
      <c r="G20" s="34">
        <v>2</v>
      </c>
      <c r="H20" s="34">
        <v>-0.4</v>
      </c>
      <c r="I20" s="34">
        <v>1.9</v>
      </c>
      <c r="J20" s="34">
        <v>1.9</v>
      </c>
      <c r="K20" s="34">
        <v>1.1000000000000001</v>
      </c>
      <c r="L20" s="192">
        <v>1.9</v>
      </c>
      <c r="M20" s="135"/>
    </row>
    <row r="21" spans="1:13" s="57" customFormat="1" x14ac:dyDescent="0.25">
      <c r="A21" s="19" t="s">
        <v>64</v>
      </c>
      <c r="B21" s="185" t="s">
        <v>65</v>
      </c>
      <c r="C21" s="34">
        <v>1.3</v>
      </c>
      <c r="D21" s="34">
        <v>1</v>
      </c>
      <c r="E21" s="34">
        <v>1.9</v>
      </c>
      <c r="F21" s="34">
        <v>2.9</v>
      </c>
      <c r="G21" s="34">
        <v>5.7</v>
      </c>
      <c r="H21" s="34">
        <v>1.6</v>
      </c>
      <c r="I21" s="34">
        <v>8</v>
      </c>
      <c r="J21" s="34">
        <v>4.3</v>
      </c>
      <c r="K21" s="34">
        <v>5.9</v>
      </c>
      <c r="L21" s="192">
        <v>4.2</v>
      </c>
      <c r="M21" s="135"/>
    </row>
    <row r="22" spans="1:13" s="57" customFormat="1" x14ac:dyDescent="0.25">
      <c r="A22" s="19" t="s">
        <v>66</v>
      </c>
      <c r="B22" s="185" t="s">
        <v>67</v>
      </c>
      <c r="C22" s="34">
        <v>3.3</v>
      </c>
      <c r="D22" s="34">
        <v>3.8</v>
      </c>
      <c r="E22" s="34">
        <v>8.6</v>
      </c>
      <c r="F22" s="34">
        <v>8</v>
      </c>
      <c r="G22" s="34">
        <v>11.5</v>
      </c>
      <c r="H22" s="34">
        <v>-3.4</v>
      </c>
      <c r="I22" s="34">
        <v>9.8000000000000007</v>
      </c>
      <c r="J22" s="34">
        <v>13.1</v>
      </c>
      <c r="K22" s="34">
        <v>8.9</v>
      </c>
      <c r="L22" s="192">
        <v>5.6</v>
      </c>
      <c r="M22" s="135"/>
    </row>
    <row r="23" spans="1:13" s="57" customFormat="1" x14ac:dyDescent="0.25">
      <c r="A23" s="19" t="s">
        <v>68</v>
      </c>
      <c r="B23" s="185" t="s">
        <v>18</v>
      </c>
      <c r="C23" s="34">
        <v>4.8</v>
      </c>
      <c r="D23" s="34">
        <v>5.9</v>
      </c>
      <c r="E23" s="34">
        <v>4.7</v>
      </c>
      <c r="F23" s="34">
        <v>3.5</v>
      </c>
      <c r="G23" s="34">
        <v>2.9</v>
      </c>
      <c r="H23" s="34">
        <v>-11.7</v>
      </c>
      <c r="I23" s="34">
        <v>6.7</v>
      </c>
      <c r="J23" s="34">
        <v>1.9</v>
      </c>
      <c r="K23" s="34">
        <v>5.0999999999999996</v>
      </c>
      <c r="L23" s="192">
        <v>2.8</v>
      </c>
      <c r="M23" s="135"/>
    </row>
    <row r="24" spans="1:13" s="10" customFormat="1" x14ac:dyDescent="0.25">
      <c r="A24" s="200" t="s">
        <v>30</v>
      </c>
      <c r="B24" s="201"/>
      <c r="C24" s="34">
        <v>1.9</v>
      </c>
      <c r="D24" s="34">
        <v>1.8</v>
      </c>
      <c r="E24" s="34">
        <v>5.0999999999999996</v>
      </c>
      <c r="F24" s="34">
        <v>2.6</v>
      </c>
      <c r="G24" s="34">
        <v>5.0999999999999996</v>
      </c>
      <c r="H24" s="34">
        <v>2.9</v>
      </c>
      <c r="I24" s="34">
        <v>4.4000000000000004</v>
      </c>
      <c r="J24" s="34">
        <v>2.1</v>
      </c>
      <c r="K24" s="34">
        <v>7.3</v>
      </c>
      <c r="L24" s="192">
        <v>5.2</v>
      </c>
      <c r="M24" s="137"/>
    </row>
    <row r="25" spans="1:13" s="10" customFormat="1" x14ac:dyDescent="0.25">
      <c r="A25" s="200" t="s">
        <v>31</v>
      </c>
      <c r="B25" s="201"/>
      <c r="C25" s="34">
        <v>2.6</v>
      </c>
      <c r="D25" s="34">
        <v>3.4</v>
      </c>
      <c r="E25" s="34">
        <v>3</v>
      </c>
      <c r="F25" s="34">
        <v>3.8</v>
      </c>
      <c r="G25" s="34">
        <v>2.2999999999999998</v>
      </c>
      <c r="H25" s="34">
        <v>-1.7</v>
      </c>
      <c r="I25" s="34">
        <v>5.7</v>
      </c>
      <c r="J25" s="34">
        <v>3.5</v>
      </c>
      <c r="K25" s="34">
        <v>1.9</v>
      </c>
      <c r="L25" s="192">
        <v>2.2999999999999998</v>
      </c>
      <c r="M25" s="137"/>
    </row>
    <row r="26" spans="1:13" x14ac:dyDescent="0.2">
      <c r="A26" s="194" t="s">
        <v>74</v>
      </c>
      <c r="B26" s="195"/>
      <c r="C26" s="34">
        <v>3.6</v>
      </c>
      <c r="D26" s="34">
        <v>4.3</v>
      </c>
      <c r="E26" s="34">
        <v>3.2</v>
      </c>
      <c r="F26" s="34">
        <v>4.0999999999999996</v>
      </c>
      <c r="G26" s="34">
        <v>3.3</v>
      </c>
      <c r="H26" s="34">
        <v>-5.8</v>
      </c>
      <c r="I26" s="34">
        <v>12.5</v>
      </c>
      <c r="J26" s="34">
        <v>5.3</v>
      </c>
      <c r="K26" s="34">
        <v>1.7</v>
      </c>
      <c r="L26" s="192">
        <v>7.1</v>
      </c>
    </row>
    <row r="27" spans="1:13" s="52" customFormat="1" x14ac:dyDescent="0.2">
      <c r="A27" s="198" t="s">
        <v>34</v>
      </c>
      <c r="B27" s="199"/>
      <c r="C27" s="45">
        <v>2.8</v>
      </c>
      <c r="D27" s="45">
        <v>3.5</v>
      </c>
      <c r="E27" s="45">
        <v>3.1</v>
      </c>
      <c r="F27" s="45">
        <v>3.9</v>
      </c>
      <c r="G27" s="45">
        <v>2.5</v>
      </c>
      <c r="H27" s="45">
        <v>-2.5</v>
      </c>
      <c r="I27" s="45">
        <v>6.9</v>
      </c>
      <c r="J27" s="45">
        <v>3.9</v>
      </c>
      <c r="K27" s="45">
        <v>1.9</v>
      </c>
      <c r="L27" s="193">
        <v>3.1</v>
      </c>
      <c r="M27" s="138"/>
    </row>
    <row r="28" spans="1:13" x14ac:dyDescent="0.2">
      <c r="A28" s="7"/>
      <c r="B28" s="3"/>
      <c r="C28" s="3"/>
      <c r="D28" s="3"/>
      <c r="E28" s="3"/>
      <c r="F28" s="3"/>
      <c r="G28" s="3"/>
      <c r="L28" s="159"/>
    </row>
    <row r="29" spans="1:13" x14ac:dyDescent="0.2">
      <c r="A29" s="5"/>
      <c r="L29" s="159"/>
    </row>
    <row r="30" spans="1:13" x14ac:dyDescent="0.2">
      <c r="C30" s="66"/>
      <c r="H30" s="89"/>
    </row>
  </sheetData>
  <customSheetViews>
    <customSheetView guid="{980F511A-8F73-4CBF-97A2-A40830F59954}" scale="130" topLeftCell="B1">
      <pane ySplit="3" topLeftCell="A13" activePane="bottomLeft" state="frozen"/>
      <selection pane="bottomLeft" activeCell="K31" sqref="K31"/>
      <pageMargins left="0.51181102362204722" right="0.51181102362204722" top="0.43307086614173229" bottom="0.43307086614173229" header="0.19685039370078741" footer="0.19685039370078741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13" activePane="bottomLeft" state="frozen"/>
      <selection pane="bottomLeft" activeCell="I30" sqref="I30"/>
      <pageMargins left="0.51181102362204722" right="0.51181102362204722" top="0.43307086614173229" bottom="0.43307086614173229" header="0.19685039370078741" footer="0.19685039370078741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C1" sqref="C1:C1048576"/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713EAE-C6ED-414F-8D5C-170C99CB64FD}" scale="130" showPageBreaks="1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M8" sqref="M8"/>
      <pageMargins left="0.51181102362204722" right="0.5118110236220472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E367AE5-83F8-457B-AFAA-071D0AFCA34A}">
      <pane ySplit="3" topLeftCell="A4" activePane="bottomLeft" state="frozen"/>
      <selection pane="bottomLeft" activeCell="D18" sqref="D18"/>
      <pageMargins left="0.51181102362204722" right="0.51181102362204722" top="0.43307086614173229" bottom="0.43307086614173229" header="0.19685039370078741" footer="0.19685039370078741"/>
      <pageSetup paperSize="9" orientation="landscape" r:id="rId7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A93B29A-BB8E-42CE-8C19-619804B81CD8}" scale="130" showPageBreaks="1" showRuler="0">
      <pane ySplit="3" topLeftCell="A4" activePane="bottomLeft" state="frozen"/>
      <selection pane="bottomLeft" activeCell="H6" sqref="H6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J5" sqref="J5"/>
      <pageMargins left="0.51181102362204722" right="0.5118110236220472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07F15F9-8453-4CCC-B5EF-EC638BD6D553}" scale="130" showPageBreaks="1">
      <pane ySplit="3" topLeftCell="A5" activePane="bottomLeft" state="frozen"/>
      <selection pane="bottomLeft" activeCell="A26" sqref="A26:B26"/>
      <pageMargins left="0.51181102362204722" right="0.5118110236220472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A3D82D1-EF29-433E-BAE2-C901B705636B}" scale="130" topLeftCell="C1">
      <pane ySplit="3" topLeftCell="A11" activePane="bottomLeft" state="frozen"/>
      <selection pane="bottomLeft" activeCell="J28" sqref="J28"/>
      <pageMargins left="0.51181102362204722" right="0.51181102362204722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5CFFC02B-869D-48E6-A968-C2A4B33048A0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736653F-9AE1-4463-BE4C-AA0DF74B538F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9014228-C219-42F6-89EE-AB6CDB208084}" scale="130">
      <pane ySplit="3" topLeftCell="A13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10" activePane="bottomLeft" state="frozen"/>
      <selection pane="bottomLeft" activeCell="L22" sqref="L22"/>
      <pageMargins left="0.51181102362204722" right="0.51181102362204722" top="0.43307086614173229" bottom="0.43307086614173229" header="0.19685039370078741" footer="0.19685039370078741"/>
      <pageSetup paperSize="9" orientation="landscape" r:id="rId16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51181102362204722" right="0.51181102362204722" top="0.43307086614173229" bottom="0.43307086614173229" header="0.19685039370078741" footer="0.19685039370078741"/>
  <pageSetup paperSize="9" orientation="landscape" r:id="rId17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Листа табела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Lista_tabela</vt:lpstr>
    </vt:vector>
  </TitlesOfParts>
  <Company>РЗС РС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Бруто домаћи производ</dc:title>
  <dc:creator>РЗС РС</dc:creator>
  <cp:lastModifiedBy>Александра Зец</cp:lastModifiedBy>
  <cp:lastPrinted>2025-11-24T10:27:01Z</cp:lastPrinted>
  <dcterms:created xsi:type="dcterms:W3CDTF">2011-02-04T09:21:42Z</dcterms:created>
  <dcterms:modified xsi:type="dcterms:W3CDTF">2025-11-25T06:56:10Z</dcterms:modified>
</cp:coreProperties>
</file>